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5.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lpapagiannoulis\AppData\Local\Microsoft\Windows\INetCache\Content.Outlook\A4SONXIO\"/>
    </mc:Choice>
  </mc:AlternateContent>
  <xr:revisionPtr revIDLastSave="0" documentId="13_ncr:1_{9605FC14-CFE0-4CE9-B432-548498568EA6}" xr6:coauthVersionLast="47" xr6:coauthVersionMax="47" xr10:uidLastSave="{00000000-0000-0000-0000-000000000000}"/>
  <bookViews>
    <workbookView xWindow="-108" yWindow="-108" windowWidth="23256" windowHeight="12456" tabRatio="887" activeTab="3" xr2:uid="{00000000-000D-0000-FFFF-FFFF00000000}"/>
  </bookViews>
  <sheets>
    <sheet name="Instructions" sheetId="17" r:id="rId1"/>
    <sheet name="Submission" sheetId="22" r:id="rId2"/>
    <sheet name="Order_Details" sheetId="23" r:id="rId3"/>
    <sheet name="Coy_WorkForce_Info" sheetId="2" r:id="rId4"/>
    <sheet name="Industry" sheetId="12" state="hidden" r:id="rId5"/>
    <sheet name="ListOfSkills_Positions" sheetId="11" state="hidden" r:id="rId6"/>
    <sheet name="Data" sheetId="3" state="hidden" r:id="rId7"/>
    <sheet name="Compens_Practices_Policies" sheetId="4" r:id="rId8"/>
    <sheet name="Benefits_Develpm_Practic_Polic" sheetId="5" r:id="rId9"/>
    <sheet name="Sample_Data " sheetId="19" r:id="rId10"/>
    <sheet name="Position_Data" sheetId="14" r:id="rId11"/>
    <sheet name="JobList" sheetId="18" r:id="rId12"/>
    <sheet name="Working_Sheet" sheetId="16" r:id="rId13"/>
  </sheets>
  <definedNames>
    <definedName name="_xlnm._FilterDatabase" localSheetId="11" hidden="1">JobList!$B$3:$E$702</definedName>
    <definedName name="_xlnm._FilterDatabase" localSheetId="5" hidden="1">ListOfSkills_Positions!$G$407:$G$416</definedName>
    <definedName name="_xlnm._FilterDatabase" localSheetId="10" hidden="1">Position_Data!$B$4:$AE$4</definedName>
    <definedName name="AI_and_Machine_Learning">ListOfSkills_Positions!$D$242:$D$247</definedName>
    <definedName name="Air_Freight_AFR">#REF!</definedName>
    <definedName name="Big_Data">ListOfSkills_Positions!$D$4:$D$12</definedName>
    <definedName name="Blockchain">ListOfSkills_Positions!$D$15:$D$21</definedName>
    <definedName name="BPM_and_Quality">#REF!</definedName>
    <definedName name="Buying">#REF!</definedName>
    <definedName name="Cloud__Computing">ListOfSkills_Positions!$D$226:$D$231</definedName>
    <definedName name="Cloud_Computing">ListOfSkills_Positions!$D$25:$D$32</definedName>
    <definedName name="CSR">#REF!</definedName>
    <definedName name="Cybersecurity">ListOfSkills_Positions!$D$36:$D$43</definedName>
    <definedName name="Cyprus">ListOfSkills_Positions!$G$428:$G$433</definedName>
    <definedName name="Data_Analysis_and_Visualization">ListOfSkills_Positions!$D$47:$D$52</definedName>
    <definedName name="Data_Analytics_and_Management">ListOfSkills_Positions!$D$250:$D$262</definedName>
    <definedName name="Data_Center">ListOfSkills_Positions!$D$288:$D$295</definedName>
    <definedName name="Data_Warehousing">ListOfSkills_Positions!$D$56:$D$60</definedName>
    <definedName name="Database_Management">ListOfSkills_Positions!$D$64:$D$74</definedName>
    <definedName name="DevOps">ListOfSkills_Positions!$D$78:$D$86</definedName>
    <definedName name="Enterprise_Architecture">ListOfSkills_Positions!$D$222:$D$223</definedName>
    <definedName name="ERP">ListOfSkills_Positions!$D$90:$D$93</definedName>
    <definedName name="ERP_Configuration_Implementation">ListOfSkills_Positions!$D$272:$D$278</definedName>
    <definedName name="Finance">#REF!</definedName>
    <definedName name="Finance_Accounting">#REF!</definedName>
    <definedName name="Finance_Controlling">#REF!</definedName>
    <definedName name="Fintech">ListOfSkills_Positions!$D$397:$D$407</definedName>
    <definedName name="Greece">ListOfSkills_Positions!$G$408:$G$424</definedName>
    <definedName name="HR_Payroll">#REF!</definedName>
    <definedName name="HR_Recruitment">#REF!</definedName>
    <definedName name="HR_Training_Devel">#REF!</definedName>
    <definedName name="Human_Resources">#REF!</definedName>
    <definedName name="IoT">ListOfSkills_Positions!$D$234:$D$239</definedName>
    <definedName name="IT">#REF!</definedName>
    <definedName name="IT_Application">ListOfSkills_Positions!$D$347:$D$354</definedName>
    <definedName name="IT_Infrastructure">ListOfSkills_Positions!$D$298:$D$304</definedName>
    <definedName name="IT_Management">ListOfSkills_Positions!$D$218:$D$219</definedName>
    <definedName name="IT_Project_Management">ListOfSkills_Positions!$D$97:$D$107</definedName>
    <definedName name="IT_Security">ListOfSkills_Positions!$D$317:$D$325</definedName>
    <definedName name="IT_Support">ListOfSkills_Positions!$D$265:$D$269</definedName>
    <definedName name="IT_Systems_Service_Support">#REF!</definedName>
    <definedName name="ITC_Network">ListOfSkills_Positions!$D$307:$D$314</definedName>
    <definedName name="ITC_Sales">ListOfSkills_Positions!$D$328:$D$336</definedName>
    <definedName name="Klados">Data!#REF!</definedName>
    <definedName name="Logistics">#REF!</definedName>
    <definedName name="Machine_Learning_and_AI">ListOfSkills_Positions!$D$111:$D$118</definedName>
    <definedName name="Marketing">#REF!</definedName>
    <definedName name="Marketing_and_Sales">#REF!</definedName>
    <definedName name="Middleware_Technologies">ListOfSkills_Positions!$D$122:$D$127</definedName>
    <definedName name="Mobile_App_Development">ListOfSkills_Positions!$D$131:$D$138</definedName>
    <definedName name="Networking">ListOfSkills_Positions!$D$142:$D$152</definedName>
    <definedName name="Ocean_Freight_OFR">#REF!</definedName>
    <definedName name="Operating_Systems">ListOfSkills_Positions!$D$156:$D$161</definedName>
    <definedName name="_xlnm.Print_Area" localSheetId="8">Benefits_Develpm_Practic_Polic!$A$6:$R$324</definedName>
    <definedName name="_xlnm.Print_Area" localSheetId="7">Compens_Practices_Policies!$A$1:$R$245</definedName>
    <definedName name="_xlnm.Print_Area" localSheetId="3">Coy_WorkForce_Info!$C$7:$M$91</definedName>
    <definedName name="_xlnm.Print_Titles" localSheetId="8">Benefits_Develpm_Practic_Polic!$1:$4</definedName>
    <definedName name="_xlnm.Print_Titles" localSheetId="7">Compens_Practices_Policies!$1:$4</definedName>
    <definedName name="_xlnm.Print_Titles" localSheetId="3">Coy_WorkForce_Info!$1:$4</definedName>
    <definedName name="Procurement_Εξοπλισμός_κλπ">#REF!</definedName>
    <definedName name="Programming_Languages">ListOfSkills_Positions!$D$165:$D$179</definedName>
    <definedName name="Project_and_Product_Management">ListOfSkills_Positions!$D$387:$D$394</definedName>
    <definedName name="QA_and_Testing">ListOfSkills_Positions!$D$339:$D$344</definedName>
    <definedName name="QA_Testing">ListOfSkills_Positions!$D$183:$D$189</definedName>
    <definedName name="Real_Estate_FM">#REF!</definedName>
    <definedName name="Road_Freight_International_RFI">#REF!</definedName>
    <definedName name="Sales">#REF!</definedName>
    <definedName name="Software_Development">ListOfSkills_Positions!$D$357:$D$365</definedName>
    <definedName name="Software_Engineering">ListOfSkills_Positions!$D$368:$D$377</definedName>
    <definedName name="SupplyChain_Inventory">#REF!</definedName>
    <definedName name="UI_UX_Design">ListOfSkills_Positions!$D$193:$D$197</definedName>
    <definedName name="Web_Developm.">ListOfSkills_Positions!$D$380:$D$384</definedName>
    <definedName name="Web_Development">ListOfSkills_Positions!$D$201:$D$211</definedName>
    <definedName name="Βιομηχανία">Data!#REF!</definedName>
    <definedName name="Εμπόριο">Data!#REF!</definedName>
    <definedName name="ΙΤ_Analysis">#REF!</definedName>
    <definedName name="ΙΤ_Development">#REF!</definedName>
    <definedName name="Υπηρεσίες">Data!#REF!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374" i="3" l="1"/>
  <c r="C1690" i="3"/>
  <c r="C1383" i="3"/>
  <c r="C1382" i="3"/>
  <c r="D497" i="3"/>
  <c r="D496" i="3"/>
  <c r="D495" i="3"/>
  <c r="D494" i="3"/>
  <c r="D493" i="3"/>
  <c r="D492" i="3"/>
  <c r="D491" i="3"/>
  <c r="D123" i="3"/>
  <c r="N8" i="19" l="1"/>
  <c r="N7" i="19"/>
  <c r="N6" i="19"/>
  <c r="N5" i="19"/>
  <c r="B6" i="19"/>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B529" i="19" s="1"/>
  <c r="B530" i="19" s="1"/>
  <c r="B531" i="19" s="1"/>
  <c r="B532" i="19" s="1"/>
  <c r="B533" i="19" s="1"/>
  <c r="B534" i="19" s="1"/>
  <c r="B535" i="19" s="1"/>
  <c r="B536" i="19" s="1"/>
  <c r="B537" i="19" s="1"/>
  <c r="B538" i="19" s="1"/>
  <c r="B539" i="19" s="1"/>
  <c r="B540" i="19" s="1"/>
  <c r="B541" i="19" s="1"/>
  <c r="B542" i="19" s="1"/>
  <c r="B543" i="19" s="1"/>
  <c r="B544" i="19" s="1"/>
  <c r="B545" i="19" s="1"/>
  <c r="B546" i="19" s="1"/>
  <c r="B547" i="19" s="1"/>
  <c r="B548" i="19" s="1"/>
  <c r="B549" i="19" s="1"/>
  <c r="B550" i="19" s="1"/>
  <c r="B551" i="19" s="1"/>
  <c r="B552" i="19" s="1"/>
  <c r="B553" i="19" s="1"/>
  <c r="B554" i="19" s="1"/>
  <c r="B555" i="19" s="1"/>
  <c r="B556" i="19" s="1"/>
  <c r="B557" i="19" s="1"/>
  <c r="B558" i="19" s="1"/>
  <c r="B559" i="19" s="1"/>
  <c r="B560" i="19" s="1"/>
  <c r="B561" i="19" s="1"/>
  <c r="B562" i="19" s="1"/>
  <c r="B563" i="19" s="1"/>
  <c r="B564" i="19" s="1"/>
  <c r="B565" i="19" s="1"/>
  <c r="B566" i="19" s="1"/>
  <c r="B567" i="19" s="1"/>
  <c r="B568" i="19" s="1"/>
  <c r="B569" i="19" s="1"/>
  <c r="B570" i="19" s="1"/>
  <c r="B571" i="19" s="1"/>
  <c r="B572" i="19" s="1"/>
  <c r="B573" i="19" s="1"/>
  <c r="B574" i="19" s="1"/>
  <c r="B575" i="19" s="1"/>
  <c r="B576" i="19" s="1"/>
  <c r="B577" i="19" s="1"/>
  <c r="B578" i="19" s="1"/>
  <c r="B579" i="19" s="1"/>
  <c r="B580" i="19" s="1"/>
  <c r="B581" i="19" s="1"/>
  <c r="B582" i="19" s="1"/>
  <c r="B583" i="19" s="1"/>
  <c r="B584" i="19" s="1"/>
  <c r="B585" i="19" s="1"/>
  <c r="B586" i="19" s="1"/>
  <c r="B587" i="19" s="1"/>
  <c r="B588" i="19" s="1"/>
  <c r="B589" i="19" s="1"/>
  <c r="B590" i="19" s="1"/>
  <c r="B591" i="19" s="1"/>
  <c r="B592" i="19" s="1"/>
  <c r="B593" i="19" s="1"/>
  <c r="B594" i="19" s="1"/>
  <c r="B595" i="19" s="1"/>
  <c r="B596" i="19" s="1"/>
  <c r="B597" i="19" s="1"/>
  <c r="B598" i="19" s="1"/>
  <c r="B599" i="19" s="1"/>
  <c r="B600" i="19" s="1"/>
  <c r="B601" i="19" s="1"/>
  <c r="B602" i="19" s="1"/>
  <c r="B603" i="19" s="1"/>
  <c r="B604" i="19" s="1"/>
  <c r="B605" i="19" s="1"/>
  <c r="B606" i="19" s="1"/>
  <c r="B607" i="19" s="1"/>
  <c r="B608" i="19" s="1"/>
  <c r="B609" i="19" s="1"/>
  <c r="B610" i="19" s="1"/>
  <c r="B611" i="19" s="1"/>
  <c r="B612" i="19" s="1"/>
  <c r="B613" i="19" s="1"/>
  <c r="B614" i="19" s="1"/>
  <c r="B615" i="19" s="1"/>
  <c r="B616" i="19" s="1"/>
  <c r="B617" i="19" s="1"/>
  <c r="B618" i="19" s="1"/>
  <c r="B619" i="19" s="1"/>
  <c r="B620" i="19" s="1"/>
  <c r="B621" i="19" s="1"/>
  <c r="B622" i="19" s="1"/>
  <c r="B623" i="19" s="1"/>
  <c r="B624" i="19" s="1"/>
  <c r="B625" i="19" s="1"/>
  <c r="B626" i="19" s="1"/>
  <c r="B627" i="19" s="1"/>
  <c r="B628" i="19" s="1"/>
  <c r="B629" i="19" s="1"/>
  <c r="B630" i="19" s="1"/>
  <c r="B631" i="19" s="1"/>
  <c r="B632" i="19" s="1"/>
  <c r="B633" i="19" s="1"/>
  <c r="B634" i="19" s="1"/>
  <c r="B635" i="19" s="1"/>
  <c r="B636" i="19" s="1"/>
  <c r="B637" i="19" s="1"/>
  <c r="B638" i="19" s="1"/>
  <c r="B639" i="19" s="1"/>
  <c r="B640" i="19" s="1"/>
  <c r="B641" i="19" s="1"/>
  <c r="B642" i="19" s="1"/>
  <c r="B643" i="19" s="1"/>
  <c r="B644" i="19" s="1"/>
  <c r="B645" i="19" s="1"/>
  <c r="B646" i="19" s="1"/>
  <c r="B647" i="19" s="1"/>
  <c r="B648" i="19" s="1"/>
  <c r="B649" i="19" s="1"/>
  <c r="B650" i="19" s="1"/>
  <c r="B651" i="19" s="1"/>
  <c r="B652" i="19" s="1"/>
  <c r="B653" i="19" s="1"/>
  <c r="B654" i="19" s="1"/>
  <c r="B655" i="19" s="1"/>
  <c r="B656" i="19" s="1"/>
  <c r="B657" i="19" s="1"/>
  <c r="B658" i="19" s="1"/>
  <c r="B659" i="19" s="1"/>
  <c r="B660" i="19" s="1"/>
  <c r="B661" i="19" s="1"/>
  <c r="B662" i="19" s="1"/>
  <c r="B663" i="19" s="1"/>
  <c r="B664" i="19" s="1"/>
  <c r="B665" i="19" s="1"/>
  <c r="B666" i="19" s="1"/>
  <c r="B667" i="19" s="1"/>
  <c r="B668" i="19" s="1"/>
  <c r="B669" i="19" s="1"/>
  <c r="B670" i="19" s="1"/>
  <c r="B671" i="19" s="1"/>
  <c r="B672" i="19" s="1"/>
  <c r="B673" i="19" s="1"/>
  <c r="B674" i="19" s="1"/>
  <c r="B675" i="19" s="1"/>
  <c r="B676" i="19" s="1"/>
  <c r="B677" i="19" s="1"/>
  <c r="B678" i="19" s="1"/>
  <c r="B679" i="19" s="1"/>
  <c r="B680" i="19" s="1"/>
  <c r="B681" i="19" s="1"/>
  <c r="B682" i="19" s="1"/>
  <c r="B683" i="19" s="1"/>
  <c r="B684" i="19" s="1"/>
  <c r="B685" i="19" s="1"/>
  <c r="B686" i="19" s="1"/>
  <c r="B687" i="19" s="1"/>
  <c r="B688" i="19" s="1"/>
  <c r="B689" i="19" s="1"/>
  <c r="B690" i="19" s="1"/>
  <c r="B691" i="19" s="1"/>
  <c r="B692" i="19" s="1"/>
  <c r="B693" i="19" s="1"/>
  <c r="B694" i="19" s="1"/>
  <c r="B695" i="19" s="1"/>
  <c r="B696" i="19" s="1"/>
  <c r="B697" i="19" s="1"/>
  <c r="B698" i="19" s="1"/>
  <c r="B699" i="19" s="1"/>
  <c r="B700" i="19" s="1"/>
  <c r="B701" i="19" s="1"/>
  <c r="B702" i="19" s="1"/>
  <c r="B703" i="19" s="1"/>
  <c r="B704" i="19" s="1"/>
  <c r="B705" i="19" s="1"/>
  <c r="B706" i="19" s="1"/>
  <c r="B707" i="19" s="1"/>
  <c r="B708" i="19" s="1"/>
  <c r="B709" i="19" s="1"/>
  <c r="B710" i="19" s="1"/>
  <c r="B711" i="19" s="1"/>
  <c r="B712" i="19" s="1"/>
  <c r="B713" i="19" s="1"/>
  <c r="B714" i="19" s="1"/>
  <c r="B715" i="19" s="1"/>
  <c r="B716" i="19" s="1"/>
  <c r="B717" i="19" s="1"/>
  <c r="B718" i="19" s="1"/>
  <c r="B719" i="19" s="1"/>
  <c r="B720" i="19" s="1"/>
  <c r="B721" i="19" s="1"/>
  <c r="B722" i="19" s="1"/>
  <c r="B723" i="19" s="1"/>
  <c r="B724" i="19" s="1"/>
  <c r="B725" i="19" s="1"/>
  <c r="B726" i="19" s="1"/>
  <c r="B727" i="19" s="1"/>
  <c r="B728" i="19" s="1"/>
  <c r="B729" i="19" s="1"/>
  <c r="B730" i="19" s="1"/>
  <c r="B731" i="19" s="1"/>
  <c r="B732" i="19" s="1"/>
  <c r="B733" i="19" s="1"/>
  <c r="B734" i="19" s="1"/>
  <c r="B735" i="19" s="1"/>
  <c r="B736" i="19" s="1"/>
  <c r="B737" i="19" s="1"/>
  <c r="B738" i="19" s="1"/>
  <c r="B739" i="19" s="1"/>
  <c r="B740" i="19" s="1"/>
  <c r="B741" i="19" s="1"/>
  <c r="B742" i="19" s="1"/>
  <c r="B743" i="19" s="1"/>
  <c r="B744" i="19" s="1"/>
  <c r="B745" i="19" s="1"/>
  <c r="B746" i="19" s="1"/>
  <c r="B747" i="19" s="1"/>
  <c r="B748" i="19" s="1"/>
  <c r="B749" i="19" s="1"/>
  <c r="B750" i="19" s="1"/>
  <c r="B751" i="19" s="1"/>
  <c r="B752" i="19" s="1"/>
  <c r="B753" i="19" s="1"/>
  <c r="B754" i="19" s="1"/>
  <c r="B755" i="19" s="1"/>
  <c r="B756" i="19" s="1"/>
  <c r="B757" i="19" s="1"/>
  <c r="B758" i="19" s="1"/>
  <c r="B759" i="19" s="1"/>
  <c r="B760" i="19" s="1"/>
  <c r="B761" i="19" s="1"/>
  <c r="B762" i="19" s="1"/>
  <c r="B763" i="19" s="1"/>
  <c r="B764" i="19" s="1"/>
  <c r="B765" i="19" s="1"/>
  <c r="B766" i="19" s="1"/>
  <c r="B767" i="19" s="1"/>
  <c r="B768" i="19" s="1"/>
  <c r="B769" i="19" s="1"/>
  <c r="B770" i="19" s="1"/>
  <c r="B771" i="19" s="1"/>
  <c r="B772" i="19" s="1"/>
  <c r="B773" i="19" s="1"/>
  <c r="B774" i="19" s="1"/>
  <c r="B775" i="19" s="1"/>
  <c r="B776" i="19" s="1"/>
  <c r="B777" i="19" s="1"/>
  <c r="B778" i="19" s="1"/>
  <c r="B779" i="19" s="1"/>
  <c r="B780" i="19" s="1"/>
  <c r="B781" i="19" s="1"/>
  <c r="B782" i="19" s="1"/>
  <c r="B783" i="19" s="1"/>
  <c r="B784" i="19" s="1"/>
  <c r="B785" i="19" s="1"/>
  <c r="B786" i="19" s="1"/>
  <c r="B787" i="19" s="1"/>
  <c r="B788" i="19" s="1"/>
  <c r="B789" i="19" s="1"/>
  <c r="B790" i="19" s="1"/>
  <c r="B791" i="19" s="1"/>
  <c r="B792" i="19" s="1"/>
  <c r="B793" i="19" s="1"/>
  <c r="B794" i="19" s="1"/>
  <c r="B795" i="19" s="1"/>
  <c r="B796" i="19" s="1"/>
  <c r="B797" i="19" s="1"/>
  <c r="B798" i="19" s="1"/>
  <c r="B799" i="19" s="1"/>
  <c r="B800" i="19" s="1"/>
  <c r="B801" i="19" s="1"/>
  <c r="B802" i="19" s="1"/>
  <c r="B803" i="19" s="1"/>
  <c r="B804" i="19" s="1"/>
  <c r="B805" i="19" s="1"/>
  <c r="B806" i="19" s="1"/>
  <c r="B807" i="19" s="1"/>
  <c r="B808" i="19" s="1"/>
  <c r="B809" i="19" s="1"/>
  <c r="B810" i="19" s="1"/>
  <c r="B811" i="19" s="1"/>
  <c r="B812" i="19" s="1"/>
  <c r="B813" i="19" s="1"/>
  <c r="B814" i="19" s="1"/>
  <c r="B815" i="19" s="1"/>
  <c r="B816" i="19" s="1"/>
  <c r="B817" i="19" s="1"/>
  <c r="B818" i="19" s="1"/>
  <c r="B819" i="19" s="1"/>
  <c r="B820" i="19" s="1"/>
  <c r="B821" i="19" s="1"/>
  <c r="B822" i="19" s="1"/>
  <c r="B823" i="19" s="1"/>
  <c r="B824" i="19" s="1"/>
  <c r="B825" i="19" s="1"/>
  <c r="B826" i="19" s="1"/>
  <c r="B827" i="19" s="1"/>
  <c r="B828" i="19" s="1"/>
  <c r="B829" i="19" s="1"/>
  <c r="B830" i="19" s="1"/>
  <c r="B831" i="19" s="1"/>
  <c r="B832" i="19" s="1"/>
  <c r="B833" i="19" s="1"/>
  <c r="B834" i="19" s="1"/>
  <c r="B835" i="19" s="1"/>
  <c r="B836" i="19" s="1"/>
  <c r="B837" i="19" s="1"/>
  <c r="B838" i="19" s="1"/>
  <c r="B839" i="19" s="1"/>
  <c r="B840" i="19" s="1"/>
  <c r="B841" i="19" s="1"/>
  <c r="B842" i="19" s="1"/>
  <c r="B843" i="19" s="1"/>
  <c r="B844" i="19" s="1"/>
  <c r="B845" i="19" s="1"/>
  <c r="B846" i="19" s="1"/>
  <c r="B847" i="19" s="1"/>
  <c r="B848" i="19" s="1"/>
  <c r="B849" i="19" s="1"/>
  <c r="B850" i="19" s="1"/>
  <c r="B851" i="19" s="1"/>
  <c r="B852" i="19" s="1"/>
  <c r="B853" i="19" s="1"/>
  <c r="B854" i="19" s="1"/>
  <c r="B855" i="19" s="1"/>
  <c r="B856" i="19" s="1"/>
  <c r="B857" i="19" s="1"/>
  <c r="B858" i="19" s="1"/>
  <c r="B859" i="19" s="1"/>
  <c r="B860" i="19" s="1"/>
  <c r="B861" i="19" s="1"/>
  <c r="B862" i="19" s="1"/>
  <c r="B863" i="19" s="1"/>
  <c r="B864" i="19" s="1"/>
  <c r="B865" i="19" s="1"/>
  <c r="B866" i="19" s="1"/>
  <c r="B867" i="19" s="1"/>
  <c r="B868" i="19" s="1"/>
  <c r="B869" i="19" s="1"/>
  <c r="B870" i="19" s="1"/>
  <c r="B871" i="19" s="1"/>
  <c r="B872" i="19" s="1"/>
  <c r="B873" i="19" s="1"/>
  <c r="B874" i="19" s="1"/>
  <c r="B875" i="19" s="1"/>
  <c r="B876" i="19" s="1"/>
  <c r="B877" i="19" s="1"/>
  <c r="B878" i="19" s="1"/>
  <c r="B879" i="19" s="1"/>
  <c r="B880" i="19" s="1"/>
  <c r="B881" i="19" s="1"/>
  <c r="B882" i="19" s="1"/>
  <c r="B883" i="19" s="1"/>
  <c r="B884" i="19" s="1"/>
  <c r="B885" i="19" s="1"/>
  <c r="B886" i="19" s="1"/>
  <c r="B887" i="19" s="1"/>
  <c r="B888" i="19" s="1"/>
  <c r="B889" i="19" s="1"/>
  <c r="B890" i="19" s="1"/>
  <c r="B891" i="19" s="1"/>
  <c r="B892" i="19" s="1"/>
  <c r="B893" i="19" s="1"/>
  <c r="B894" i="19" s="1"/>
  <c r="B895" i="19" s="1"/>
  <c r="B896" i="19" s="1"/>
  <c r="B897" i="19" s="1"/>
  <c r="B898" i="19" s="1"/>
  <c r="B899" i="19" s="1"/>
  <c r="B900" i="19" s="1"/>
  <c r="B901" i="19" s="1"/>
  <c r="B902" i="19" s="1"/>
  <c r="B903" i="19" s="1"/>
  <c r="B904" i="19" s="1"/>
  <c r="B905" i="19" s="1"/>
  <c r="B906" i="19" s="1"/>
  <c r="B907" i="19" s="1"/>
  <c r="B908" i="19" s="1"/>
  <c r="B909" i="19" s="1"/>
  <c r="B910" i="19" s="1"/>
  <c r="B911" i="19" s="1"/>
  <c r="B912" i="19" s="1"/>
  <c r="B913" i="19" s="1"/>
  <c r="B914" i="19" s="1"/>
  <c r="B915" i="19" s="1"/>
  <c r="B916" i="19" s="1"/>
  <c r="B917" i="19" s="1"/>
  <c r="B918" i="19" s="1"/>
  <c r="B919" i="19" s="1"/>
  <c r="B920" i="19" s="1"/>
  <c r="B921" i="19" s="1"/>
  <c r="B922" i="19" s="1"/>
  <c r="B923" i="19" s="1"/>
  <c r="B924" i="19" s="1"/>
  <c r="B925" i="19" s="1"/>
  <c r="B926" i="19" s="1"/>
  <c r="B927" i="19" s="1"/>
  <c r="B928" i="19" s="1"/>
  <c r="B929" i="19" s="1"/>
  <c r="B930" i="19" s="1"/>
  <c r="B931" i="19" s="1"/>
  <c r="B932" i="19" s="1"/>
  <c r="B933" i="19" s="1"/>
  <c r="B934" i="19" s="1"/>
  <c r="B935" i="19" s="1"/>
  <c r="B936" i="19" s="1"/>
  <c r="B937" i="19" s="1"/>
  <c r="B938" i="19" s="1"/>
  <c r="B939" i="19" s="1"/>
  <c r="B940" i="19" s="1"/>
  <c r="B941" i="19" s="1"/>
  <c r="B942" i="19" s="1"/>
  <c r="B943" i="19" s="1"/>
  <c r="B944" i="19" s="1"/>
  <c r="B945" i="19" s="1"/>
  <c r="B946" i="19" s="1"/>
  <c r="B947" i="19" s="1"/>
  <c r="B948" i="19" s="1"/>
  <c r="B949" i="19" s="1"/>
  <c r="B950" i="19" s="1"/>
  <c r="B951" i="19" s="1"/>
  <c r="B952" i="19" s="1"/>
  <c r="B953" i="19" s="1"/>
  <c r="B954" i="19" s="1"/>
  <c r="B955" i="19" s="1"/>
  <c r="B956" i="19" s="1"/>
  <c r="B957" i="19" s="1"/>
  <c r="B958" i="19" s="1"/>
  <c r="B959" i="19" s="1"/>
  <c r="B960" i="19" s="1"/>
  <c r="B961" i="19" s="1"/>
  <c r="B962" i="19" s="1"/>
  <c r="B963" i="19" s="1"/>
  <c r="B964" i="19" s="1"/>
  <c r="B965" i="19" s="1"/>
  <c r="B966" i="19" s="1"/>
  <c r="B967" i="19" s="1"/>
  <c r="B968" i="19" s="1"/>
  <c r="B969" i="19" s="1"/>
  <c r="B970" i="19" s="1"/>
  <c r="B971" i="19" s="1"/>
  <c r="B972" i="19" s="1"/>
  <c r="B973" i="19" s="1"/>
  <c r="B974" i="19" s="1"/>
  <c r="B975" i="19" s="1"/>
  <c r="B976" i="19" s="1"/>
  <c r="B977" i="19" s="1"/>
  <c r="B978" i="19" s="1"/>
  <c r="B979" i="19" s="1"/>
  <c r="B980" i="19" s="1"/>
  <c r="B981" i="19" s="1"/>
  <c r="B982" i="19" s="1"/>
  <c r="B983" i="19" s="1"/>
  <c r="B984" i="19" s="1"/>
  <c r="B985" i="19" s="1"/>
  <c r="B986" i="19" s="1"/>
  <c r="B987" i="19" s="1"/>
  <c r="B988" i="19" s="1"/>
  <c r="B989" i="19" s="1"/>
  <c r="B990" i="19" s="1"/>
  <c r="B991" i="19" s="1"/>
  <c r="B992" i="19" s="1"/>
  <c r="B993" i="19" s="1"/>
  <c r="B994" i="19" s="1"/>
  <c r="B995" i="19" s="1"/>
  <c r="B996" i="19" s="1"/>
  <c r="B997" i="19" s="1"/>
  <c r="B998" i="19" s="1"/>
  <c r="B999" i="19" s="1"/>
  <c r="B1000" i="19" s="1"/>
  <c r="B1001" i="19" s="1"/>
  <c r="B1002" i="19" s="1"/>
  <c r="B1003" i="19" s="1"/>
  <c r="B1004" i="19" s="1"/>
  <c r="B1005" i="19" s="1"/>
  <c r="B1006" i="19" s="1"/>
  <c r="B1007" i="19" s="1"/>
  <c r="B1008" i="19" s="1"/>
  <c r="B1009" i="19" s="1"/>
  <c r="B1010" i="19" s="1"/>
  <c r="B1011" i="19" s="1"/>
  <c r="B1012" i="19" s="1"/>
  <c r="B1013" i="19" s="1"/>
  <c r="B1014" i="19" s="1"/>
  <c r="B1015" i="19" s="1"/>
  <c r="B1016" i="19" s="1"/>
  <c r="B1017" i="19" s="1"/>
  <c r="B1018" i="19" s="1"/>
  <c r="B1019" i="19" s="1"/>
  <c r="B1020" i="19" s="1"/>
  <c r="B1021" i="19" s="1"/>
  <c r="B1022" i="19" s="1"/>
  <c r="B1023" i="19" s="1"/>
  <c r="B1024" i="19" s="1"/>
  <c r="B1025" i="19" s="1"/>
  <c r="B1026" i="19" s="1"/>
  <c r="B1027" i="19" s="1"/>
  <c r="B1028" i="19" s="1"/>
  <c r="B1029" i="19" s="1"/>
  <c r="B1030" i="19" s="1"/>
  <c r="B1031" i="19" s="1"/>
  <c r="B1032" i="19" s="1"/>
  <c r="B1033" i="19" s="1"/>
  <c r="B1034" i="19" s="1"/>
  <c r="B1035" i="19" s="1"/>
  <c r="B1036" i="19" s="1"/>
  <c r="B1037" i="19" s="1"/>
  <c r="B1038" i="19" s="1"/>
  <c r="B1039" i="19" s="1"/>
  <c r="B1040" i="19" s="1"/>
  <c r="B1041" i="19" s="1"/>
  <c r="B1042" i="19" s="1"/>
  <c r="B1043" i="19" s="1"/>
  <c r="B1044" i="19" s="1"/>
  <c r="B1045" i="19" s="1"/>
  <c r="B1046" i="19" s="1"/>
  <c r="B1047" i="19" s="1"/>
  <c r="B1048" i="19" s="1"/>
  <c r="B1049" i="19" s="1"/>
  <c r="B1050" i="19" s="1"/>
  <c r="B1051" i="19" s="1"/>
  <c r="B1052" i="19" s="1"/>
  <c r="B1053" i="19" s="1"/>
  <c r="B1054" i="19" s="1"/>
  <c r="B1055" i="19" s="1"/>
  <c r="B1056" i="19" s="1"/>
  <c r="B1057" i="19" s="1"/>
  <c r="B1058" i="19" s="1"/>
  <c r="B1059" i="19" s="1"/>
  <c r="B1060" i="19" s="1"/>
  <c r="B1061" i="19" s="1"/>
  <c r="B1062" i="19" s="1"/>
  <c r="B1063" i="19" s="1"/>
  <c r="B1064" i="19" s="1"/>
  <c r="B1065" i="19" s="1"/>
  <c r="B1066" i="19" s="1"/>
  <c r="B1067" i="19" s="1"/>
  <c r="B1068" i="19" s="1"/>
  <c r="B1069" i="19" s="1"/>
  <c r="B1070" i="19" s="1"/>
  <c r="B1071" i="19" s="1"/>
  <c r="B1072" i="19" s="1"/>
  <c r="B1073" i="19" s="1"/>
  <c r="B1074" i="19" s="1"/>
  <c r="B1075" i="19" s="1"/>
  <c r="B1076" i="19" s="1"/>
  <c r="B1077" i="19" s="1"/>
  <c r="B1078" i="19" s="1"/>
  <c r="B1079" i="19" s="1"/>
  <c r="B1080" i="19" s="1"/>
  <c r="B1081" i="19" s="1"/>
  <c r="B1082" i="19" s="1"/>
  <c r="B1083" i="19" s="1"/>
  <c r="B1084" i="19" s="1"/>
  <c r="B1085" i="19" s="1"/>
  <c r="B1086" i="19" s="1"/>
  <c r="B1087" i="19" s="1"/>
  <c r="B1088" i="19" s="1"/>
  <c r="B1089" i="19" s="1"/>
  <c r="B1090" i="19" s="1"/>
  <c r="B1091" i="19" s="1"/>
  <c r="B1092" i="19" s="1"/>
  <c r="B1093" i="19" s="1"/>
  <c r="B1094" i="19" s="1"/>
  <c r="B1095" i="19" s="1"/>
  <c r="B1096" i="19" s="1"/>
  <c r="B1097" i="19" s="1"/>
  <c r="B1098" i="19" s="1"/>
  <c r="B1099" i="19" s="1"/>
  <c r="B1100" i="19" s="1"/>
  <c r="B1101" i="19" s="1"/>
  <c r="B1102" i="19" s="1"/>
  <c r="B1103" i="19" s="1"/>
  <c r="B1104" i="19" s="1"/>
  <c r="B1105" i="19" s="1"/>
  <c r="B1106" i="19" s="1"/>
  <c r="B1107" i="19" s="1"/>
  <c r="B1108" i="19" s="1"/>
  <c r="B1109" i="19" s="1"/>
  <c r="B1110" i="19" s="1"/>
  <c r="B1111" i="19" s="1"/>
  <c r="B1112" i="19" s="1"/>
  <c r="B1113" i="19" s="1"/>
  <c r="B1114" i="19" s="1"/>
  <c r="B1115" i="19" s="1"/>
  <c r="B1116" i="19" s="1"/>
  <c r="B1117" i="19" s="1"/>
  <c r="B1118" i="19" s="1"/>
  <c r="B1119" i="19" s="1"/>
  <c r="B1120" i="19" s="1"/>
  <c r="B1121" i="19" s="1"/>
  <c r="B1122" i="19" s="1"/>
  <c r="B1123" i="19" s="1"/>
  <c r="B1124" i="19" s="1"/>
  <c r="B1125" i="19" s="1"/>
  <c r="B1126" i="19" s="1"/>
  <c r="B1127" i="19" s="1"/>
  <c r="B1128" i="19" s="1"/>
  <c r="B1129" i="19" s="1"/>
  <c r="B1130" i="19" s="1"/>
  <c r="B1131" i="19" s="1"/>
  <c r="B1132" i="19" s="1"/>
  <c r="B1133" i="19" s="1"/>
  <c r="B1134" i="19" s="1"/>
  <c r="B1135" i="19" s="1"/>
  <c r="B1136" i="19" s="1"/>
  <c r="B1137" i="19" s="1"/>
  <c r="B1138" i="19" s="1"/>
  <c r="B1139" i="19" s="1"/>
  <c r="B1140" i="19" s="1"/>
  <c r="B1141" i="19" s="1"/>
  <c r="B1142" i="19" s="1"/>
  <c r="B1143" i="19" s="1"/>
  <c r="B1144" i="19" s="1"/>
  <c r="B1145" i="19" s="1"/>
  <c r="B1146" i="19" s="1"/>
  <c r="B1147" i="19" s="1"/>
  <c r="B1148" i="19" s="1"/>
  <c r="B1149" i="19" s="1"/>
  <c r="B1150" i="19" s="1"/>
  <c r="B1151" i="19" s="1"/>
  <c r="B1152" i="19" s="1"/>
  <c r="B1153" i="19" s="1"/>
  <c r="B1154" i="19" s="1"/>
  <c r="B1155" i="19" s="1"/>
  <c r="B1156" i="19" s="1"/>
  <c r="B1157" i="19" s="1"/>
  <c r="B1158" i="19" s="1"/>
  <c r="B1159" i="19" s="1"/>
  <c r="B1160" i="19" s="1"/>
  <c r="B1161" i="19" s="1"/>
  <c r="B1162" i="19" s="1"/>
  <c r="B1163" i="19" s="1"/>
  <c r="B1164" i="19" s="1"/>
  <c r="B1165" i="19" s="1"/>
  <c r="B1166" i="19" s="1"/>
  <c r="B1167" i="19" s="1"/>
  <c r="B1168" i="19" s="1"/>
  <c r="B1169" i="19" s="1"/>
  <c r="B1170" i="19" s="1"/>
  <c r="B1171" i="19" s="1"/>
  <c r="B1172" i="19" s="1"/>
  <c r="B1173" i="19" s="1"/>
  <c r="B1174" i="19" s="1"/>
  <c r="B1175" i="19" s="1"/>
  <c r="B1176" i="19" s="1"/>
  <c r="B1177" i="19" s="1"/>
  <c r="B1178" i="19" s="1"/>
  <c r="B1179" i="19" s="1"/>
  <c r="B1180" i="19" s="1"/>
  <c r="B1181" i="19" s="1"/>
  <c r="B1182" i="19" s="1"/>
  <c r="B1183" i="19" s="1"/>
  <c r="B1184" i="19" s="1"/>
  <c r="B1185" i="19" s="1"/>
  <c r="B1186" i="19" s="1"/>
  <c r="B1187" i="19" s="1"/>
  <c r="B1188" i="19" s="1"/>
  <c r="B1189" i="19" s="1"/>
  <c r="B1190" i="19" s="1"/>
  <c r="B1191" i="19" s="1"/>
  <c r="B1192" i="19" s="1"/>
  <c r="B1193" i="19" s="1"/>
  <c r="B1194" i="19" s="1"/>
  <c r="B1195" i="19" s="1"/>
  <c r="B1196" i="19" s="1"/>
  <c r="B1197" i="19" s="1"/>
  <c r="B1198" i="19" s="1"/>
  <c r="B1199" i="19" s="1"/>
  <c r="B1200" i="19" s="1"/>
  <c r="B1201" i="19" s="1"/>
  <c r="B1202" i="19" s="1"/>
  <c r="B1203" i="19" s="1"/>
  <c r="B1204" i="19" s="1"/>
  <c r="B1205" i="19" s="1"/>
  <c r="B1206" i="19" s="1"/>
  <c r="B1207" i="19" s="1"/>
  <c r="B1208" i="19" s="1"/>
  <c r="B1209" i="19" s="1"/>
  <c r="B1210" i="19" s="1"/>
  <c r="B1211" i="19" s="1"/>
  <c r="B1212" i="19" s="1"/>
  <c r="B1213" i="19" s="1"/>
  <c r="B1214" i="19" s="1"/>
  <c r="B1215" i="19" s="1"/>
  <c r="B1216" i="19" s="1"/>
  <c r="B1217" i="19" s="1"/>
  <c r="B1218" i="19" s="1"/>
  <c r="B1219" i="19" s="1"/>
  <c r="B1220" i="19" s="1"/>
  <c r="B1221" i="19" s="1"/>
  <c r="B1222" i="19" s="1"/>
  <c r="B1223" i="19" s="1"/>
  <c r="B1224" i="19" s="1"/>
  <c r="B1225" i="19" s="1"/>
  <c r="B1226" i="19" s="1"/>
  <c r="B1227" i="19" s="1"/>
  <c r="B1228" i="19" s="1"/>
  <c r="B1229" i="19" s="1"/>
  <c r="B1230" i="19" s="1"/>
  <c r="B1231" i="19" s="1"/>
  <c r="B1232" i="19" s="1"/>
  <c r="B1233" i="19" s="1"/>
  <c r="B1234" i="19" s="1"/>
  <c r="B1235" i="19" s="1"/>
  <c r="B1236" i="19" s="1"/>
  <c r="B1237" i="19" s="1"/>
  <c r="B1238" i="19" s="1"/>
  <c r="B1239" i="19" s="1"/>
  <c r="B1240" i="19" s="1"/>
  <c r="B1241" i="19" s="1"/>
  <c r="B1242" i="19" s="1"/>
  <c r="B1243" i="19" s="1"/>
  <c r="B1244" i="19" s="1"/>
  <c r="B1245" i="19" s="1"/>
  <c r="B1246" i="19" s="1"/>
  <c r="B1247" i="19" s="1"/>
  <c r="B1248" i="19" s="1"/>
  <c r="B1249" i="19" s="1"/>
  <c r="B1250" i="19" s="1"/>
  <c r="B1251" i="19" s="1"/>
  <c r="B1252" i="19" s="1"/>
  <c r="B1253" i="19" s="1"/>
  <c r="B1254" i="19" s="1"/>
  <c r="B1255" i="19" s="1"/>
  <c r="B1256" i="19" s="1"/>
  <c r="B1257" i="19" s="1"/>
  <c r="B1258" i="19" s="1"/>
  <c r="B1259" i="19" s="1"/>
  <c r="B1260" i="19" s="1"/>
  <c r="B1261" i="19" s="1"/>
  <c r="B1262" i="19" s="1"/>
  <c r="B1263" i="19" s="1"/>
  <c r="B1264" i="19" s="1"/>
  <c r="B1265" i="19" s="1"/>
  <c r="B1266" i="19" s="1"/>
  <c r="B1267" i="19" s="1"/>
  <c r="B1268" i="19" s="1"/>
  <c r="B1269" i="19" s="1"/>
  <c r="B1270" i="19" s="1"/>
  <c r="B1271" i="19" s="1"/>
  <c r="B1272" i="19" s="1"/>
  <c r="B1273" i="19" s="1"/>
  <c r="B1274" i="19" s="1"/>
  <c r="B1275" i="19" s="1"/>
  <c r="B1276" i="19" s="1"/>
  <c r="B1277" i="19" s="1"/>
  <c r="B1278" i="19" s="1"/>
  <c r="B1279" i="19" s="1"/>
  <c r="B1280" i="19" s="1"/>
  <c r="B1281" i="19" s="1"/>
  <c r="B1282" i="19" s="1"/>
  <c r="B1283" i="19" s="1"/>
  <c r="B1284" i="19" s="1"/>
  <c r="B1285" i="19" s="1"/>
  <c r="B1286" i="19" s="1"/>
  <c r="B1287" i="19" s="1"/>
  <c r="B1288" i="19" s="1"/>
  <c r="B1289" i="19" s="1"/>
  <c r="B1290" i="19" s="1"/>
  <c r="B1291" i="19" s="1"/>
  <c r="B1292" i="19" s="1"/>
  <c r="B1293" i="19" s="1"/>
  <c r="B1294" i="19" s="1"/>
  <c r="B1295" i="19" s="1"/>
  <c r="B1296" i="19" s="1"/>
  <c r="B1297" i="19" s="1"/>
  <c r="B1298" i="19" s="1"/>
  <c r="B1299" i="19" s="1"/>
  <c r="B1300" i="19" s="1"/>
  <c r="B1301" i="19" s="1"/>
  <c r="B1302" i="19" s="1"/>
  <c r="B1303" i="19" s="1"/>
  <c r="B1304" i="19" s="1"/>
  <c r="C264" i="3"/>
  <c r="D2080" i="3" l="1"/>
  <c r="D2083" i="3"/>
  <c r="C2083" i="3"/>
  <c r="D209" i="3"/>
  <c r="C2080" i="3"/>
  <c r="C2079" i="3"/>
  <c r="C2068" i="3"/>
  <c r="C2069" i="3"/>
  <c r="C2070" i="3"/>
  <c r="C2071" i="3"/>
  <c r="C2072" i="3"/>
  <c r="C2073" i="3"/>
  <c r="C2074" i="3"/>
  <c r="C2075" i="3"/>
  <c r="C2076" i="3"/>
  <c r="C2077" i="3"/>
  <c r="C2078" i="3"/>
  <c r="C2067" i="3"/>
  <c r="C2065" i="3"/>
  <c r="C1597" i="3" l="1"/>
  <c r="B1598" i="3" s="1"/>
  <c r="B1599" i="3" s="1"/>
  <c r="B1600" i="3" s="1"/>
  <c r="C559" i="3"/>
  <c r="B560" i="3" s="1"/>
  <c r="B561" i="3" s="1"/>
  <c r="B562" i="3" s="1"/>
  <c r="B563" i="3" s="1"/>
  <c r="B564" i="3" s="1"/>
  <c r="D553" i="3"/>
  <c r="D552" i="3"/>
  <c r="C551" i="3"/>
  <c r="B552" i="3" s="1"/>
  <c r="B553" i="3" s="1"/>
  <c r="B554" i="3" s="1"/>
  <c r="B555" i="3" s="1"/>
  <c r="B556" i="3" s="1"/>
  <c r="D544" i="3"/>
  <c r="C548" i="3"/>
  <c r="C556" i="3" s="1"/>
  <c r="C564" i="3" s="1"/>
  <c r="C547" i="3"/>
  <c r="C555" i="3" s="1"/>
  <c r="C563" i="3" s="1"/>
  <c r="C546" i="3"/>
  <c r="C554" i="3" s="1"/>
  <c r="C562" i="3" s="1"/>
  <c r="C545" i="3"/>
  <c r="C553" i="3" s="1"/>
  <c r="C561" i="3" s="1"/>
  <c r="C544" i="3"/>
  <c r="C552" i="3" s="1"/>
  <c r="C560" i="3" s="1"/>
  <c r="C543" i="3"/>
  <c r="B544" i="3" s="1"/>
  <c r="B545" i="3" s="1"/>
  <c r="B546" i="3" s="1"/>
  <c r="B547" i="3" s="1"/>
  <c r="B548" i="3" s="1"/>
  <c r="C541" i="3"/>
  <c r="D564" i="3"/>
  <c r="D548" i="3"/>
  <c r="D427" i="3"/>
  <c r="D382" i="3"/>
  <c r="C382" i="3"/>
  <c r="D554" i="3" l="1"/>
  <c r="D545" i="3"/>
  <c r="D546" i="3"/>
  <c r="D556" i="3"/>
  <c r="D547" i="3"/>
  <c r="D560" i="3"/>
  <c r="D561" i="3"/>
  <c r="D562" i="3"/>
  <c r="D563" i="3"/>
  <c r="D555" i="3"/>
  <c r="B1602" i="3"/>
  <c r="B1603" i="3" s="1"/>
  <c r="B1604" i="3" s="1"/>
  <c r="B1605" i="3" s="1"/>
  <c r="B1601" i="3"/>
  <c r="C246" i="3"/>
  <c r="D198" i="3"/>
  <c r="D197" i="3"/>
  <c r="D196" i="3"/>
  <c r="D195" i="3"/>
  <c r="D194" i="3"/>
  <c r="D190" i="3"/>
  <c r="D189" i="3"/>
  <c r="D188" i="3"/>
  <c r="D187" i="3"/>
  <c r="D186" i="3"/>
  <c r="C193" i="3"/>
  <c r="D193" i="3" s="1"/>
  <c r="C185" i="3"/>
  <c r="B186" i="3" s="1"/>
  <c r="B187" i="3" s="1"/>
  <c r="B188" i="3" s="1"/>
  <c r="B189" i="3" s="1"/>
  <c r="B190" i="3" s="1"/>
  <c r="D182" i="3"/>
  <c r="D181" i="3"/>
  <c r="D180" i="3"/>
  <c r="D179" i="3"/>
  <c r="D178" i="3"/>
  <c r="C177" i="3"/>
  <c r="D177" i="3" s="1"/>
  <c r="D174" i="3"/>
  <c r="D173" i="3"/>
  <c r="D172" i="3"/>
  <c r="D171" i="3"/>
  <c r="D170" i="3"/>
  <c r="C169" i="3"/>
  <c r="B170" i="3" s="1"/>
  <c r="B171" i="3" s="1"/>
  <c r="B172" i="3" s="1"/>
  <c r="B173" i="3" s="1"/>
  <c r="B174" i="3" s="1"/>
  <c r="D166" i="3"/>
  <c r="D165" i="3"/>
  <c r="D164" i="3"/>
  <c r="D163" i="3"/>
  <c r="D162" i="3"/>
  <c r="C161" i="3"/>
  <c r="B162" i="3" s="1"/>
  <c r="B163" i="3" s="1"/>
  <c r="B164" i="3" s="1"/>
  <c r="B165" i="3" s="1"/>
  <c r="B166" i="3" s="1"/>
  <c r="D158" i="3"/>
  <c r="D157" i="3"/>
  <c r="D156" i="3"/>
  <c r="D155" i="3"/>
  <c r="D154" i="3"/>
  <c r="C153" i="3"/>
  <c r="B154" i="3" s="1"/>
  <c r="B155" i="3" s="1"/>
  <c r="B156" i="3" s="1"/>
  <c r="B157" i="3" s="1"/>
  <c r="B158" i="3" s="1"/>
  <c r="C145" i="3"/>
  <c r="D145" i="3" s="1"/>
  <c r="D150" i="3"/>
  <c r="D149" i="3"/>
  <c r="D148" i="3"/>
  <c r="C149" i="3"/>
  <c r="C157" i="3" s="1"/>
  <c r="C165" i="3" s="1"/>
  <c r="C173" i="3" s="1"/>
  <c r="C181" i="3" s="1"/>
  <c r="C189" i="3" s="1"/>
  <c r="C197" i="3" s="1"/>
  <c r="C150" i="3"/>
  <c r="C158" i="3" s="1"/>
  <c r="C166" i="3" s="1"/>
  <c r="C174" i="3" s="1"/>
  <c r="C182" i="3" s="1"/>
  <c r="C190" i="3" s="1"/>
  <c r="C198" i="3" s="1"/>
  <c r="C148" i="3"/>
  <c r="C156" i="3" s="1"/>
  <c r="C164" i="3" s="1"/>
  <c r="C172" i="3" s="1"/>
  <c r="C180" i="3" s="1"/>
  <c r="C188" i="3" s="1"/>
  <c r="C196" i="3" s="1"/>
  <c r="D147" i="3"/>
  <c r="C147" i="3"/>
  <c r="C155" i="3" s="1"/>
  <c r="C163" i="3" s="1"/>
  <c r="C171" i="3" s="1"/>
  <c r="C179" i="3" s="1"/>
  <c r="C187" i="3" s="1"/>
  <c r="C195" i="3" s="1"/>
  <c r="D146" i="3"/>
  <c r="C146" i="3"/>
  <c r="C154" i="3" s="1"/>
  <c r="C162" i="3" s="1"/>
  <c r="C170" i="3" s="1"/>
  <c r="C178" i="3" s="1"/>
  <c r="C186" i="3" s="1"/>
  <c r="C194" i="3" s="1"/>
  <c r="D42" i="3"/>
  <c r="C42" i="3"/>
  <c r="D31" i="3"/>
  <c r="C31" i="3"/>
  <c r="D185" i="3" l="1"/>
  <c r="B194" i="3"/>
  <c r="B195" i="3" s="1"/>
  <c r="B196" i="3" s="1"/>
  <c r="B197" i="3" s="1"/>
  <c r="B198" i="3" s="1"/>
  <c r="D169" i="3"/>
  <c r="B178" i="3"/>
  <c r="B179" i="3" s="1"/>
  <c r="B180" i="3" s="1"/>
  <c r="B181" i="3" s="1"/>
  <c r="B182" i="3" s="1"/>
  <c r="D153" i="3"/>
  <c r="D161" i="3"/>
  <c r="B146" i="3"/>
  <c r="B147" i="3" s="1"/>
  <c r="B148" i="3" s="1"/>
  <c r="B149" i="3" s="1"/>
  <c r="B150" i="3" s="1"/>
  <c r="D2126" i="3" l="1"/>
  <c r="D1364" i="3"/>
  <c r="D1016" i="3"/>
  <c r="C1015" i="3"/>
  <c r="C842" i="3"/>
  <c r="B843" i="3" s="1"/>
  <c r="B844" i="3" s="1"/>
  <c r="B845" i="3" s="1"/>
  <c r="B846" i="3" s="1"/>
  <c r="B847" i="3" s="1"/>
  <c r="B848" i="3" s="1"/>
  <c r="C834" i="3"/>
  <c r="B835" i="3" s="1"/>
  <c r="B836" i="3" s="1"/>
  <c r="B837" i="3" s="1"/>
  <c r="B838" i="3" s="1"/>
  <c r="B839" i="3" s="1"/>
  <c r="B840" i="3" s="1"/>
  <c r="C826" i="3"/>
  <c r="B827" i="3" s="1"/>
  <c r="B828" i="3" s="1"/>
  <c r="B829" i="3" s="1"/>
  <c r="B830" i="3" s="1"/>
  <c r="B831" i="3" s="1"/>
  <c r="B832" i="3" s="1"/>
  <c r="D701" i="3"/>
  <c r="C701" i="3"/>
  <c r="D662" i="3" l="1"/>
  <c r="D649" i="3"/>
  <c r="C624" i="3"/>
  <c r="C625" i="3"/>
  <c r="C612" i="3"/>
  <c r="C613" i="3"/>
  <c r="C614" i="3"/>
  <c r="C615" i="3"/>
  <c r="C616" i="3"/>
  <c r="C617" i="3"/>
  <c r="C618" i="3"/>
  <c r="C619" i="3"/>
  <c r="C620" i="3"/>
  <c r="C621" i="3"/>
  <c r="C622" i="3"/>
  <c r="C623" i="3"/>
  <c r="C586" i="3"/>
  <c r="C427" i="3" l="1"/>
  <c r="C414" i="3"/>
  <c r="C415" i="3"/>
  <c r="C416" i="3"/>
  <c r="C417" i="3"/>
  <c r="C418" i="3"/>
  <c r="C419" i="3"/>
  <c r="C420" i="3"/>
  <c r="C421" i="3"/>
  <c r="C422" i="3"/>
  <c r="C423" i="3"/>
  <c r="C424" i="3"/>
  <c r="C425" i="3"/>
  <c r="C426" i="3"/>
  <c r="C413" i="3"/>
  <c r="D240" i="3"/>
  <c r="D239" i="3"/>
  <c r="D238" i="3"/>
  <c r="C238" i="3"/>
  <c r="C239" i="3" s="1"/>
  <c r="C240" i="3" s="1"/>
  <c r="C237" i="3"/>
  <c r="B238" i="3" s="1"/>
  <c r="B239" i="3" s="1"/>
  <c r="B240" i="3" s="1"/>
  <c r="D234" i="3"/>
  <c r="D233" i="3"/>
  <c r="D232" i="3"/>
  <c r="C232" i="3"/>
  <c r="C233" i="3" s="1"/>
  <c r="C234" i="3" s="1"/>
  <c r="C231" i="3"/>
  <c r="B232" i="3" s="1"/>
  <c r="B233" i="3" s="1"/>
  <c r="B234" i="3" s="1"/>
  <c r="D228" i="3"/>
  <c r="D227" i="3"/>
  <c r="D226" i="3"/>
  <c r="C226" i="3"/>
  <c r="C227" i="3" s="1"/>
  <c r="C228" i="3" s="1"/>
  <c r="C225" i="3"/>
  <c r="B226" i="3" s="1"/>
  <c r="B227" i="3" s="1"/>
  <c r="B228" i="3" s="1"/>
  <c r="D222" i="3"/>
  <c r="D221" i="3"/>
  <c r="D220" i="3"/>
  <c r="C220" i="3"/>
  <c r="C221" i="3" s="1"/>
  <c r="C222" i="3" s="1"/>
  <c r="C219" i="3"/>
  <c r="B220" i="3" s="1"/>
  <c r="B221" i="3" s="1"/>
  <c r="B222" i="3" s="1"/>
  <c r="D216" i="3"/>
  <c r="D215" i="3"/>
  <c r="D214" i="3"/>
  <c r="C214" i="3"/>
  <c r="C215" i="3" s="1"/>
  <c r="C216" i="3" s="1"/>
  <c r="C213" i="3"/>
  <c r="B214" i="3" s="1"/>
  <c r="B215" i="3" s="1"/>
  <c r="B216" i="3" s="1"/>
  <c r="D210" i="3"/>
  <c r="D208" i="3"/>
  <c r="C208" i="3"/>
  <c r="C209" i="3" s="1"/>
  <c r="C210" i="3" s="1"/>
  <c r="C207" i="3"/>
  <c r="B208" i="3" s="1"/>
  <c r="B209" i="3" s="1"/>
  <c r="B210" i="3" s="1"/>
  <c r="D265" i="3"/>
  <c r="C265" i="3"/>
  <c r="C262" i="3"/>
  <c r="C263" i="3"/>
  <c r="D264" i="3"/>
  <c r="D263" i="3"/>
  <c r="D262" i="3"/>
  <c r="C250" i="3"/>
  <c r="B263" i="3" s="1"/>
  <c r="C251" i="3"/>
  <c r="C252" i="3"/>
  <c r="C253" i="3"/>
  <c r="C254" i="3"/>
  <c r="C255" i="3"/>
  <c r="C256" i="3"/>
  <c r="B264" i="3" s="1"/>
  <c r="C257" i="3"/>
  <c r="C258" i="3"/>
  <c r="C259" i="3"/>
  <c r="B265" i="3" s="1"/>
  <c r="C249" i="3"/>
  <c r="B262" i="3" s="1"/>
  <c r="D297" i="3"/>
  <c r="D298" i="3"/>
  <c r="D299" i="3"/>
  <c r="D300" i="3"/>
  <c r="D301" i="3"/>
  <c r="D302" i="3"/>
  <c r="D303" i="3"/>
  <c r="D304" i="3"/>
  <c r="D305" i="3"/>
  <c r="D306" i="3"/>
  <c r="D307" i="3"/>
  <c r="D308" i="3"/>
  <c r="D309" i="3"/>
  <c r="D310" i="3"/>
  <c r="D311" i="3"/>
  <c r="D312" i="3"/>
  <c r="D296" i="3"/>
  <c r="C293" i="3"/>
  <c r="C312" i="3" s="1"/>
  <c r="C278" i="3"/>
  <c r="C297" i="3" s="1"/>
  <c r="C279" i="3"/>
  <c r="C298" i="3" s="1"/>
  <c r="C280" i="3"/>
  <c r="C299" i="3" s="1"/>
  <c r="C281" i="3"/>
  <c r="C300" i="3" s="1"/>
  <c r="C282" i="3"/>
  <c r="C301" i="3" s="1"/>
  <c r="C283" i="3"/>
  <c r="C302" i="3" s="1"/>
  <c r="C284" i="3"/>
  <c r="C303" i="3" s="1"/>
  <c r="C285" i="3"/>
  <c r="C304" i="3" s="1"/>
  <c r="C286" i="3"/>
  <c r="C305" i="3" s="1"/>
  <c r="C287" i="3"/>
  <c r="C306" i="3" s="1"/>
  <c r="C288" i="3"/>
  <c r="C307" i="3" s="1"/>
  <c r="C289" i="3"/>
  <c r="C308" i="3" s="1"/>
  <c r="C290" i="3"/>
  <c r="C309" i="3" s="1"/>
  <c r="C291" i="3"/>
  <c r="C310" i="3" s="1"/>
  <c r="C292" i="3"/>
  <c r="C311" i="3" s="1"/>
  <c r="C277" i="3"/>
  <c r="C296" i="3" s="1"/>
  <c r="C269" i="3" l="1"/>
  <c r="C204" i="3"/>
  <c r="C120" i="3"/>
  <c r="C117" i="3"/>
  <c r="C114" i="3"/>
  <c r="C111" i="3"/>
  <c r="D108" i="3"/>
  <c r="C108" i="3"/>
  <c r="D92" i="3"/>
  <c r="D87" i="3"/>
  <c r="D83" i="3"/>
  <c r="D82" i="3"/>
  <c r="D81" i="3"/>
  <c r="C81" i="3"/>
  <c r="D77" i="3"/>
  <c r="D76" i="3"/>
  <c r="D75" i="3"/>
  <c r="C74" i="3"/>
  <c r="D57" i="3"/>
  <c r="D45" i="3"/>
  <c r="D35" i="3"/>
  <c r="C57" i="3"/>
  <c r="C45" i="3"/>
  <c r="C35" i="3"/>
  <c r="C68" i="3"/>
  <c r="C69" i="3"/>
  <c r="C67" i="3"/>
  <c r="C66" i="3"/>
  <c r="C92" i="3" l="1"/>
  <c r="C87" i="3"/>
  <c r="C25" i="3" l="1"/>
  <c r="C24" i="3"/>
  <c r="C23" i="3"/>
  <c r="C22" i="3"/>
  <c r="C21" i="3"/>
  <c r="C20" i="3"/>
  <c r="C337" i="3" l="1"/>
  <c r="C319" i="3"/>
  <c r="C320" i="3"/>
  <c r="C321" i="3"/>
  <c r="C322" i="3"/>
  <c r="C323" i="3"/>
  <c r="C324" i="3"/>
  <c r="C325" i="3"/>
  <c r="C326" i="3"/>
  <c r="C327" i="3"/>
  <c r="C328" i="3"/>
  <c r="C329" i="3"/>
  <c r="C330" i="3"/>
  <c r="C331" i="3"/>
  <c r="C332" i="3"/>
  <c r="C333" i="3"/>
  <c r="C334" i="3"/>
  <c r="C335" i="3"/>
  <c r="C336" i="3"/>
  <c r="C318" i="3"/>
  <c r="C316" i="3"/>
  <c r="D2171" i="3"/>
  <c r="C2169" i="3"/>
  <c r="C2170" i="3"/>
  <c r="C2171" i="3"/>
  <c r="C2164" i="3"/>
  <c r="C2165" i="3"/>
  <c r="C2166" i="3"/>
  <c r="C2167" i="3"/>
  <c r="C2168" i="3"/>
  <c r="C2155" i="3"/>
  <c r="C2156" i="3"/>
  <c r="C2157" i="3"/>
  <c r="C2158" i="3"/>
  <c r="C2159" i="3"/>
  <c r="C2160" i="3"/>
  <c r="C2161" i="3"/>
  <c r="C2162" i="3"/>
  <c r="C2163" i="3"/>
  <c r="C2154" i="3"/>
  <c r="C2152" i="3"/>
  <c r="C2138" i="3"/>
  <c r="C2132" i="3"/>
  <c r="C2133" i="3"/>
  <c r="C2134" i="3"/>
  <c r="C2135" i="3"/>
  <c r="C2136" i="3"/>
  <c r="C2137" i="3"/>
  <c r="C2131" i="3"/>
  <c r="C2103" i="3"/>
  <c r="C2116" i="3" s="1"/>
  <c r="C2102" i="3"/>
  <c r="C2115" i="3" s="1"/>
  <c r="C2101" i="3"/>
  <c r="C2114" i="3" s="1"/>
  <c r="C2100" i="3"/>
  <c r="C2113" i="3" s="1"/>
  <c r="C2099" i="3"/>
  <c r="C2112" i="3" s="1"/>
  <c r="C2098" i="3"/>
  <c r="C2111" i="3" s="1"/>
  <c r="C2097" i="3"/>
  <c r="C2110" i="3" s="1"/>
  <c r="C2096" i="3"/>
  <c r="C2109" i="3" s="1"/>
  <c r="C2095" i="3"/>
  <c r="C2108" i="3" s="1"/>
  <c r="C2094" i="3"/>
  <c r="C2107" i="3" s="1"/>
  <c r="C2093" i="3"/>
  <c r="C2106" i="3" s="1"/>
  <c r="D2061" i="3"/>
  <c r="D2060" i="3"/>
  <c r="D2058" i="3"/>
  <c r="C2060" i="3"/>
  <c r="C2058" i="3"/>
  <c r="D2056" i="3"/>
  <c r="C2056" i="3"/>
  <c r="C2061" i="3"/>
  <c r="C2052" i="3"/>
  <c r="C2053" i="3"/>
  <c r="C2054" i="3"/>
  <c r="C2055" i="3"/>
  <c r="C2057" i="3"/>
  <c r="C2059" i="3"/>
  <c r="C2051" i="3"/>
  <c r="C2038" i="3"/>
  <c r="C2039" i="3"/>
  <c r="C2040" i="3"/>
  <c r="C2041" i="3"/>
  <c r="C2042" i="3"/>
  <c r="C2043" i="3"/>
  <c r="C2044" i="3"/>
  <c r="C2045" i="3"/>
  <c r="C2046" i="3"/>
  <c r="C2037" i="3"/>
  <c r="C2000" i="3"/>
  <c r="B2001" i="3" s="1"/>
  <c r="D1958" i="3"/>
  <c r="D1951" i="3"/>
  <c r="C1950" i="3"/>
  <c r="B1951" i="3" s="1"/>
  <c r="B1952" i="3" s="1"/>
  <c r="B1953" i="3" s="1"/>
  <c r="C1940" i="3"/>
  <c r="C1930" i="3"/>
  <c r="C1920" i="3"/>
  <c r="C1919" i="3"/>
  <c r="D1916" i="3"/>
  <c r="D1915" i="3"/>
  <c r="D1914" i="3"/>
  <c r="D1913" i="3"/>
  <c r="D1912" i="3"/>
  <c r="D1911" i="3"/>
  <c r="D1910" i="3"/>
  <c r="D1909" i="3"/>
  <c r="C1908" i="3"/>
  <c r="D1906" i="3"/>
  <c r="D1899" i="3"/>
  <c r="C1898" i="3"/>
  <c r="D1890" i="3"/>
  <c r="D1896" i="3"/>
  <c r="D1889" i="3"/>
  <c r="C1888" i="3"/>
  <c r="B1889" i="3" s="1"/>
  <c r="B1890" i="3" s="1"/>
  <c r="B1891" i="3" s="1"/>
  <c r="D1880" i="3"/>
  <c r="D1886" i="3"/>
  <c r="D1879" i="3"/>
  <c r="C1878" i="3"/>
  <c r="B1879" i="3" s="1"/>
  <c r="B1880" i="3" s="1"/>
  <c r="B1881" i="3" s="1"/>
  <c r="D1816" i="3"/>
  <c r="C1808" i="3"/>
  <c r="B1809" i="3" s="1"/>
  <c r="B1810" i="3" s="1"/>
  <c r="B1811" i="3" s="1"/>
  <c r="D1871" i="3"/>
  <c r="D1876" i="3"/>
  <c r="D1869" i="3"/>
  <c r="C1868" i="3"/>
  <c r="B1869" i="3" s="1"/>
  <c r="B1870" i="3" s="1"/>
  <c r="B1871" i="3" s="1"/>
  <c r="D1866" i="3"/>
  <c r="D1865" i="3"/>
  <c r="D1864" i="3"/>
  <c r="D1863" i="3"/>
  <c r="D1862" i="3"/>
  <c r="D1861" i="3"/>
  <c r="D1860" i="3"/>
  <c r="D1859" i="3"/>
  <c r="C1858" i="3"/>
  <c r="B1859" i="3" s="1"/>
  <c r="B1860" i="3" s="1"/>
  <c r="B1861" i="3" s="1"/>
  <c r="D1856" i="3"/>
  <c r="D1855" i="3"/>
  <c r="D1854" i="3"/>
  <c r="D1853" i="3"/>
  <c r="D1852" i="3"/>
  <c r="D1851" i="3"/>
  <c r="D1850" i="3"/>
  <c r="D1849" i="3"/>
  <c r="C1848" i="3"/>
  <c r="B1849" i="3" s="1"/>
  <c r="B1850" i="3" s="1"/>
  <c r="B1851" i="3" s="1"/>
  <c r="D1846" i="3"/>
  <c r="C1838" i="3"/>
  <c r="B1839" i="3" s="1"/>
  <c r="B1840" i="3" s="1"/>
  <c r="B1841" i="3" s="1"/>
  <c r="D1830" i="3"/>
  <c r="D1836" i="3"/>
  <c r="D1829" i="3"/>
  <c r="C1828" i="3"/>
  <c r="B1829" i="3" s="1"/>
  <c r="B1830" i="3" s="1"/>
  <c r="B1831" i="3" s="1"/>
  <c r="D1825" i="3"/>
  <c r="D1824" i="3"/>
  <c r="D1823" i="3"/>
  <c r="D1822" i="3"/>
  <c r="D1821" i="3"/>
  <c r="D1820" i="3"/>
  <c r="D1819" i="3"/>
  <c r="C1818" i="3"/>
  <c r="B1819" i="3" s="1"/>
  <c r="B1820" i="3" s="1"/>
  <c r="B1821" i="3" s="1"/>
  <c r="C1765" i="3"/>
  <c r="C1764" i="3"/>
  <c r="C1763" i="3"/>
  <c r="C1762" i="3"/>
  <c r="C1761" i="3"/>
  <c r="D1729" i="3"/>
  <c r="D1728" i="3"/>
  <c r="D1727" i="3"/>
  <c r="D1726" i="3"/>
  <c r="D1725" i="3"/>
  <c r="D1724" i="3"/>
  <c r="D1723" i="3"/>
  <c r="C1722" i="3"/>
  <c r="B1723" i="3" s="1"/>
  <c r="B1724" i="3" s="1"/>
  <c r="B1725" i="3" s="1"/>
  <c r="B1726" i="3" s="1"/>
  <c r="B1727" i="3" s="1"/>
  <c r="B1728" i="3" s="1"/>
  <c r="B1729" i="3" s="1"/>
  <c r="D1719" i="3"/>
  <c r="D1718" i="3"/>
  <c r="D1717" i="3"/>
  <c r="D1716" i="3"/>
  <c r="D1715" i="3"/>
  <c r="D1714" i="3"/>
  <c r="D1713" i="3"/>
  <c r="C1712" i="3"/>
  <c r="B1713" i="3" s="1"/>
  <c r="B1714" i="3" s="1"/>
  <c r="B1715" i="3" s="1"/>
  <c r="B1716" i="3" s="1"/>
  <c r="B1717" i="3" s="1"/>
  <c r="B1718" i="3" s="1"/>
  <c r="B1719" i="3" s="1"/>
  <c r="D1709" i="3"/>
  <c r="D1708" i="3"/>
  <c r="D1707" i="3"/>
  <c r="D1706" i="3"/>
  <c r="D1705" i="3"/>
  <c r="D1704" i="3"/>
  <c r="D1703" i="3"/>
  <c r="C1702" i="3"/>
  <c r="B1703" i="3" s="1"/>
  <c r="B1704" i="3" s="1"/>
  <c r="B1705" i="3" s="1"/>
  <c r="B1706" i="3" s="1"/>
  <c r="B1707" i="3" s="1"/>
  <c r="B1708" i="3" s="1"/>
  <c r="B1709" i="3" s="1"/>
  <c r="D1686" i="3"/>
  <c r="C1686" i="3"/>
  <c r="D1638" i="3"/>
  <c r="C1557" i="3"/>
  <c r="B1558" i="3" s="1"/>
  <c r="B1559" i="3" s="1"/>
  <c r="B1560" i="3" s="1"/>
  <c r="C1547" i="3"/>
  <c r="B1548" i="3" s="1"/>
  <c r="B1549" i="3" s="1"/>
  <c r="B1550" i="3" s="1"/>
  <c r="C1617" i="3"/>
  <c r="B1618" i="3" s="1"/>
  <c r="B1619" i="3" s="1"/>
  <c r="B1620" i="3" s="1"/>
  <c r="C1537" i="3"/>
  <c r="B1538" i="3" s="1"/>
  <c r="B1539" i="3" s="1"/>
  <c r="B1540" i="3" s="1"/>
  <c r="D1528" i="3"/>
  <c r="D1518" i="3"/>
  <c r="C1527" i="3"/>
  <c r="B1528" i="3" s="1"/>
  <c r="B1529" i="3" s="1"/>
  <c r="B1530" i="3" s="1"/>
  <c r="C1517" i="3"/>
  <c r="B1518" i="3" s="1"/>
  <c r="B1519" i="3" s="1"/>
  <c r="B1520" i="3" s="1"/>
  <c r="D1524" i="3"/>
  <c r="C1507" i="3"/>
  <c r="B1508" i="3" s="1"/>
  <c r="B1509" i="3" s="1"/>
  <c r="B1510" i="3" s="1"/>
  <c r="D1499" i="3"/>
  <c r="D1489" i="3"/>
  <c r="D1498" i="3"/>
  <c r="C1497" i="3"/>
  <c r="B1498" i="3" s="1"/>
  <c r="B1499" i="3" s="1"/>
  <c r="B1500" i="3" s="1"/>
  <c r="D1488" i="3"/>
  <c r="C1487" i="3"/>
  <c r="B1488" i="3" s="1"/>
  <c r="B1489" i="3" s="1"/>
  <c r="B1490" i="3" s="1"/>
  <c r="D1484" i="3"/>
  <c r="D1483" i="3"/>
  <c r="D1482" i="3"/>
  <c r="D1481" i="3"/>
  <c r="D1480" i="3"/>
  <c r="D1479" i="3"/>
  <c r="D1478" i="3"/>
  <c r="C1477" i="3"/>
  <c r="B1478" i="3" s="1"/>
  <c r="B1479" i="3" s="1"/>
  <c r="B1480" i="3" s="1"/>
  <c r="D1534" i="3" l="1"/>
  <c r="D1892" i="3"/>
  <c r="D1870" i="3"/>
  <c r="D1952" i="3"/>
  <c r="D1953" i="3"/>
  <c r="D1809" i="3"/>
  <c r="B1955" i="3"/>
  <c r="B1956" i="3" s="1"/>
  <c r="B1957" i="3" s="1"/>
  <c r="B1958" i="3" s="1"/>
  <c r="B1954" i="3"/>
  <c r="D1901" i="3"/>
  <c r="D1900" i="3"/>
  <c r="D1882" i="3"/>
  <c r="B1892" i="3"/>
  <c r="B1893" i="3"/>
  <c r="B1894" i="3" s="1"/>
  <c r="B1895" i="3" s="1"/>
  <c r="B1896" i="3" s="1"/>
  <c r="B1812" i="3"/>
  <c r="B1813" i="3"/>
  <c r="B1814" i="3" s="1"/>
  <c r="B1815" i="3" s="1"/>
  <c r="B1816" i="3" s="1"/>
  <c r="B1882" i="3"/>
  <c r="B1883" i="3"/>
  <c r="B1884" i="3" s="1"/>
  <c r="B1885" i="3" s="1"/>
  <c r="B1886" i="3" s="1"/>
  <c r="B1872" i="3"/>
  <c r="B1873" i="3"/>
  <c r="B1874" i="3" s="1"/>
  <c r="B1875" i="3" s="1"/>
  <c r="B1876" i="3" s="1"/>
  <c r="B1862" i="3"/>
  <c r="B1863" i="3"/>
  <c r="B1864" i="3" s="1"/>
  <c r="B1865" i="3" s="1"/>
  <c r="B1866" i="3" s="1"/>
  <c r="B1853" i="3"/>
  <c r="B1854" i="3" s="1"/>
  <c r="B1855" i="3" s="1"/>
  <c r="B1856" i="3" s="1"/>
  <c r="B1852" i="3"/>
  <c r="B1842" i="3"/>
  <c r="B1843" i="3"/>
  <c r="B1844" i="3" s="1"/>
  <c r="B1845" i="3" s="1"/>
  <c r="B1846" i="3" s="1"/>
  <c r="B1832" i="3"/>
  <c r="B1833" i="3"/>
  <c r="B1834" i="3" s="1"/>
  <c r="B1835" i="3" s="1"/>
  <c r="B1836" i="3" s="1"/>
  <c r="B1822" i="3"/>
  <c r="B1823" i="3"/>
  <c r="B1824" i="3" s="1"/>
  <c r="B1825" i="3" s="1"/>
  <c r="B1826" i="3" s="1"/>
  <c r="B1551" i="3"/>
  <c r="B1552" i="3"/>
  <c r="B1553" i="3" s="1"/>
  <c r="B1554" i="3" s="1"/>
  <c r="B1555" i="3" s="1"/>
  <c r="B1562" i="3"/>
  <c r="B1563" i="3" s="1"/>
  <c r="B1564" i="3" s="1"/>
  <c r="B1565" i="3" s="1"/>
  <c r="B1561" i="3"/>
  <c r="B1622" i="3"/>
  <c r="B1623" i="3" s="1"/>
  <c r="B1624" i="3" s="1"/>
  <c r="B1625" i="3" s="1"/>
  <c r="B1621" i="3"/>
  <c r="B1541" i="3"/>
  <c r="B1542" i="3"/>
  <c r="B1543" i="3" s="1"/>
  <c r="B1544" i="3" s="1"/>
  <c r="B1545" i="3" s="1"/>
  <c r="D1533" i="3"/>
  <c r="D1532" i="3"/>
  <c r="D1529" i="3"/>
  <c r="D1530" i="3"/>
  <c r="D1531" i="3"/>
  <c r="D1522" i="3"/>
  <c r="D1523" i="3"/>
  <c r="D1520" i="3"/>
  <c r="D1519" i="3"/>
  <c r="D1521" i="3"/>
  <c r="B1521" i="3"/>
  <c r="B1522" i="3"/>
  <c r="B1523" i="3" s="1"/>
  <c r="B1524" i="3" s="1"/>
  <c r="B1525" i="3" s="1"/>
  <c r="B1532" i="3"/>
  <c r="B1533" i="3" s="1"/>
  <c r="B1534" i="3" s="1"/>
  <c r="B1535" i="3" s="1"/>
  <c r="B1531" i="3"/>
  <c r="B1511" i="3"/>
  <c r="B1512" i="3"/>
  <c r="B1513" i="3" s="1"/>
  <c r="B1514" i="3" s="1"/>
  <c r="B1515" i="3" s="1"/>
  <c r="B1501" i="3"/>
  <c r="B1502" i="3"/>
  <c r="B1503" i="3" s="1"/>
  <c r="B1504" i="3" s="1"/>
  <c r="B1505" i="3" s="1"/>
  <c r="B1491" i="3"/>
  <c r="B1492" i="3"/>
  <c r="B1493" i="3" s="1"/>
  <c r="B1494" i="3" s="1"/>
  <c r="B1495" i="3" s="1"/>
  <c r="B1482" i="3"/>
  <c r="B1483" i="3" s="1"/>
  <c r="B1484" i="3" s="1"/>
  <c r="B1485" i="3" s="1"/>
  <c r="B1481" i="3"/>
  <c r="D1891" i="3" l="1"/>
  <c r="D1810" i="3"/>
  <c r="D1954" i="3"/>
  <c r="D1902" i="3"/>
  <c r="D1881" i="3"/>
  <c r="D1872" i="3"/>
  <c r="D1831" i="3"/>
  <c r="D1832" i="3"/>
  <c r="D1833" i="3"/>
  <c r="D1501" i="3"/>
  <c r="D1500" i="3"/>
  <c r="D1490" i="3"/>
  <c r="D1502" i="3"/>
  <c r="D1893" i="3" l="1"/>
  <c r="D1883" i="3"/>
  <c r="D1955" i="3"/>
  <c r="D1811" i="3"/>
  <c r="D1903" i="3"/>
  <c r="D1894" i="3"/>
  <c r="D1895" i="3"/>
  <c r="D1885" i="3"/>
  <c r="D1884" i="3"/>
  <c r="D1873" i="3"/>
  <c r="D1834" i="3"/>
  <c r="D1491" i="3"/>
  <c r="D1503" i="3"/>
  <c r="D1504" i="3"/>
  <c r="D1812" i="3" l="1"/>
  <c r="D1957" i="3"/>
  <c r="D1956" i="3"/>
  <c r="D1904" i="3"/>
  <c r="D1905" i="3"/>
  <c r="D1875" i="3"/>
  <c r="D1874" i="3"/>
  <c r="D1835" i="3"/>
  <c r="D1492" i="3"/>
  <c r="D1839" i="3" l="1"/>
  <c r="D1813" i="3"/>
  <c r="D1494" i="3"/>
  <c r="D1493" i="3"/>
  <c r="D1815" i="3" l="1"/>
  <c r="D1814" i="3"/>
  <c r="D1840" i="3"/>
  <c r="D1445" i="3"/>
  <c r="C1445" i="3"/>
  <c r="C1442" i="3"/>
  <c r="C1443" i="3"/>
  <c r="C1444" i="3"/>
  <c r="C1437" i="3"/>
  <c r="C1438" i="3"/>
  <c r="C1439" i="3"/>
  <c r="C1440" i="3"/>
  <c r="C1441" i="3"/>
  <c r="C1436" i="3"/>
  <c r="D1429" i="3"/>
  <c r="D1430" i="3"/>
  <c r="D1428" i="3"/>
  <c r="C1428" i="3"/>
  <c r="C1429" i="3"/>
  <c r="C1430" i="3"/>
  <c r="C1425" i="3"/>
  <c r="C1426" i="3"/>
  <c r="C1427" i="3"/>
  <c r="C1420" i="3"/>
  <c r="C1421" i="3"/>
  <c r="C1422" i="3"/>
  <c r="C1423" i="3"/>
  <c r="C1424" i="3"/>
  <c r="C1419" i="3"/>
  <c r="C1381" i="3"/>
  <c r="B165" i="5"/>
  <c r="C1271" i="3"/>
  <c r="B1272" i="3" s="1"/>
  <c r="B1273" i="3" s="1"/>
  <c r="B1274" i="3" s="1"/>
  <c r="B1275" i="3" s="1"/>
  <c r="B1276" i="3" s="1"/>
  <c r="B1277" i="3" s="1"/>
  <c r="B1278" i="3" s="1"/>
  <c r="C1148" i="3"/>
  <c r="C1016" i="3"/>
  <c r="C1005" i="3"/>
  <c r="C1004" i="3"/>
  <c r="C1003" i="3"/>
  <c r="C65" i="5"/>
  <c r="C63" i="5"/>
  <c r="C61" i="5"/>
  <c r="C59" i="5"/>
  <c r="C966" i="3"/>
  <c r="C965" i="3"/>
  <c r="C964" i="3"/>
  <c r="D916" i="3"/>
  <c r="D915" i="3"/>
  <c r="D914" i="3"/>
  <c r="D913" i="3"/>
  <c r="D912" i="3"/>
  <c r="D911" i="3"/>
  <c r="C898" i="3"/>
  <c r="D894" i="3"/>
  <c r="D893" i="3"/>
  <c r="D892" i="3"/>
  <c r="D891" i="3"/>
  <c r="D890" i="3"/>
  <c r="D889" i="3"/>
  <c r="D885" i="3"/>
  <c r="D884" i="3"/>
  <c r="D883" i="3"/>
  <c r="D882" i="3"/>
  <c r="D881" i="3"/>
  <c r="D880" i="3"/>
  <c r="D876" i="3"/>
  <c r="D875" i="3"/>
  <c r="D874" i="3"/>
  <c r="D873" i="3"/>
  <c r="D872" i="3"/>
  <c r="D871" i="3"/>
  <c r="C888" i="3"/>
  <c r="B889" i="3" s="1"/>
  <c r="B890" i="3" s="1"/>
  <c r="B891" i="3" s="1"/>
  <c r="B892" i="3" s="1"/>
  <c r="B893" i="3" s="1"/>
  <c r="B894" i="3" s="1"/>
  <c r="C879" i="3"/>
  <c r="B880" i="3" s="1"/>
  <c r="B881" i="3" s="1"/>
  <c r="B882" i="3" s="1"/>
  <c r="B883" i="3" s="1"/>
  <c r="B884" i="3" s="1"/>
  <c r="B885" i="3" s="1"/>
  <c r="C870" i="3"/>
  <c r="B871" i="3" s="1"/>
  <c r="B872" i="3" s="1"/>
  <c r="B873" i="3" s="1"/>
  <c r="B874" i="3" s="1"/>
  <c r="B875" i="3" s="1"/>
  <c r="B876" i="3" s="1"/>
  <c r="C815" i="3"/>
  <c r="C852" i="3"/>
  <c r="D848" i="3"/>
  <c r="D847" i="3"/>
  <c r="D846" i="3"/>
  <c r="D845" i="3"/>
  <c r="D844" i="3"/>
  <c r="D843" i="3"/>
  <c r="D840" i="3"/>
  <c r="D839" i="3"/>
  <c r="D838" i="3"/>
  <c r="D837" i="3"/>
  <c r="D836" i="3"/>
  <c r="D835" i="3"/>
  <c r="D832" i="3"/>
  <c r="D831" i="3"/>
  <c r="D830" i="3"/>
  <c r="D829" i="3"/>
  <c r="D828" i="3"/>
  <c r="D827" i="3"/>
  <c r="D811" i="3"/>
  <c r="C811" i="3"/>
  <c r="C802" i="3"/>
  <c r="B803" i="3" s="1"/>
  <c r="B804" i="3" s="1"/>
  <c r="B805" i="3" s="1"/>
  <c r="B806" i="3" s="1"/>
  <c r="B807" i="3" s="1"/>
  <c r="B808" i="3" s="1"/>
  <c r="C793" i="3"/>
  <c r="B794" i="3" s="1"/>
  <c r="B795" i="3" s="1"/>
  <c r="B796" i="3" s="1"/>
  <c r="B797" i="3" s="1"/>
  <c r="B798" i="3" s="1"/>
  <c r="B799" i="3" s="1"/>
  <c r="C784" i="3"/>
  <c r="B785" i="3" s="1"/>
  <c r="B786" i="3" s="1"/>
  <c r="B787" i="3" s="1"/>
  <c r="B788" i="3" s="1"/>
  <c r="B789" i="3" s="1"/>
  <c r="B790" i="3" s="1"/>
  <c r="C781" i="3"/>
  <c r="C790" i="3" s="1"/>
  <c r="C799" i="3" s="1"/>
  <c r="C808" i="3" s="1"/>
  <c r="C832" i="3" s="1"/>
  <c r="C840" i="3" s="1"/>
  <c r="C848" i="3" s="1"/>
  <c r="C876" i="3" s="1"/>
  <c r="C885" i="3" s="1"/>
  <c r="C894" i="3" s="1"/>
  <c r="C916" i="3" s="1"/>
  <c r="C780" i="3"/>
  <c r="C789" i="3" s="1"/>
  <c r="C798" i="3" s="1"/>
  <c r="C807" i="3" s="1"/>
  <c r="C831" i="3" s="1"/>
  <c r="C839" i="3" s="1"/>
  <c r="C847" i="3" s="1"/>
  <c r="C875" i="3" s="1"/>
  <c r="C884" i="3" s="1"/>
  <c r="C893" i="3" s="1"/>
  <c r="C915" i="3" s="1"/>
  <c r="C779" i="3"/>
  <c r="C788" i="3" s="1"/>
  <c r="C797" i="3" s="1"/>
  <c r="C806" i="3" s="1"/>
  <c r="C830" i="3" s="1"/>
  <c r="C838" i="3" s="1"/>
  <c r="C846" i="3" s="1"/>
  <c r="C874" i="3" s="1"/>
  <c r="C883" i="3" s="1"/>
  <c r="C892" i="3" s="1"/>
  <c r="C914" i="3" s="1"/>
  <c r="C778" i="3"/>
  <c r="C787" i="3" s="1"/>
  <c r="C796" i="3" s="1"/>
  <c r="C805" i="3" s="1"/>
  <c r="C829" i="3" s="1"/>
  <c r="C837" i="3" s="1"/>
  <c r="C845" i="3" s="1"/>
  <c r="C873" i="3" s="1"/>
  <c r="C882" i="3" s="1"/>
  <c r="C891" i="3" s="1"/>
  <c r="C913" i="3" s="1"/>
  <c r="C777" i="3"/>
  <c r="C786" i="3" s="1"/>
  <c r="C795" i="3" s="1"/>
  <c r="C804" i="3" s="1"/>
  <c r="C828" i="3" s="1"/>
  <c r="C836" i="3" s="1"/>
  <c r="C844" i="3" s="1"/>
  <c r="C872" i="3" s="1"/>
  <c r="C881" i="3" s="1"/>
  <c r="C890" i="3" s="1"/>
  <c r="C912" i="3" s="1"/>
  <c r="C776" i="3"/>
  <c r="C785" i="3" s="1"/>
  <c r="C794" i="3" s="1"/>
  <c r="C803" i="3" s="1"/>
  <c r="C827" i="3" s="1"/>
  <c r="C835" i="3" s="1"/>
  <c r="C843" i="3" s="1"/>
  <c r="C871" i="3" s="1"/>
  <c r="C880" i="3" s="1"/>
  <c r="C889" i="3" s="1"/>
  <c r="C911" i="3" s="1"/>
  <c r="C775" i="3"/>
  <c r="B776" i="3" s="1"/>
  <c r="B777" i="3" s="1"/>
  <c r="B778" i="3" s="1"/>
  <c r="B779" i="3" s="1"/>
  <c r="B780" i="3" s="1"/>
  <c r="B781" i="3" s="1"/>
  <c r="C773" i="3"/>
  <c r="C769" i="3"/>
  <c r="C759" i="3"/>
  <c r="B760" i="3" s="1"/>
  <c r="B761" i="3" s="1"/>
  <c r="B762" i="3" s="1"/>
  <c r="B763" i="3" s="1"/>
  <c r="B764" i="3" s="1"/>
  <c r="B765" i="3" s="1"/>
  <c r="B766" i="3" s="1"/>
  <c r="C749" i="3"/>
  <c r="B750" i="3" s="1"/>
  <c r="B751" i="3" s="1"/>
  <c r="B752" i="3" s="1"/>
  <c r="B753" i="3" s="1"/>
  <c r="B754" i="3" s="1"/>
  <c r="B755" i="3" s="1"/>
  <c r="B756" i="3" s="1"/>
  <c r="C739" i="3"/>
  <c r="B740" i="3" s="1"/>
  <c r="B741" i="3" s="1"/>
  <c r="B742" i="3" s="1"/>
  <c r="B743" i="3" s="1"/>
  <c r="B744" i="3" s="1"/>
  <c r="B745" i="3" s="1"/>
  <c r="B746" i="3" s="1"/>
  <c r="C729" i="3"/>
  <c r="B730" i="3" s="1"/>
  <c r="B731" i="3" s="1"/>
  <c r="B732" i="3" s="1"/>
  <c r="B733" i="3" s="1"/>
  <c r="B734" i="3" s="1"/>
  <c r="B735" i="3" s="1"/>
  <c r="B736" i="3" s="1"/>
  <c r="C737" i="3"/>
  <c r="C747" i="3" s="1"/>
  <c r="C757" i="3" s="1"/>
  <c r="C941" i="3" s="1"/>
  <c r="C719" i="3"/>
  <c r="B720" i="3" s="1"/>
  <c r="B721" i="3" s="1"/>
  <c r="B722" i="3" s="1"/>
  <c r="B723" i="3" s="1"/>
  <c r="B724" i="3" s="1"/>
  <c r="B725" i="3" s="1"/>
  <c r="B726" i="3" s="1"/>
  <c r="C709" i="3"/>
  <c r="B710" i="3" s="1"/>
  <c r="B711" i="3" s="1"/>
  <c r="B712" i="3" s="1"/>
  <c r="B713" i="3" s="1"/>
  <c r="B714" i="3" s="1"/>
  <c r="B715" i="3" s="1"/>
  <c r="B716" i="3" s="1"/>
  <c r="C694" i="3"/>
  <c r="C695" i="3"/>
  <c r="C696" i="3"/>
  <c r="C697" i="3"/>
  <c r="C693" i="3"/>
  <c r="C665" i="3"/>
  <c r="C643" i="3"/>
  <c r="C647" i="3"/>
  <c r="C639" i="3"/>
  <c r="C640" i="3"/>
  <c r="C641" i="3"/>
  <c r="C642" i="3"/>
  <c r="C644" i="3"/>
  <c r="C645" i="3"/>
  <c r="C646" i="3"/>
  <c r="C638" i="3"/>
  <c r="C186" i="4"/>
  <c r="D635" i="3"/>
  <c r="D626" i="3"/>
  <c r="C635" i="3"/>
  <c r="C633" i="3"/>
  <c r="C634" i="3"/>
  <c r="C632" i="3"/>
  <c r="C200" i="4" l="1"/>
  <c r="C662" i="3" s="1"/>
  <c r="C649" i="3"/>
  <c r="D1841" i="3"/>
  <c r="C626" i="3"/>
  <c r="C611" i="3"/>
  <c r="C610" i="3"/>
  <c r="D608" i="3"/>
  <c r="C608" i="3"/>
  <c r="C607" i="3"/>
  <c r="C606" i="3"/>
  <c r="C605" i="3"/>
  <c r="D536" i="3"/>
  <c r="C528" i="3"/>
  <c r="B529" i="3" s="1"/>
  <c r="B530" i="3" s="1"/>
  <c r="B531" i="3" s="1"/>
  <c r="B532" i="3" s="1"/>
  <c r="B533" i="3" s="1"/>
  <c r="B534" i="3" s="1"/>
  <c r="B535" i="3" s="1"/>
  <c r="D526" i="3"/>
  <c r="D519" i="3"/>
  <c r="C518" i="3"/>
  <c r="B519" i="3" s="1"/>
  <c r="B520" i="3" s="1"/>
  <c r="B521" i="3" s="1"/>
  <c r="B522" i="3" s="1"/>
  <c r="B523" i="3" s="1"/>
  <c r="B524" i="3" s="1"/>
  <c r="B525" i="3" s="1"/>
  <c r="D525" i="3"/>
  <c r="D510" i="3"/>
  <c r="D509" i="3"/>
  <c r="C508" i="3"/>
  <c r="B509" i="3" s="1"/>
  <c r="B510" i="3" s="1"/>
  <c r="B511" i="3" s="1"/>
  <c r="B512" i="3" s="1"/>
  <c r="B513" i="3" s="1"/>
  <c r="B514" i="3" s="1"/>
  <c r="B515" i="3" s="1"/>
  <c r="D455" i="3"/>
  <c r="D456" i="3"/>
  <c r="D457" i="3"/>
  <c r="D458" i="3"/>
  <c r="D459" i="3"/>
  <c r="D460" i="3"/>
  <c r="D454" i="3"/>
  <c r="C453" i="3"/>
  <c r="C443" i="3"/>
  <c r="B444" i="3" s="1"/>
  <c r="B445" i="3" s="1"/>
  <c r="B446" i="3" s="1"/>
  <c r="B447" i="3" s="1"/>
  <c r="B448" i="3" s="1"/>
  <c r="B449" i="3" s="1"/>
  <c r="B450" i="3" s="1"/>
  <c r="D445" i="3"/>
  <c r="D446" i="3"/>
  <c r="D447" i="3"/>
  <c r="D448" i="3"/>
  <c r="D449" i="3"/>
  <c r="D450" i="3"/>
  <c r="D444" i="3"/>
  <c r="C445" i="3"/>
  <c r="C455" i="3" s="1"/>
  <c r="C446" i="3"/>
  <c r="C456" i="3" s="1"/>
  <c r="C447" i="3"/>
  <c r="C457" i="3" s="1"/>
  <c r="C448" i="3"/>
  <c r="C458" i="3" s="1"/>
  <c r="C449" i="3"/>
  <c r="C459" i="3" s="1"/>
  <c r="C450" i="3"/>
  <c r="C460" i="3" s="1"/>
  <c r="C444" i="3"/>
  <c r="C454" i="3" s="1"/>
  <c r="D1842" i="3" l="1"/>
  <c r="D522" i="3"/>
  <c r="D511" i="3"/>
  <c r="D523" i="3"/>
  <c r="D520" i="3"/>
  <c r="D521" i="3"/>
  <c r="D524" i="3"/>
  <c r="D1843" i="3" l="1"/>
  <c r="D512" i="3"/>
  <c r="D529" i="3"/>
  <c r="D1845" i="3" l="1"/>
  <c r="D1844" i="3"/>
  <c r="D530" i="3"/>
  <c r="D513" i="3" l="1"/>
  <c r="D531" i="3"/>
  <c r="D515" i="3" l="1"/>
  <c r="D514" i="3"/>
  <c r="D532" i="3"/>
  <c r="D533" i="3" l="1"/>
  <c r="D535" i="3" l="1"/>
  <c r="D534" i="3"/>
  <c r="C1374" i="3" l="1"/>
  <c r="C2024" i="3"/>
  <c r="D2024" i="3"/>
  <c r="D2019" i="3"/>
  <c r="C2019" i="3"/>
  <c r="C2018" i="3"/>
  <c r="C2017" i="3"/>
  <c r="C2013" i="3"/>
  <c r="D2031" i="3"/>
  <c r="D2148" i="3"/>
  <c r="C2148" i="3"/>
  <c r="C2146" i="3"/>
  <c r="C2031" i="3"/>
  <c r="C1966" i="3"/>
  <c r="D1749" i="3"/>
  <c r="D1748" i="3"/>
  <c r="D1747" i="3"/>
  <c r="D1746" i="3"/>
  <c r="D1745" i="3"/>
  <c r="D1744" i="3"/>
  <c r="D1743" i="3"/>
  <c r="C1742" i="3"/>
  <c r="B1743" i="3" s="1"/>
  <c r="B1744" i="3" s="1"/>
  <c r="B1745" i="3" s="1"/>
  <c r="B1746" i="3" s="1"/>
  <c r="B1747" i="3" s="1"/>
  <c r="B1748" i="3" s="1"/>
  <c r="B1749" i="3" s="1"/>
  <c r="C1754" i="3"/>
  <c r="D1754" i="3"/>
  <c r="D1739" i="3"/>
  <c r="D1738" i="3"/>
  <c r="D1737" i="3"/>
  <c r="D1736" i="3"/>
  <c r="D1735" i="3"/>
  <c r="D1734" i="3"/>
  <c r="D1733" i="3"/>
  <c r="C1732" i="3"/>
  <c r="B1733" i="3" s="1"/>
  <c r="B1734" i="3" s="1"/>
  <c r="B1735" i="3" s="1"/>
  <c r="B1736" i="3" s="1"/>
  <c r="B1737" i="3" s="1"/>
  <c r="B1738" i="3" s="1"/>
  <c r="B1739" i="3" s="1"/>
  <c r="C1408" i="3" l="1"/>
  <c r="C1356" i="3"/>
  <c r="E1356" i="3"/>
  <c r="C1305" i="3"/>
  <c r="E1301" i="3"/>
  <c r="C1301" i="3"/>
  <c r="C1260" i="3"/>
  <c r="E1256" i="3"/>
  <c r="C1256" i="3"/>
  <c r="C1091" i="3"/>
  <c r="B1092" i="3" s="1"/>
  <c r="B1093" i="3" s="1"/>
  <c r="B1094" i="3" s="1"/>
  <c r="B1095" i="3" s="1"/>
  <c r="B1096" i="3" s="1"/>
  <c r="B1097" i="3" s="1"/>
  <c r="B1098" i="3" s="1"/>
  <c r="B1099" i="3" s="1"/>
  <c r="C1104" i="3"/>
  <c r="C1105" i="3"/>
  <c r="B1106" i="3" s="1"/>
  <c r="B1107" i="3" s="1"/>
  <c r="B1108" i="3" s="1"/>
  <c r="B1109" i="3" s="1"/>
  <c r="B1110" i="3" s="1"/>
  <c r="C1014" i="3"/>
  <c r="C1013" i="3"/>
  <c r="C1012" i="3"/>
  <c r="C1011" i="3"/>
  <c r="C1010" i="3"/>
  <c r="D996" i="3"/>
  <c r="D995" i="3"/>
  <c r="D994" i="3"/>
  <c r="D993" i="3"/>
  <c r="D992" i="3"/>
  <c r="D991" i="3"/>
  <c r="D990" i="3"/>
  <c r="C976" i="3"/>
  <c r="C975" i="3"/>
  <c r="C974" i="3"/>
  <c r="C973" i="3"/>
  <c r="C972" i="3"/>
  <c r="C971" i="3"/>
  <c r="C933" i="3" l="1"/>
  <c r="B934" i="3" s="1"/>
  <c r="B935" i="3" s="1"/>
  <c r="B936" i="3" s="1"/>
  <c r="B937" i="3" s="1"/>
  <c r="B938" i="3" s="1"/>
  <c r="B939" i="3" s="1"/>
  <c r="B940" i="3" s="1"/>
  <c r="B941" i="3" s="1"/>
  <c r="E1253" i="3"/>
  <c r="E1252" i="3"/>
  <c r="E1251" i="3"/>
  <c r="E1250" i="3"/>
  <c r="E1249" i="3"/>
  <c r="E1248" i="3"/>
  <c r="E1247" i="3"/>
  <c r="E1243" i="3"/>
  <c r="E1242" i="3"/>
  <c r="E1241" i="3"/>
  <c r="E1240" i="3"/>
  <c r="E1239" i="3"/>
  <c r="E1238" i="3"/>
  <c r="E1237" i="3"/>
  <c r="C1246" i="3"/>
  <c r="B1247" i="3" s="1"/>
  <c r="B1248" i="3" s="1"/>
  <c r="B1249" i="3" s="1"/>
  <c r="B1250" i="3" s="1"/>
  <c r="B1251" i="3" s="1"/>
  <c r="B1252" i="3" s="1"/>
  <c r="B1253" i="3" s="1"/>
  <c r="C1236" i="3"/>
  <c r="B1237" i="3" s="1"/>
  <c r="B1238" i="3" s="1"/>
  <c r="B1239" i="3" s="1"/>
  <c r="B1240" i="3" s="1"/>
  <c r="B1241" i="3" s="1"/>
  <c r="B1242" i="3" s="1"/>
  <c r="B1243" i="3" s="1"/>
  <c r="E1228" i="3"/>
  <c r="E1227" i="3"/>
  <c r="C1226" i="3"/>
  <c r="B1227" i="3" s="1"/>
  <c r="B1228" i="3" s="1"/>
  <c r="B1229" i="3" s="1"/>
  <c r="B1230" i="3" s="1"/>
  <c r="B1231" i="3" s="1"/>
  <c r="B1232" i="3" s="1"/>
  <c r="B1233" i="3" s="1"/>
  <c r="C1216" i="3"/>
  <c r="B1217" i="3" s="1"/>
  <c r="B1218" i="3" s="1"/>
  <c r="B1219" i="3" s="1"/>
  <c r="B1220" i="3" s="1"/>
  <c r="B1221" i="3" s="1"/>
  <c r="B1222" i="3" s="1"/>
  <c r="B1223" i="3" s="1"/>
  <c r="C1206" i="3"/>
  <c r="B1207" i="3" s="1"/>
  <c r="B1208" i="3" s="1"/>
  <c r="B1209" i="3" s="1"/>
  <c r="B1210" i="3" s="1"/>
  <c r="B1211" i="3" s="1"/>
  <c r="B1212" i="3" s="1"/>
  <c r="B1213" i="3" s="1"/>
  <c r="D2139" i="3"/>
  <c r="C2139" i="3"/>
  <c r="D401" i="3"/>
  <c r="D407" i="3"/>
  <c r="C406" i="3"/>
  <c r="C405" i="3"/>
  <c r="C404" i="3"/>
  <c r="C403" i="3"/>
  <c r="D402" i="3"/>
  <c r="C402" i="3"/>
  <c r="C401" i="3"/>
  <c r="D400" i="3"/>
  <c r="C400" i="3"/>
  <c r="C399" i="3"/>
  <c r="E1230" i="3" l="1"/>
  <c r="E1229" i="3"/>
  <c r="D403" i="3"/>
  <c r="D2046" i="3"/>
  <c r="D1413" i="3"/>
  <c r="D1402" i="3"/>
  <c r="D1390" i="3"/>
  <c r="D976" i="3"/>
  <c r="E1231" i="3" l="1"/>
  <c r="D404" i="3"/>
  <c r="B454" i="3"/>
  <c r="B455" i="3" s="1"/>
  <c r="B456" i="3" s="1"/>
  <c r="B457" i="3" s="1"/>
  <c r="B458" i="3" s="1"/>
  <c r="B459" i="3" s="1"/>
  <c r="B460" i="3" s="1"/>
  <c r="C433" i="3"/>
  <c r="D120" i="3"/>
  <c r="D117" i="3"/>
  <c r="E1232" i="3" l="1"/>
  <c r="D405" i="3"/>
  <c r="D406" i="3"/>
  <c r="D1599" i="3"/>
  <c r="C2126" i="3"/>
  <c r="C2120" i="3"/>
  <c r="C2050" i="3"/>
  <c r="C2036" i="3"/>
  <c r="D1639" i="3"/>
  <c r="C1637" i="3"/>
  <c r="B1638" i="3" s="1"/>
  <c r="B1639" i="3" s="1"/>
  <c r="B1640" i="3" s="1"/>
  <c r="B1641" i="3" s="1"/>
  <c r="B1642" i="3" s="1"/>
  <c r="B1643" i="3" s="1"/>
  <c r="B1644" i="3" s="1"/>
  <c r="B1645" i="3" s="1"/>
  <c r="D1967" i="3"/>
  <c r="C1967" i="3"/>
  <c r="C1965" i="3"/>
  <c r="C1964" i="3"/>
  <c r="B1941" i="3"/>
  <c r="B1942" i="3" s="1"/>
  <c r="B1943" i="3" s="1"/>
  <c r="D1766" i="3"/>
  <c r="C1766" i="3"/>
  <c r="C1607" i="3"/>
  <c r="B1608" i="3" s="1"/>
  <c r="B1609" i="3" s="1"/>
  <c r="B1610" i="3" s="1"/>
  <c r="D1598" i="3"/>
  <c r="C1587" i="3"/>
  <c r="B1588" i="3" s="1"/>
  <c r="B1589" i="3" s="1"/>
  <c r="B1590" i="3" s="1"/>
  <c r="C1434" i="3"/>
  <c r="C1417" i="3"/>
  <c r="C1409" i="3"/>
  <c r="C1410" i="3"/>
  <c r="C1411" i="3"/>
  <c r="C1412" i="3"/>
  <c r="C1413" i="3"/>
  <c r="C1414" i="3"/>
  <c r="C1407" i="3"/>
  <c r="C1406" i="3"/>
  <c r="C1402" i="3"/>
  <c r="C1397" i="3"/>
  <c r="C1398" i="3"/>
  <c r="C1399" i="3"/>
  <c r="C1400" i="3"/>
  <c r="C1401" i="3"/>
  <c r="C1396" i="3"/>
  <c r="C1394" i="3"/>
  <c r="C1390" i="3"/>
  <c r="D1387" i="3"/>
  <c r="C1387" i="3"/>
  <c r="C1386" i="3"/>
  <c r="B1387" i="3" s="1"/>
  <c r="D1383" i="3"/>
  <c r="D1382" i="3"/>
  <c r="B1383" i="3"/>
  <c r="B1382" i="3"/>
  <c r="D1378" i="3"/>
  <c r="D1377" i="3"/>
  <c r="C1378" i="3"/>
  <c r="C1377" i="3"/>
  <c r="C1376" i="3"/>
  <c r="B1377" i="3" s="1"/>
  <c r="B1378" i="3" s="1"/>
  <c r="D1373" i="3"/>
  <c r="C1373" i="3"/>
  <c r="C1372" i="3"/>
  <c r="B1373" i="3" s="1"/>
  <c r="B1374" i="3" s="1"/>
  <c r="C1369" i="3"/>
  <c r="C1368" i="3"/>
  <c r="C1367" i="3"/>
  <c r="B1369" i="3" s="1"/>
  <c r="D1369" i="3"/>
  <c r="D1368" i="3"/>
  <c r="D1363" i="3"/>
  <c r="C1364" i="3"/>
  <c r="C1363" i="3"/>
  <c r="C1362" i="3"/>
  <c r="B1364" i="3" s="1"/>
  <c r="C1360" i="3"/>
  <c r="E1292" i="3"/>
  <c r="C1291" i="3"/>
  <c r="B1292" i="3" s="1"/>
  <c r="B1293" i="3" s="1"/>
  <c r="B1294" i="3" s="1"/>
  <c r="B1295" i="3" s="1"/>
  <c r="B1296" i="3" s="1"/>
  <c r="B1297" i="3" s="1"/>
  <c r="B1298" i="3" s="1"/>
  <c r="E1347" i="3"/>
  <c r="C1346" i="3"/>
  <c r="B1347" i="3" s="1"/>
  <c r="B1348" i="3" s="1"/>
  <c r="B1349" i="3" s="1"/>
  <c r="B1350" i="3" s="1"/>
  <c r="B1351" i="3" s="1"/>
  <c r="B1352" i="3" s="1"/>
  <c r="B1353" i="3" s="1"/>
  <c r="E1348" i="3"/>
  <c r="E1339" i="3"/>
  <c r="E1337" i="3"/>
  <c r="C1336" i="3"/>
  <c r="B1337" i="3" s="1"/>
  <c r="B1338" i="3" s="1"/>
  <c r="B1339" i="3" s="1"/>
  <c r="B1340" i="3" s="1"/>
  <c r="B1341" i="3" s="1"/>
  <c r="B1342" i="3" s="1"/>
  <c r="B1343" i="3" s="1"/>
  <c r="E1327" i="3"/>
  <c r="C1326" i="3"/>
  <c r="B1327" i="3" s="1"/>
  <c r="B1328" i="3" s="1"/>
  <c r="B1329" i="3" s="1"/>
  <c r="B1330" i="3" s="1"/>
  <c r="B1331" i="3" s="1"/>
  <c r="B1332" i="3" s="1"/>
  <c r="B1333" i="3" s="1"/>
  <c r="E1317" i="3"/>
  <c r="C1316" i="3"/>
  <c r="B1317" i="3" s="1"/>
  <c r="B1318" i="3" s="1"/>
  <c r="B1319" i="3" s="1"/>
  <c r="B1320" i="3" s="1"/>
  <c r="B1321" i="3" s="1"/>
  <c r="B1322" i="3" s="1"/>
  <c r="B1323" i="3" s="1"/>
  <c r="E1307" i="3"/>
  <c r="C1306" i="3"/>
  <c r="B1307" i="3" s="1"/>
  <c r="B1308" i="3" s="1"/>
  <c r="B1309" i="3" s="1"/>
  <c r="B1310" i="3" s="1"/>
  <c r="B1311" i="3" s="1"/>
  <c r="B1312" i="3" s="1"/>
  <c r="B1313" i="3" s="1"/>
  <c r="E1282" i="3"/>
  <c r="E1283" i="3"/>
  <c r="C1281" i="3"/>
  <c r="B1282" i="3" s="1"/>
  <c r="B1283" i="3" s="1"/>
  <c r="B1284" i="3" s="1"/>
  <c r="B1285" i="3" s="1"/>
  <c r="B1286" i="3" s="1"/>
  <c r="B1287" i="3" s="1"/>
  <c r="B1288" i="3" s="1"/>
  <c r="D1200" i="3"/>
  <c r="C1192" i="3"/>
  <c r="B1193" i="3" s="1"/>
  <c r="B1194" i="3" s="1"/>
  <c r="B1195" i="3" s="1"/>
  <c r="B1196" i="3" s="1"/>
  <c r="B1197" i="3" s="1"/>
  <c r="B1198" i="3" s="1"/>
  <c r="B1199" i="3" s="1"/>
  <c r="B1200" i="3" s="1"/>
  <c r="D1189" i="3"/>
  <c r="C1181" i="3"/>
  <c r="B1182" i="3" s="1"/>
  <c r="B1183" i="3" s="1"/>
  <c r="B1184" i="3" s="1"/>
  <c r="B1185" i="3" s="1"/>
  <c r="B1186" i="3" s="1"/>
  <c r="B1187" i="3" s="1"/>
  <c r="B1188" i="3" s="1"/>
  <c r="B1189" i="3" s="1"/>
  <c r="D1178" i="3"/>
  <c r="C1170" i="3"/>
  <c r="B1171" i="3" s="1"/>
  <c r="B1172" i="3" s="1"/>
  <c r="B1173" i="3" s="1"/>
  <c r="B1174" i="3" s="1"/>
  <c r="B1175" i="3" s="1"/>
  <c r="B1176" i="3" s="1"/>
  <c r="B1177" i="3" s="1"/>
  <c r="B1178" i="3" s="1"/>
  <c r="C1159" i="3"/>
  <c r="C1137" i="3"/>
  <c r="B1138" i="3" s="1"/>
  <c r="B1139" i="3" s="1"/>
  <c r="B1140" i="3" s="1"/>
  <c r="B1141" i="3" s="1"/>
  <c r="B1142" i="3" s="1"/>
  <c r="B1143" i="3" s="1"/>
  <c r="B1144" i="3" s="1"/>
  <c r="B1145" i="3" s="1"/>
  <c r="C1126" i="3"/>
  <c r="C1116" i="3"/>
  <c r="B1117" i="3" s="1"/>
  <c r="B1118" i="3" s="1"/>
  <c r="B1119" i="3" s="1"/>
  <c r="B1120" i="3" s="1"/>
  <c r="B1121" i="3" s="1"/>
  <c r="B1122" i="3" s="1"/>
  <c r="B1123" i="3" s="1"/>
  <c r="B1124" i="3" s="1"/>
  <c r="B1111" i="3"/>
  <c r="B1112" i="3" s="1"/>
  <c r="B1113" i="3" s="1"/>
  <c r="E1233" i="3" l="1"/>
  <c r="D2114" i="3"/>
  <c r="D1171" i="3"/>
  <c r="D1173" i="3"/>
  <c r="D1172" i="3"/>
  <c r="B1945" i="3"/>
  <c r="B1946" i="3" s="1"/>
  <c r="B1947" i="3" s="1"/>
  <c r="B1948" i="3" s="1"/>
  <c r="B1944" i="3"/>
  <c r="B1612" i="3"/>
  <c r="B1613" i="3" s="1"/>
  <c r="B1614" i="3" s="1"/>
  <c r="B1615" i="3" s="1"/>
  <c r="B1611" i="3"/>
  <c r="B1591" i="3"/>
  <c r="B1592" i="3"/>
  <c r="B1593" i="3" s="1"/>
  <c r="B1594" i="3" s="1"/>
  <c r="B1595" i="3" s="1"/>
  <c r="E1293" i="3"/>
  <c r="E1294" i="3"/>
  <c r="E1295" i="3"/>
  <c r="E1296" i="3"/>
  <c r="E1297" i="3"/>
  <c r="E1298" i="3"/>
  <c r="B1363" i="3"/>
  <c r="B1368" i="3"/>
  <c r="E1310" i="3"/>
  <c r="E1311" i="3"/>
  <c r="E1321" i="3"/>
  <c r="E1312" i="3"/>
  <c r="E1308" i="3"/>
  <c r="E1309" i="3"/>
  <c r="E1328" i="3"/>
  <c r="E1322" i="3"/>
  <c r="E1323" i="3"/>
  <c r="E1319" i="3"/>
  <c r="E1318" i="3"/>
  <c r="E1313" i="3"/>
  <c r="E1320" i="3"/>
  <c r="E1338" i="3"/>
  <c r="E1329" i="3"/>
  <c r="D2116" i="3" l="1"/>
  <c r="D2115" i="3"/>
  <c r="D1600" i="3"/>
  <c r="D1174" i="3"/>
  <c r="D1640" i="3"/>
  <c r="E1284" i="3"/>
  <c r="E1349" i="3"/>
  <c r="E1340" i="3"/>
  <c r="E1330" i="3"/>
  <c r="D1601" i="3" l="1"/>
  <c r="D1175" i="3"/>
  <c r="D1641" i="3"/>
  <c r="E1285" i="3"/>
  <c r="E1350" i="3"/>
  <c r="E1341" i="3"/>
  <c r="E1331" i="3"/>
  <c r="D1602" i="3" l="1"/>
  <c r="D1176" i="3"/>
  <c r="D1642" i="3"/>
  <c r="E1286" i="3"/>
  <c r="E1351" i="3"/>
  <c r="E1342" i="3"/>
  <c r="E1332" i="3"/>
  <c r="D1177" i="3" l="1"/>
  <c r="D1604" i="3"/>
  <c r="D1603" i="3"/>
  <c r="D1644" i="3"/>
  <c r="D1643" i="3"/>
  <c r="E1287" i="3"/>
  <c r="E1352" i="3"/>
  <c r="E1343" i="3"/>
  <c r="E1333" i="3"/>
  <c r="D1182" i="3" l="1"/>
  <c r="E1288" i="3"/>
  <c r="E1353" i="3"/>
  <c r="D1183" i="3" l="1"/>
  <c r="D1184" i="3" l="1"/>
  <c r="D1185" i="3" l="1"/>
  <c r="C1081" i="3"/>
  <c r="B1082" i="3" s="1"/>
  <c r="B1083" i="3" s="1"/>
  <c r="B1084" i="3" s="1"/>
  <c r="B1085" i="3" s="1"/>
  <c r="B1086" i="3" s="1"/>
  <c r="B1087" i="3" s="1"/>
  <c r="B1088" i="3" s="1"/>
  <c r="B1089" i="3" s="1"/>
  <c r="C1071" i="3"/>
  <c r="B1072" i="3" s="1"/>
  <c r="B1073" i="3" s="1"/>
  <c r="B1074" i="3" s="1"/>
  <c r="B1075" i="3" s="1"/>
  <c r="B1076" i="3" s="1"/>
  <c r="B1077" i="3" s="1"/>
  <c r="B1078" i="3" s="1"/>
  <c r="B1079" i="3" s="1"/>
  <c r="C1061" i="3"/>
  <c r="B1062" i="3" s="1"/>
  <c r="B1063" i="3" s="1"/>
  <c r="B1064" i="3" s="1"/>
  <c r="B1065" i="3" s="1"/>
  <c r="B1066" i="3" s="1"/>
  <c r="B1067" i="3" s="1"/>
  <c r="B1068" i="3" s="1"/>
  <c r="B1069" i="3" s="1"/>
  <c r="C1051" i="3"/>
  <c r="B1052" i="3" s="1"/>
  <c r="B1053" i="3" s="1"/>
  <c r="B1054" i="3" s="1"/>
  <c r="B1055" i="3" s="1"/>
  <c r="B1056" i="3" s="1"/>
  <c r="B1057" i="3" s="1"/>
  <c r="B1058" i="3" s="1"/>
  <c r="B1059" i="3" s="1"/>
  <c r="C1041" i="3"/>
  <c r="B1042" i="3" s="1"/>
  <c r="B1043" i="3" s="1"/>
  <c r="B1044" i="3" s="1"/>
  <c r="B1045" i="3" s="1"/>
  <c r="B1046" i="3" s="1"/>
  <c r="B1047" i="3" s="1"/>
  <c r="B1048" i="3" s="1"/>
  <c r="B1049" i="3" s="1"/>
  <c r="C1021" i="3"/>
  <c r="B1022" i="3" s="1"/>
  <c r="B1023" i="3" s="1"/>
  <c r="B1024" i="3" s="1"/>
  <c r="B1025" i="3" s="1"/>
  <c r="B1026" i="3" s="1"/>
  <c r="B1027" i="3" s="1"/>
  <c r="B1028" i="3" s="1"/>
  <c r="B1029" i="3" s="1"/>
  <c r="C1031" i="3"/>
  <c r="B1032" i="3" s="1"/>
  <c r="B1033" i="3" s="1"/>
  <c r="B1034" i="3" s="1"/>
  <c r="B1035" i="3" s="1"/>
  <c r="B1036" i="3" s="1"/>
  <c r="B1037" i="3" s="1"/>
  <c r="B1038" i="3" s="1"/>
  <c r="B1039" i="3" s="1"/>
  <c r="C1020" i="3"/>
  <c r="C1009" i="3"/>
  <c r="D1005" i="3"/>
  <c r="C1002" i="3"/>
  <c r="C984" i="3"/>
  <c r="D980" i="3"/>
  <c r="C980" i="3"/>
  <c r="D1186" i="3" l="1"/>
  <c r="C395" i="3"/>
  <c r="C481" i="3" s="1"/>
  <c r="C390" i="3"/>
  <c r="C476" i="3" s="1"/>
  <c r="C391" i="3"/>
  <c r="C477" i="3" s="1"/>
  <c r="C392" i="3"/>
  <c r="C478" i="3" s="1"/>
  <c r="C393" i="3"/>
  <c r="C479" i="3" s="1"/>
  <c r="C394" i="3"/>
  <c r="C480" i="3" s="1"/>
  <c r="C389" i="3"/>
  <c r="C475" i="3" s="1"/>
  <c r="D1187" i="3" l="1"/>
  <c r="D2004" i="3"/>
  <c r="D1802" i="3"/>
  <c r="D1450" i="3"/>
  <c r="D1661" i="3"/>
  <c r="D1651" i="3"/>
  <c r="D1631" i="3"/>
  <c r="B1264" i="3"/>
  <c r="B1265" i="3"/>
  <c r="B1266" i="3"/>
  <c r="B1267" i="3"/>
  <c r="B1268" i="3"/>
  <c r="D1163" i="3"/>
  <c r="D937" i="3"/>
  <c r="D594" i="3"/>
  <c r="D582" i="3"/>
  <c r="D392" i="3"/>
  <c r="C494" i="3"/>
  <c r="C512" i="3" s="1"/>
  <c r="C522" i="3" l="1"/>
  <c r="C532" i="3" s="1"/>
  <c r="C582" i="3" s="1"/>
  <c r="C594" i="3" s="1"/>
  <c r="C683" i="3" s="1"/>
  <c r="C713" i="3" s="1"/>
  <c r="D1188" i="3"/>
  <c r="E1220" i="3"/>
  <c r="E1210" i="3"/>
  <c r="C723" i="3" l="1"/>
  <c r="C733" i="3" s="1"/>
  <c r="C743" i="3" s="1"/>
  <c r="C753" i="3" s="1"/>
  <c r="D1193" i="3"/>
  <c r="E1275" i="3"/>
  <c r="E1265" i="3"/>
  <c r="C763" i="3" l="1"/>
  <c r="C937" i="3"/>
  <c r="C954" i="3" s="1"/>
  <c r="C1109" i="3" s="1"/>
  <c r="C1120" i="3" s="1"/>
  <c r="C1141" i="3" s="1"/>
  <c r="C1152" i="3" s="1"/>
  <c r="D1194" i="3"/>
  <c r="C1130" i="3" l="1"/>
  <c r="C1163" i="3" s="1"/>
  <c r="C1210" i="3" s="1"/>
  <c r="C1220" i="3" s="1"/>
  <c r="C993" i="3"/>
  <c r="C1025" i="3" s="1"/>
  <c r="C1035" i="3" s="1"/>
  <c r="C1045" i="3" s="1"/>
  <c r="C1055" i="3" s="1"/>
  <c r="C1065" i="3" s="1"/>
  <c r="C1075" i="3" s="1"/>
  <c r="C1085" i="3" s="1"/>
  <c r="C1095" i="3" s="1"/>
  <c r="D1195" i="3"/>
  <c r="C1174" i="3" l="1"/>
  <c r="C1471" i="3" s="1"/>
  <c r="C1265" i="3"/>
  <c r="C1275" i="3" s="1"/>
  <c r="C1285" i="3" s="1"/>
  <c r="C1230" i="3"/>
  <c r="C1240" i="3" s="1"/>
  <c r="C1250" i="3" s="1"/>
  <c r="D1196" i="3"/>
  <c r="C1185" i="3" l="1"/>
  <c r="C1196" i="3" s="1"/>
  <c r="C1571" i="3"/>
  <c r="C1581" i="3" s="1"/>
  <c r="C1481" i="3"/>
  <c r="C1491" i="3" s="1"/>
  <c r="C1501" i="3" s="1"/>
  <c r="C1511" i="3" s="1"/>
  <c r="C1521" i="3" s="1"/>
  <c r="C1531" i="3" s="1"/>
  <c r="C1541" i="3" s="1"/>
  <c r="C1551" i="3" s="1"/>
  <c r="C1561" i="3" s="1"/>
  <c r="D1197" i="3"/>
  <c r="C1310" i="3"/>
  <c r="C1320" i="3" s="1"/>
  <c r="C1330" i="3" s="1"/>
  <c r="C1340" i="3" s="1"/>
  <c r="C1350" i="3" s="1"/>
  <c r="C1295" i="3"/>
  <c r="C1591" i="3" l="1"/>
  <c r="D1199" i="3"/>
  <c r="D1198" i="3"/>
  <c r="D2113" i="3"/>
  <c r="D2112" i="3"/>
  <c r="D2111" i="3"/>
  <c r="D2110" i="3"/>
  <c r="D2109" i="3"/>
  <c r="D2108" i="3"/>
  <c r="D2107" i="3"/>
  <c r="D2106" i="3"/>
  <c r="D2120" i="3"/>
  <c r="D2003" i="3"/>
  <c r="D2002" i="3"/>
  <c r="D2088" i="3"/>
  <c r="C2088" i="3"/>
  <c r="D2001" i="3"/>
  <c r="B2002" i="3"/>
  <c r="B2003" i="3" s="1"/>
  <c r="D1985" i="3"/>
  <c r="C1985" i="3"/>
  <c r="C1611" i="3" l="1"/>
  <c r="C1621" i="3" s="1"/>
  <c r="C1631" i="3" s="1"/>
  <c r="C1641" i="3" s="1"/>
  <c r="C1601" i="3"/>
  <c r="B2005" i="3"/>
  <c r="B2006" i="3" s="1"/>
  <c r="B2007" i="3" s="1"/>
  <c r="B2008" i="3" s="1"/>
  <c r="B2004" i="3"/>
  <c r="D2005" i="3"/>
  <c r="C1651" i="3" l="1"/>
  <c r="C1661" i="3" s="1"/>
  <c r="C1695" i="3" s="1"/>
  <c r="C1792" i="3" s="1"/>
  <c r="C1832" i="3" s="1"/>
  <c r="C1862" i="3" s="1"/>
  <c r="C1892" i="3" s="1"/>
  <c r="D2006" i="3"/>
  <c r="C1736" i="3" l="1"/>
  <c r="C1746" i="3" s="1"/>
  <c r="C1706" i="3"/>
  <c r="C1716" i="3" s="1"/>
  <c r="C1726" i="3" s="1"/>
  <c r="C1802" i="3"/>
  <c r="C1812" i="3" s="1"/>
  <c r="C1822" i="3"/>
  <c r="C1852" i="3" s="1"/>
  <c r="C1882" i="3" s="1"/>
  <c r="D2007" i="3"/>
  <c r="C1902" i="3" l="1"/>
  <c r="C1912" i="3" s="1"/>
  <c r="C1924" i="3" s="1"/>
  <c r="C1934" i="3" s="1"/>
  <c r="C1842" i="3"/>
  <c r="C1872" i="3" s="1"/>
  <c r="D2008" i="3"/>
  <c r="C1944" i="3" l="1"/>
  <c r="C1954" i="3" s="1"/>
  <c r="C1993" i="3" s="1"/>
  <c r="C2004" i="3" s="1"/>
  <c r="D1800" i="3"/>
  <c r="B1931" i="3"/>
  <c r="B1932" i="3" s="1"/>
  <c r="B1933" i="3" s="1"/>
  <c r="B1921" i="3"/>
  <c r="B1922" i="3" s="1"/>
  <c r="B1923" i="3" s="1"/>
  <c r="B1909" i="3"/>
  <c r="B1910" i="3" s="1"/>
  <c r="B1911" i="3" s="1"/>
  <c r="B1899" i="3"/>
  <c r="B1900" i="3" s="1"/>
  <c r="B1901" i="3" s="1"/>
  <c r="D1799" i="3"/>
  <c r="C1798" i="3"/>
  <c r="B1799" i="3" s="1"/>
  <c r="B1800" i="3" s="1"/>
  <c r="B1801" i="3" s="1"/>
  <c r="D1665" i="3"/>
  <c r="D1664" i="3"/>
  <c r="D1663" i="3"/>
  <c r="D1662" i="3"/>
  <c r="D1660" i="3"/>
  <c r="D1659" i="3"/>
  <c r="D1658" i="3"/>
  <c r="C1657" i="3"/>
  <c r="B1658" i="3" s="1"/>
  <c r="B1659" i="3" s="1"/>
  <c r="B1660" i="3" s="1"/>
  <c r="D1655" i="3"/>
  <c r="D1654" i="3"/>
  <c r="D1653" i="3"/>
  <c r="D1652" i="3"/>
  <c r="D1650" i="3"/>
  <c r="D1649" i="3"/>
  <c r="D1648" i="3"/>
  <c r="C1647" i="3"/>
  <c r="B1648" i="3" s="1"/>
  <c r="B1649" i="3" s="1"/>
  <c r="B1650" i="3" s="1"/>
  <c r="D1635" i="3"/>
  <c r="D1634" i="3"/>
  <c r="D1633" i="3"/>
  <c r="D1632" i="3"/>
  <c r="D1630" i="3"/>
  <c r="D1629" i="3"/>
  <c r="D1628" i="3"/>
  <c r="C1627" i="3"/>
  <c r="B1628" i="3" s="1"/>
  <c r="B1629" i="3" s="1"/>
  <c r="B1630" i="3" s="1"/>
  <c r="C1577" i="3"/>
  <c r="B1578" i="3" s="1"/>
  <c r="B1579" i="3" s="1"/>
  <c r="B1580" i="3" s="1"/>
  <c r="C1567" i="3"/>
  <c r="B1568" i="3" s="1"/>
  <c r="B1569" i="3" s="1"/>
  <c r="B1570" i="3" s="1"/>
  <c r="C1467" i="3"/>
  <c r="B1468" i="3" s="1"/>
  <c r="B1469" i="3" s="1"/>
  <c r="B1470" i="3" s="1"/>
  <c r="B1935" i="3" l="1"/>
  <c r="B1936" i="3" s="1"/>
  <c r="B1937" i="3" s="1"/>
  <c r="B1938" i="3" s="1"/>
  <c r="B1934" i="3"/>
  <c r="B1582" i="3"/>
  <c r="B1583" i="3" s="1"/>
  <c r="B1584" i="3" s="1"/>
  <c r="B1585" i="3" s="1"/>
  <c r="B1581" i="3"/>
  <c r="B1925" i="3"/>
  <c r="B1926" i="3" s="1"/>
  <c r="B1927" i="3" s="1"/>
  <c r="B1928" i="3" s="1"/>
  <c r="B1924" i="3"/>
  <c r="B1632" i="3"/>
  <c r="B1633" i="3" s="1"/>
  <c r="B1634" i="3" s="1"/>
  <c r="B1635" i="3" s="1"/>
  <c r="B1631" i="3"/>
  <c r="B1803" i="3"/>
  <c r="B1804" i="3" s="1"/>
  <c r="B1805" i="3" s="1"/>
  <c r="B1806" i="3" s="1"/>
  <c r="B1802" i="3"/>
  <c r="B1652" i="3"/>
  <c r="B1653" i="3" s="1"/>
  <c r="B1654" i="3" s="1"/>
  <c r="B1655" i="3" s="1"/>
  <c r="B1651" i="3"/>
  <c r="B1662" i="3"/>
  <c r="B1663" i="3" s="1"/>
  <c r="B1664" i="3" s="1"/>
  <c r="B1665" i="3" s="1"/>
  <c r="B1661" i="3"/>
  <c r="B1472" i="3"/>
  <c r="B1473" i="3" s="1"/>
  <c r="B1474" i="3" s="1"/>
  <c r="B1475" i="3" s="1"/>
  <c r="B1471" i="3"/>
  <c r="B1903" i="3"/>
  <c r="B1904" i="3" s="1"/>
  <c r="B1905" i="3" s="1"/>
  <c r="B1906" i="3" s="1"/>
  <c r="B1902" i="3"/>
  <c r="B1572" i="3"/>
  <c r="B1573" i="3" s="1"/>
  <c r="B1574" i="3" s="1"/>
  <c r="B1575" i="3" s="1"/>
  <c r="B1571" i="3"/>
  <c r="B1913" i="3"/>
  <c r="B1914" i="3" s="1"/>
  <c r="B1915" i="3" s="1"/>
  <c r="B1916" i="3" s="1"/>
  <c r="B1912" i="3"/>
  <c r="D1801" i="3"/>
  <c r="D1803" i="3" l="1"/>
  <c r="D1804" i="3" l="1"/>
  <c r="D1805" i="3" l="1"/>
  <c r="D1806" i="3" l="1"/>
  <c r="D1167" i="3" l="1"/>
  <c r="D1166" i="3"/>
  <c r="D1165" i="3"/>
  <c r="D1164" i="3"/>
  <c r="D1162" i="3"/>
  <c r="D1161" i="3"/>
  <c r="D1160" i="3"/>
  <c r="B1160" i="3"/>
  <c r="B1161" i="3" s="1"/>
  <c r="B1162" i="3" s="1"/>
  <c r="B1163" i="3" s="1"/>
  <c r="B1164" i="3" s="1"/>
  <c r="B1165" i="3" s="1"/>
  <c r="B1166" i="3" s="1"/>
  <c r="B1167" i="3" s="1"/>
  <c r="B1149" i="3"/>
  <c r="B1150" i="3" s="1"/>
  <c r="B1151" i="3" s="1"/>
  <c r="B1152" i="3" s="1"/>
  <c r="B1153" i="3" s="1"/>
  <c r="B1154" i="3" s="1"/>
  <c r="B1155" i="3" s="1"/>
  <c r="B1156" i="3" s="1"/>
  <c r="B1127" i="3"/>
  <c r="B1128" i="3" s="1"/>
  <c r="B1129" i="3" s="1"/>
  <c r="B1130" i="3" s="1"/>
  <c r="B1131" i="3" s="1"/>
  <c r="B1132" i="3" s="1"/>
  <c r="B1133" i="3" s="1"/>
  <c r="B1134" i="3" s="1"/>
  <c r="C950" i="3"/>
  <c r="D946" i="3"/>
  <c r="D941" i="3"/>
  <c r="D940" i="3"/>
  <c r="D939" i="3"/>
  <c r="D938" i="3"/>
  <c r="D936" i="3"/>
  <c r="D935" i="3"/>
  <c r="D934" i="3"/>
  <c r="C657" i="3"/>
  <c r="C658" i="3"/>
  <c r="C659" i="3"/>
  <c r="C660" i="3"/>
  <c r="C661" i="3"/>
  <c r="C656" i="3"/>
  <c r="C655" i="3"/>
  <c r="C653" i="3"/>
  <c r="C652" i="3"/>
  <c r="C648" i="3"/>
  <c r="C637" i="3"/>
  <c r="C631" i="3"/>
  <c r="C629" i="3"/>
  <c r="C590" i="3"/>
  <c r="D592" i="3"/>
  <c r="D591" i="3"/>
  <c r="D586" i="3"/>
  <c r="D585" i="3"/>
  <c r="D584" i="3"/>
  <c r="D583" i="3"/>
  <c r="D581" i="3"/>
  <c r="D580" i="3"/>
  <c r="D579" i="3"/>
  <c r="C569" i="3"/>
  <c r="C492" i="3"/>
  <c r="C510" i="3" s="1"/>
  <c r="C493" i="3"/>
  <c r="C511" i="3" s="1"/>
  <c r="C495" i="3"/>
  <c r="C513" i="3" s="1"/>
  <c r="C496" i="3"/>
  <c r="C514" i="3" s="1"/>
  <c r="C497" i="3"/>
  <c r="C515" i="3" s="1"/>
  <c r="C482" i="3"/>
  <c r="C498" i="3" s="1"/>
  <c r="C516" i="3" s="1"/>
  <c r="C598" i="3" s="1"/>
  <c r="C687" i="3" s="1"/>
  <c r="C717" i="3" s="1"/>
  <c r="D114" i="3"/>
  <c r="D111" i="3"/>
  <c r="C925" i="3"/>
  <c r="C958" i="3" l="1"/>
  <c r="C997" i="3" s="1"/>
  <c r="C1029" i="3" s="1"/>
  <c r="C1039" i="3" s="1"/>
  <c r="C1049" i="3" s="1"/>
  <c r="C1059" i="3" s="1"/>
  <c r="C1069" i="3" s="1"/>
  <c r="C1079" i="3" s="1"/>
  <c r="C1089" i="3" s="1"/>
  <c r="C1099" i="3" s="1"/>
  <c r="C727" i="3"/>
  <c r="C525" i="3"/>
  <c r="C535" i="3" s="1"/>
  <c r="C585" i="3" s="1"/>
  <c r="C597" i="3" s="1"/>
  <c r="C686" i="3" s="1"/>
  <c r="C716" i="3" s="1"/>
  <c r="C524" i="3"/>
  <c r="C534" i="3" s="1"/>
  <c r="C584" i="3" s="1"/>
  <c r="C596" i="3" s="1"/>
  <c r="C685" i="3" s="1"/>
  <c r="C715" i="3" s="1"/>
  <c r="C523" i="3"/>
  <c r="C533" i="3" s="1"/>
  <c r="C583" i="3" s="1"/>
  <c r="C595" i="3" s="1"/>
  <c r="C684" i="3" s="1"/>
  <c r="C714" i="3" s="1"/>
  <c r="C521" i="3"/>
  <c r="C531" i="3" s="1"/>
  <c r="C581" i="3" s="1"/>
  <c r="C593" i="3" s="1"/>
  <c r="C682" i="3" s="1"/>
  <c r="C712" i="3" s="1"/>
  <c r="C520" i="3"/>
  <c r="C530" i="3" s="1"/>
  <c r="C580" i="3" s="1"/>
  <c r="C592" i="3" s="1"/>
  <c r="C681" i="3" s="1"/>
  <c r="C711" i="3" s="1"/>
  <c r="D391" i="3"/>
  <c r="D390" i="3"/>
  <c r="C722" i="3" l="1"/>
  <c r="C732" i="3" s="1"/>
  <c r="C742" i="3" s="1"/>
  <c r="C752" i="3" s="1"/>
  <c r="C725" i="3"/>
  <c r="C735" i="3" s="1"/>
  <c r="C745" i="3" s="1"/>
  <c r="C755" i="3" s="1"/>
  <c r="C724" i="3"/>
  <c r="C734" i="3" s="1"/>
  <c r="C744" i="3" s="1"/>
  <c r="C754" i="3" s="1"/>
  <c r="C721" i="3"/>
  <c r="C731" i="3" s="1"/>
  <c r="C741" i="3" s="1"/>
  <c r="C751" i="3" s="1"/>
  <c r="C726" i="3"/>
  <c r="C736" i="3" s="1"/>
  <c r="C746" i="3" s="1"/>
  <c r="C756" i="3" s="1"/>
  <c r="C1113" i="3"/>
  <c r="C1134" i="3" s="1"/>
  <c r="D593" i="3"/>
  <c r="D393" i="3"/>
  <c r="C761" i="3" l="1"/>
  <c r="C935" i="3"/>
  <c r="C952" i="3" s="1"/>
  <c r="C1107" i="3" s="1"/>
  <c r="C1118" i="3" s="1"/>
  <c r="C1139" i="3" s="1"/>
  <c r="C1150" i="3" s="1"/>
  <c r="C764" i="3"/>
  <c r="C938" i="3"/>
  <c r="C955" i="3" s="1"/>
  <c r="C1110" i="3" s="1"/>
  <c r="C1121" i="3" s="1"/>
  <c r="C1142" i="3" s="1"/>
  <c r="C1153" i="3" s="1"/>
  <c r="C765" i="3"/>
  <c r="C939" i="3"/>
  <c r="C956" i="3" s="1"/>
  <c r="C995" i="3" s="1"/>
  <c r="C1027" i="3" s="1"/>
  <c r="C1037" i="3" s="1"/>
  <c r="C1047" i="3" s="1"/>
  <c r="C1057" i="3" s="1"/>
  <c r="C1067" i="3" s="1"/>
  <c r="C1077" i="3" s="1"/>
  <c r="C1087" i="3" s="1"/>
  <c r="C1097" i="3" s="1"/>
  <c r="C766" i="3"/>
  <c r="C940" i="3"/>
  <c r="C957" i="3" s="1"/>
  <c r="C1112" i="3" s="1"/>
  <c r="C1123" i="3" s="1"/>
  <c r="C1144" i="3" s="1"/>
  <c r="C1155" i="3" s="1"/>
  <c r="C762" i="3"/>
  <c r="C936" i="3"/>
  <c r="C953" i="3" s="1"/>
  <c r="C1108" i="3" s="1"/>
  <c r="C1119" i="3" s="1"/>
  <c r="C1140" i="3" s="1"/>
  <c r="C1151" i="3" s="1"/>
  <c r="C1124" i="3"/>
  <c r="C1145" i="3" s="1"/>
  <c r="C1156" i="3" s="1"/>
  <c r="C1167" i="3" s="1"/>
  <c r="C1178" i="3" s="1"/>
  <c r="D595" i="3"/>
  <c r="D394" i="3"/>
  <c r="C1128" i="3" l="1"/>
  <c r="C1131" i="3"/>
  <c r="C1164" i="3" s="1"/>
  <c r="C1211" i="3" s="1"/>
  <c r="C1221" i="3" s="1"/>
  <c r="C994" i="3"/>
  <c r="C1026" i="3" s="1"/>
  <c r="C1036" i="3" s="1"/>
  <c r="C1046" i="3" s="1"/>
  <c r="C1056" i="3" s="1"/>
  <c r="C1066" i="3" s="1"/>
  <c r="C1076" i="3" s="1"/>
  <c r="C1086" i="3" s="1"/>
  <c r="C1096" i="3" s="1"/>
  <c r="C991" i="3"/>
  <c r="C1023" i="3" s="1"/>
  <c r="C1033" i="3" s="1"/>
  <c r="C1043" i="3" s="1"/>
  <c r="C1053" i="3" s="1"/>
  <c r="C1063" i="3" s="1"/>
  <c r="C1073" i="3" s="1"/>
  <c r="C1083" i="3" s="1"/>
  <c r="C1093" i="3" s="1"/>
  <c r="C1111" i="3"/>
  <c r="C1122" i="3" s="1"/>
  <c r="C1143" i="3" s="1"/>
  <c r="C1154" i="3" s="1"/>
  <c r="C1165" i="3" s="1"/>
  <c r="C1176" i="3" s="1"/>
  <c r="C1161" i="3"/>
  <c r="C1172" i="3" s="1"/>
  <c r="C1133" i="3"/>
  <c r="C1166" i="3" s="1"/>
  <c r="C1213" i="3" s="1"/>
  <c r="C1223" i="3" s="1"/>
  <c r="C992" i="3"/>
  <c r="C1024" i="3" s="1"/>
  <c r="C1034" i="3" s="1"/>
  <c r="C1044" i="3" s="1"/>
  <c r="C1054" i="3" s="1"/>
  <c r="C1064" i="3" s="1"/>
  <c r="C1074" i="3" s="1"/>
  <c r="C1084" i="3" s="1"/>
  <c r="C1094" i="3" s="1"/>
  <c r="C1129" i="3"/>
  <c r="C1162" i="3" s="1"/>
  <c r="C1209" i="3" s="1"/>
  <c r="C1219" i="3" s="1"/>
  <c r="C996" i="3"/>
  <c r="C1028" i="3" s="1"/>
  <c r="C1038" i="3" s="1"/>
  <c r="C1048" i="3" s="1"/>
  <c r="C1058" i="3" s="1"/>
  <c r="C1068" i="3" s="1"/>
  <c r="C1078" i="3" s="1"/>
  <c r="C1088" i="3" s="1"/>
  <c r="C1098" i="3" s="1"/>
  <c r="C1189" i="3"/>
  <c r="C1200" i="3" s="1"/>
  <c r="C1475" i="3"/>
  <c r="D596" i="3"/>
  <c r="C1175" i="3" l="1"/>
  <c r="C1186" i="3" s="1"/>
  <c r="C1197" i="3" s="1"/>
  <c r="C1177" i="3"/>
  <c r="C1474" i="3" s="1"/>
  <c r="C1208" i="3"/>
  <c r="C1218" i="3" s="1"/>
  <c r="C1263" i="3" s="1"/>
  <c r="C1273" i="3" s="1"/>
  <c r="C1283" i="3" s="1"/>
  <c r="C1132" i="3"/>
  <c r="C1173" i="3"/>
  <c r="C1470" i="3" s="1"/>
  <c r="C1575" i="3"/>
  <c r="C1585" i="3" s="1"/>
  <c r="C1485" i="3"/>
  <c r="C1495" i="3" s="1"/>
  <c r="C1505" i="3" s="1"/>
  <c r="C1515" i="3" s="1"/>
  <c r="C1525" i="3" s="1"/>
  <c r="C1535" i="3" s="1"/>
  <c r="C1545" i="3" s="1"/>
  <c r="C1555" i="3" s="1"/>
  <c r="C1565" i="3" s="1"/>
  <c r="C1212" i="3"/>
  <c r="C1222" i="3" s="1"/>
  <c r="C1232" i="3" s="1"/>
  <c r="C1242" i="3" s="1"/>
  <c r="C1252" i="3" s="1"/>
  <c r="C1264" i="3"/>
  <c r="C1274" i="3" s="1"/>
  <c r="C1284" i="3" s="1"/>
  <c r="C1229" i="3"/>
  <c r="C1239" i="3" s="1"/>
  <c r="C1249" i="3" s="1"/>
  <c r="C1268" i="3"/>
  <c r="C1278" i="3" s="1"/>
  <c r="C1288" i="3" s="1"/>
  <c r="C1233" i="3"/>
  <c r="C1243" i="3" s="1"/>
  <c r="C1253" i="3" s="1"/>
  <c r="C1266" i="3"/>
  <c r="C1276" i="3" s="1"/>
  <c r="C1286" i="3" s="1"/>
  <c r="C1231" i="3"/>
  <c r="C1241" i="3" s="1"/>
  <c r="C1251" i="3" s="1"/>
  <c r="C1187" i="3"/>
  <c r="C1198" i="3" s="1"/>
  <c r="C1473" i="3"/>
  <c r="C1183" i="3"/>
  <c r="C1194" i="3" s="1"/>
  <c r="C1469" i="3"/>
  <c r="D597" i="3"/>
  <c r="D396" i="3"/>
  <c r="D395" i="3"/>
  <c r="C1472" i="3" l="1"/>
  <c r="C1482" i="3" s="1"/>
  <c r="C1492" i="3" s="1"/>
  <c r="C1502" i="3" s="1"/>
  <c r="C1512" i="3" s="1"/>
  <c r="C1522" i="3" s="1"/>
  <c r="C1532" i="3" s="1"/>
  <c r="C1542" i="3" s="1"/>
  <c r="C1552" i="3" s="1"/>
  <c r="C1562" i="3" s="1"/>
  <c r="C1188" i="3"/>
  <c r="C1199" i="3" s="1"/>
  <c r="C1228" i="3"/>
  <c r="C1238" i="3" s="1"/>
  <c r="C1248" i="3" s="1"/>
  <c r="C1184" i="3"/>
  <c r="C1195" i="3" s="1"/>
  <c r="C1573" i="3"/>
  <c r="C1583" i="3" s="1"/>
  <c r="C1593" i="3" s="1"/>
  <c r="C1483" i="3"/>
  <c r="C1493" i="3" s="1"/>
  <c r="C1503" i="3" s="1"/>
  <c r="C1513" i="3" s="1"/>
  <c r="C1523" i="3" s="1"/>
  <c r="C1533" i="3" s="1"/>
  <c r="C1543" i="3" s="1"/>
  <c r="C1553" i="3" s="1"/>
  <c r="C1563" i="3" s="1"/>
  <c r="C1569" i="3"/>
  <c r="C1579" i="3" s="1"/>
  <c r="C1589" i="3" s="1"/>
  <c r="C1479" i="3"/>
  <c r="C1489" i="3" s="1"/>
  <c r="C1499" i="3" s="1"/>
  <c r="C1509" i="3" s="1"/>
  <c r="C1519" i="3" s="1"/>
  <c r="C1529" i="3" s="1"/>
  <c r="C1539" i="3" s="1"/>
  <c r="C1549" i="3" s="1"/>
  <c r="C1559" i="3" s="1"/>
  <c r="C1595" i="3"/>
  <c r="C1574" i="3"/>
  <c r="C1584" i="3" s="1"/>
  <c r="C1484" i="3"/>
  <c r="C1494" i="3" s="1"/>
  <c r="C1504" i="3" s="1"/>
  <c r="C1514" i="3" s="1"/>
  <c r="C1524" i="3" s="1"/>
  <c r="C1534" i="3" s="1"/>
  <c r="C1544" i="3" s="1"/>
  <c r="C1554" i="3" s="1"/>
  <c r="C1564" i="3" s="1"/>
  <c r="C1570" i="3"/>
  <c r="C1580" i="3" s="1"/>
  <c r="C1590" i="3" s="1"/>
  <c r="C1480" i="3"/>
  <c r="C1490" i="3" s="1"/>
  <c r="C1500" i="3" s="1"/>
  <c r="C1510" i="3" s="1"/>
  <c r="C1520" i="3" s="1"/>
  <c r="C1530" i="3" s="1"/>
  <c r="C1540" i="3" s="1"/>
  <c r="C1550" i="3" s="1"/>
  <c r="C1267" i="3"/>
  <c r="C1277" i="3" s="1"/>
  <c r="C1287" i="3" s="1"/>
  <c r="C1297" i="3" s="1"/>
  <c r="C1309" i="3"/>
  <c r="C1319" i="3" s="1"/>
  <c r="C1329" i="3" s="1"/>
  <c r="C1339" i="3" s="1"/>
  <c r="C1349" i="3" s="1"/>
  <c r="C1294" i="3"/>
  <c r="C1308" i="3"/>
  <c r="C1318" i="3" s="1"/>
  <c r="C1328" i="3" s="1"/>
  <c r="C1338" i="3" s="1"/>
  <c r="C1348" i="3" s="1"/>
  <c r="C1293" i="3"/>
  <c r="C1311" i="3"/>
  <c r="C1321" i="3" s="1"/>
  <c r="C1331" i="3" s="1"/>
  <c r="C1341" i="3" s="1"/>
  <c r="C1351" i="3" s="1"/>
  <c r="C1296" i="3"/>
  <c r="C1313" i="3"/>
  <c r="C1323" i="3" s="1"/>
  <c r="C1333" i="3" s="1"/>
  <c r="C1343" i="3" s="1"/>
  <c r="C1353" i="3" s="1"/>
  <c r="C1298" i="3"/>
  <c r="D598" i="3"/>
  <c r="C1572" i="3" l="1"/>
  <c r="C1582" i="3" s="1"/>
  <c r="C1592" i="3" s="1"/>
  <c r="C1609" i="3"/>
  <c r="C1619" i="3" s="1"/>
  <c r="C1629" i="3" s="1"/>
  <c r="C1649" i="3" s="1"/>
  <c r="C1659" i="3" s="1"/>
  <c r="C1693" i="3" s="1"/>
  <c r="C1704" i="3" s="1"/>
  <c r="C1714" i="3" s="1"/>
  <c r="C1724" i="3" s="1"/>
  <c r="C1599" i="3"/>
  <c r="C1613" i="3"/>
  <c r="C1623" i="3" s="1"/>
  <c r="C1633" i="3" s="1"/>
  <c r="C1653" i="3" s="1"/>
  <c r="C1663" i="3" s="1"/>
  <c r="C1697" i="3" s="1"/>
  <c r="C1708" i="3" s="1"/>
  <c r="C1718" i="3" s="1"/>
  <c r="C1728" i="3" s="1"/>
  <c r="C1603" i="3"/>
  <c r="C1615" i="3"/>
  <c r="C1625" i="3" s="1"/>
  <c r="C1635" i="3" s="1"/>
  <c r="C1655" i="3" s="1"/>
  <c r="C1665" i="3" s="1"/>
  <c r="C1699" i="3" s="1"/>
  <c r="C1796" i="3" s="1"/>
  <c r="C1836" i="3" s="1"/>
  <c r="C1866" i="3" s="1"/>
  <c r="C1896" i="3" s="1"/>
  <c r="C1605" i="3"/>
  <c r="C1610" i="3"/>
  <c r="C1620" i="3" s="1"/>
  <c r="C1630" i="3" s="1"/>
  <c r="C1640" i="3" s="1"/>
  <c r="C1600" i="3"/>
  <c r="C1594" i="3"/>
  <c r="C1312" i="3"/>
  <c r="C1322" i="3" s="1"/>
  <c r="C1332" i="3" s="1"/>
  <c r="C1342" i="3" s="1"/>
  <c r="C1352" i="3" s="1"/>
  <c r="D498" i="3"/>
  <c r="C1639" i="3" l="1"/>
  <c r="C1650" i="3"/>
  <c r="C1660" i="3" s="1"/>
  <c r="C1694" i="3" s="1"/>
  <c r="C1705" i="3" s="1"/>
  <c r="C1715" i="3" s="1"/>
  <c r="C1725" i="3" s="1"/>
  <c r="C1614" i="3"/>
  <c r="C1624" i="3" s="1"/>
  <c r="C1634" i="3" s="1"/>
  <c r="C1644" i="3" s="1"/>
  <c r="C1604" i="3"/>
  <c r="C1645" i="3"/>
  <c r="C1710" i="3"/>
  <c r="C1730" i="3" s="1"/>
  <c r="C1612" i="3"/>
  <c r="C1622" i="3" s="1"/>
  <c r="C1632" i="3" s="1"/>
  <c r="C1642" i="3" s="1"/>
  <c r="C1602" i="3"/>
  <c r="C1806" i="3"/>
  <c r="C1816" i="3" s="1"/>
  <c r="C1826" i="3"/>
  <c r="C1856" i="3" s="1"/>
  <c r="C1886" i="3" s="1"/>
  <c r="C1794" i="3"/>
  <c r="C1738" i="3"/>
  <c r="C1748" i="3" s="1"/>
  <c r="C1790" i="3"/>
  <c r="C1734" i="3"/>
  <c r="C1744" i="3" s="1"/>
  <c r="C1643" i="3"/>
  <c r="D502" i="3"/>
  <c r="C502" i="3"/>
  <c r="B1263" i="3"/>
  <c r="B1262" i="3"/>
  <c r="C1261" i="3"/>
  <c r="D356" i="3"/>
  <c r="C356" i="3"/>
  <c r="D389" i="3"/>
  <c r="C143" i="3"/>
  <c r="C1735" i="3" l="1"/>
  <c r="C1745" i="3" s="1"/>
  <c r="C1791" i="3"/>
  <c r="C1831" i="3" s="1"/>
  <c r="C1861" i="3" s="1"/>
  <c r="C1891" i="3" s="1"/>
  <c r="C1654" i="3"/>
  <c r="C1664" i="3" s="1"/>
  <c r="C1698" i="3" s="1"/>
  <c r="C1709" i="3" s="1"/>
  <c r="C1719" i="3" s="1"/>
  <c r="C1729" i="3" s="1"/>
  <c r="C1720" i="3"/>
  <c r="C1652" i="3"/>
  <c r="C1662" i="3" s="1"/>
  <c r="C1696" i="3" s="1"/>
  <c r="C1707" i="3" s="1"/>
  <c r="C1717" i="3" s="1"/>
  <c r="C1727" i="3" s="1"/>
  <c r="C1906" i="3"/>
  <c r="C1916" i="3" s="1"/>
  <c r="C1928" i="3" s="1"/>
  <c r="C1938" i="3" s="1"/>
  <c r="C1846" i="3"/>
  <c r="C1876" i="3" s="1"/>
  <c r="C1821" i="3"/>
  <c r="C1851" i="3" s="1"/>
  <c r="C1881" i="3" s="1"/>
  <c r="C1820" i="3"/>
  <c r="C1850" i="3" s="1"/>
  <c r="C1880" i="3" s="1"/>
  <c r="C1830" i="3"/>
  <c r="C1860" i="3" s="1"/>
  <c r="C1890" i="3" s="1"/>
  <c r="C1824" i="3"/>
  <c r="C1854" i="3" s="1"/>
  <c r="C1884" i="3" s="1"/>
  <c r="C1834" i="3"/>
  <c r="C1864" i="3" s="1"/>
  <c r="C1894" i="3" s="1"/>
  <c r="C1800" i="3"/>
  <c r="C1810" i="3" s="1"/>
  <c r="C1804" i="3"/>
  <c r="C1814" i="3" s="1"/>
  <c r="C1801" i="3"/>
  <c r="C1811" i="3" s="1"/>
  <c r="C491" i="3"/>
  <c r="C509" i="3" s="1"/>
  <c r="E1278" i="3"/>
  <c r="E1277" i="3"/>
  <c r="E1276" i="3"/>
  <c r="E1274" i="3"/>
  <c r="E1273" i="3"/>
  <c r="E1272" i="3"/>
  <c r="E1268" i="3"/>
  <c r="E1267" i="3"/>
  <c r="E1266" i="3"/>
  <c r="E1264" i="3"/>
  <c r="E1263" i="3"/>
  <c r="E1262" i="3"/>
  <c r="E1223" i="3"/>
  <c r="E1222" i="3"/>
  <c r="E1221" i="3"/>
  <c r="E1219" i="3"/>
  <c r="E1218" i="3"/>
  <c r="E1217" i="3"/>
  <c r="E1213" i="3"/>
  <c r="E1212" i="3"/>
  <c r="E1211" i="3"/>
  <c r="E1209" i="3"/>
  <c r="E1208" i="3"/>
  <c r="E1207" i="3"/>
  <c r="C1205" i="3"/>
  <c r="D1972" i="3"/>
  <c r="C1972" i="3"/>
  <c r="C922" i="3"/>
  <c r="D674" i="3"/>
  <c r="D469" i="3"/>
  <c r="C123" i="3"/>
  <c r="C345" i="3"/>
  <c r="C29" i="3"/>
  <c r="D25" i="3"/>
  <c r="D24" i="3"/>
  <c r="D23" i="3"/>
  <c r="D22" i="3"/>
  <c r="D21" i="3"/>
  <c r="C347" i="3"/>
  <c r="C358" i="3"/>
  <c r="C376" i="3"/>
  <c r="C388" i="3"/>
  <c r="C411" i="3"/>
  <c r="C469" i="3"/>
  <c r="C464" i="3"/>
  <c r="D464" i="3"/>
  <c r="D376" i="3"/>
  <c r="D360" i="3"/>
  <c r="D359" i="3"/>
  <c r="D358" i="3"/>
  <c r="D347" i="3"/>
  <c r="D1978" i="3"/>
  <c r="C1978" i="3"/>
  <c r="D1769" i="3"/>
  <c r="C1769" i="3"/>
  <c r="C1760" i="3"/>
  <c r="D1670" i="3"/>
  <c r="C1670" i="3"/>
  <c r="C1450" i="3"/>
  <c r="C1560" i="3" s="1"/>
  <c r="C970" i="3"/>
  <c r="D966" i="3"/>
  <c r="C963" i="3"/>
  <c r="C946" i="3"/>
  <c r="D769" i="3"/>
  <c r="C707" i="3"/>
  <c r="D697" i="3"/>
  <c r="C679" i="3"/>
  <c r="C692" i="3"/>
  <c r="C674" i="3"/>
  <c r="C603" i="3"/>
  <c r="C486" i="3"/>
  <c r="D516" i="3"/>
  <c r="C506" i="3"/>
  <c r="C474" i="3"/>
  <c r="C1739" i="3" l="1"/>
  <c r="C1749" i="3" s="1"/>
  <c r="C1737" i="3"/>
  <c r="C1747" i="3" s="1"/>
  <c r="C1793" i="3"/>
  <c r="C1833" i="3" s="1"/>
  <c r="C1863" i="3" s="1"/>
  <c r="C1893" i="3" s="1"/>
  <c r="C1795" i="3"/>
  <c r="C1825" i="3" s="1"/>
  <c r="C1855" i="3" s="1"/>
  <c r="C1885" i="3" s="1"/>
  <c r="C1900" i="3"/>
  <c r="C1910" i="3" s="1"/>
  <c r="C1922" i="3" s="1"/>
  <c r="C1932" i="3" s="1"/>
  <c r="C1942" i="3" s="1"/>
  <c r="C1952" i="3" s="1"/>
  <c r="C1991" i="3" s="1"/>
  <c r="C2002" i="3" s="1"/>
  <c r="C1840" i="3"/>
  <c r="C1870" i="3" s="1"/>
  <c r="C1901" i="3"/>
  <c r="C1911" i="3" s="1"/>
  <c r="C1923" i="3" s="1"/>
  <c r="C1933" i="3" s="1"/>
  <c r="C1841" i="3"/>
  <c r="C1871" i="3" s="1"/>
  <c r="C1904" i="3"/>
  <c r="C1914" i="3" s="1"/>
  <c r="C1926" i="3" s="1"/>
  <c r="C1936" i="3" s="1"/>
  <c r="C1946" i="3" s="1"/>
  <c r="C1956" i="3" s="1"/>
  <c r="C1995" i="3" s="1"/>
  <c r="C1844" i="3"/>
  <c r="C1874" i="3" s="1"/>
  <c r="C1948" i="3"/>
  <c r="C1958" i="3" s="1"/>
  <c r="C1997" i="3" s="1"/>
  <c r="C2008" i="3" s="1"/>
  <c r="C519" i="3"/>
  <c r="C529" i="3" s="1"/>
  <c r="C579" i="3" s="1"/>
  <c r="C591" i="3" s="1"/>
  <c r="C680" i="3" s="1"/>
  <c r="C710" i="3" s="1"/>
  <c r="C1803" i="3"/>
  <c r="C1813" i="3" s="1"/>
  <c r="C1823" i="3" l="1"/>
  <c r="C1853" i="3" s="1"/>
  <c r="C1883" i="3" s="1"/>
  <c r="C1835" i="3"/>
  <c r="C1865" i="3" s="1"/>
  <c r="C1895" i="3" s="1"/>
  <c r="C1805" i="3"/>
  <c r="C1815" i="3" s="1"/>
  <c r="C1943" i="3"/>
  <c r="C1953" i="3" s="1"/>
  <c r="C1992" i="3" s="1"/>
  <c r="C2003" i="3" s="1"/>
  <c r="C2006" i="3"/>
  <c r="C1903" i="3"/>
  <c r="C1913" i="3" s="1"/>
  <c r="C1925" i="3" s="1"/>
  <c r="C1935" i="3" s="1"/>
  <c r="C1945" i="3" s="1"/>
  <c r="C1955" i="3" s="1"/>
  <c r="C1994" i="3" s="1"/>
  <c r="C1843" i="3"/>
  <c r="C1873" i="3" s="1"/>
  <c r="C720" i="3"/>
  <c r="C730" i="3" s="1"/>
  <c r="C740" i="3" s="1"/>
  <c r="C750" i="3" s="1"/>
  <c r="C1905" i="3" l="1"/>
  <c r="C1915" i="3" s="1"/>
  <c r="C1927" i="3" s="1"/>
  <c r="C1937" i="3" s="1"/>
  <c r="C1947" i="3" s="1"/>
  <c r="C1957" i="3" s="1"/>
  <c r="C1996" i="3" s="1"/>
  <c r="C2007" i="3" s="1"/>
  <c r="C1845" i="3"/>
  <c r="C1875" i="3" s="1"/>
  <c r="C760" i="3"/>
  <c r="C934" i="3"/>
  <c r="C951" i="3" s="1"/>
  <c r="C1106" i="3" s="1"/>
  <c r="C1117" i="3" s="1"/>
  <c r="C1138" i="3" s="1"/>
  <c r="C1149" i="3" s="1"/>
  <c r="C2005" i="3"/>
  <c r="C1127" i="3" l="1"/>
  <c r="C1160" i="3" s="1"/>
  <c r="C1207" i="3" s="1"/>
  <c r="C1217" i="3" s="1"/>
  <c r="C990" i="3"/>
  <c r="C1022" i="3" s="1"/>
  <c r="C1032" i="3" s="1"/>
  <c r="C1042" i="3" s="1"/>
  <c r="C1052" i="3" s="1"/>
  <c r="C1062" i="3" s="1"/>
  <c r="C1072" i="3" s="1"/>
  <c r="C1082" i="3" s="1"/>
  <c r="C1092" i="3" s="1"/>
  <c r="C1171" i="3" l="1"/>
  <c r="C1182" i="3" s="1"/>
  <c r="C1193" i="3" s="1"/>
  <c r="C1262" i="3"/>
  <c r="C1272" i="3" s="1"/>
  <c r="C1282" i="3" s="1"/>
  <c r="C1227" i="3"/>
  <c r="C1237" i="3" s="1"/>
  <c r="C1247" i="3" s="1"/>
  <c r="C1468" i="3" l="1"/>
  <c r="C1568" i="3" s="1"/>
  <c r="C1578" i="3" s="1"/>
  <c r="C1588" i="3" s="1"/>
  <c r="C1307" i="3"/>
  <c r="C1317" i="3" s="1"/>
  <c r="C1327" i="3" s="1"/>
  <c r="C1337" i="3" s="1"/>
  <c r="C1347" i="3" s="1"/>
  <c r="C1292" i="3"/>
  <c r="C1608" i="3" l="1"/>
  <c r="C1618" i="3" s="1"/>
  <c r="C1628" i="3" s="1"/>
  <c r="C1648" i="3" s="1"/>
  <c r="C1658" i="3" s="1"/>
  <c r="C1692" i="3" s="1"/>
  <c r="C1703" i="3" s="1"/>
  <c r="C1713" i="3" s="1"/>
  <c r="C1723" i="3" s="1"/>
  <c r="C1598" i="3"/>
  <c r="C1478" i="3"/>
  <c r="C1488" i="3" s="1"/>
  <c r="C1498" i="3" s="1"/>
  <c r="C1508" i="3" s="1"/>
  <c r="C1518" i="3" s="1"/>
  <c r="C1528" i="3" s="1"/>
  <c r="C1538" i="3" s="1"/>
  <c r="C1548" i="3" s="1"/>
  <c r="C1558" i="3" s="1"/>
  <c r="C1638" i="3" l="1"/>
  <c r="C1789" i="3"/>
  <c r="C1733" i="3"/>
  <c r="C1743" i="3" s="1"/>
  <c r="C1819" i="3" l="1"/>
  <c r="C1849" i="3" s="1"/>
  <c r="C1879" i="3" s="1"/>
  <c r="C1829" i="3"/>
  <c r="C1859" i="3" s="1"/>
  <c r="C1889" i="3" s="1"/>
  <c r="C1799" i="3"/>
  <c r="C1809" i="3" s="1"/>
  <c r="C1899" i="3" l="1"/>
  <c r="C1909" i="3" s="1"/>
  <c r="C1921" i="3" s="1"/>
  <c r="C1931" i="3" s="1"/>
  <c r="C1839" i="3"/>
  <c r="C1869" i="3" s="1"/>
  <c r="C1941" i="3" l="1"/>
  <c r="C1951" i="3" s="1"/>
  <c r="C1990" i="3" s="1"/>
  <c r="C200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C239" authorId="0" shapeId="0" xr:uid="{75E21320-1E99-4EA9-B657-1F15B308FAB9}">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C240" authorId="0" shapeId="0" xr:uid="{19147EC1-D1AC-4E62-A469-59CF5F0BA7B0}">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C241" authorId="0" shapeId="0" xr:uid="{034FC56C-DAA0-4C46-9104-E939DF8D402F}">
      <text>
        <r>
          <rPr>
            <b/>
            <sz val="9"/>
            <color indexed="81"/>
            <rFont val="Tahoma"/>
            <family val="2"/>
          </rPr>
          <t>Restricted stock awards (RSAs)</t>
        </r>
        <r>
          <rPr>
            <sz val="9"/>
            <color indexed="81"/>
            <rFont val="Tahoma"/>
            <family val="2"/>
          </rPr>
          <t xml:space="preserve"> 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
</t>
        </r>
      </text>
    </comment>
    <comment ref="C242" authorId="0" shapeId="0" xr:uid="{A6C39D74-4538-46CC-9377-F5798A044C16}">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C243" authorId="0" shapeId="0" xr:uid="{859F0EB0-5DB4-4FD7-8B60-877746F0EE87}">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C244" authorId="0" shapeId="0" xr:uid="{22973025-B5EA-411D-BD21-C399C4560A6F}">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E250" authorId="0" shapeId="0" xr:uid="{C5157044-AE99-46DD-BD87-C5017D1DAEE3}">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50" authorId="0" shapeId="0" xr:uid="{A97023F3-4F71-4589-8CD5-9FED9D036468}">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50" authorId="0" shapeId="0" xr:uid="{77FCB490-D944-4B24-9FED-6D21BCF0D316}">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50" authorId="0" shapeId="0" xr:uid="{BDE88C2D-5281-46DA-8CF7-706658B5CA44}">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50" authorId="0" shapeId="0" xr:uid="{1C206B7A-AC21-45D0-88FA-829930EE9D4B}">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50" authorId="0" shapeId="0" xr:uid="{13E03483-ABB2-4961-B26C-83B8C0408183}">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E260" authorId="0" shapeId="0" xr:uid="{9B3CD5AD-A78D-4124-9C82-E7149A4A8223}">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60" authorId="0" shapeId="0" xr:uid="{EC132D8B-7B9F-41B6-8750-974DFE3B9999}">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60" authorId="0" shapeId="0" xr:uid="{126E96DF-A0DB-4434-B37D-3F6237A17721}">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60" authorId="0" shapeId="0" xr:uid="{45D0E04F-F598-44F9-A1B0-AC698C75B513}">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60" authorId="0" shapeId="0" xr:uid="{88834D9A-EB0C-4259-A369-4DD0F2A727E3}">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60" authorId="0" shapeId="0" xr:uid="{7083FDEE-3EEE-4091-89FB-90338A6DB03B}">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E268" authorId="0" shapeId="0" xr:uid="{5C12C565-0501-4922-BB19-E47CBF9C4007}">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68" authorId="0" shapeId="0" xr:uid="{9ADD714A-8784-4312-AB7F-5E80607349D1}">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68" authorId="0" shapeId="0" xr:uid="{7096AC89-C6FA-4CF6-A063-2F5F831C0E03}">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68" authorId="0" shapeId="0" xr:uid="{6189E236-AE9D-4DAD-AA94-3AD3B9FFE030}">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68" authorId="0" shapeId="0" xr:uid="{6CBEA35C-4A41-4439-8EF7-AD8A07B9AB5D}">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68" authorId="0" shapeId="0" xr:uid="{EBB37EAB-D003-4EBB-9D95-2C471E8A48A7}">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D270" authorId="0" shapeId="0" xr:uid="{178685DF-711B-4FDC-9630-B890579FFB79}">
      <text>
        <r>
          <rPr>
            <b/>
            <sz val="9"/>
            <color indexed="81"/>
            <rFont val="Tahoma"/>
            <family val="2"/>
          </rPr>
          <t>Cliff Vesting</t>
        </r>
        <r>
          <rPr>
            <sz val="9"/>
            <color indexed="81"/>
            <rFont val="Tahoma"/>
            <family val="2"/>
          </rPr>
          <t xml:space="preserve">  refers to the process where employees become fully vested in their plan by a specific date.
</t>
        </r>
        <r>
          <rPr>
            <b/>
            <sz val="9"/>
            <color indexed="81"/>
            <rFont val="Tahoma"/>
            <family val="2"/>
          </rPr>
          <t xml:space="preserve">Gradual Vesting </t>
        </r>
        <r>
          <rPr>
            <sz val="9"/>
            <color indexed="81"/>
            <rFont val="Tahoma"/>
            <family val="2"/>
          </rPr>
          <t>allows partial ownership to accumulate over time.</t>
        </r>
      </text>
    </comment>
    <comment ref="E276" authorId="0" shapeId="0" xr:uid="{201E9355-22AF-410B-AD24-87F261D0CE77}">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76" authorId="0" shapeId="0" xr:uid="{F08C3A25-9E2F-4F23-8602-C2EF7C6D9BD2}">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76" authorId="0" shapeId="0" xr:uid="{FC0B7916-F373-4026-B081-FC5047E1D8C9}">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76" authorId="0" shapeId="0" xr:uid="{B768793F-FE1D-4CE7-8CAD-BD9E41B670B4}">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76" authorId="0" shapeId="0" xr:uid="{1CE6907F-24C9-45C8-8AF0-E8BEFDD7012A}">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76" authorId="0" shapeId="0" xr:uid="{095B485F-4599-4725-BDF6-E6C1978F2600}">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B133" authorId="0" shapeId="0" xr:uid="{0C4EBFF1-5464-4343-8460-6EFD94E55627}">
      <text>
        <r>
          <rPr>
            <sz val="9"/>
            <color indexed="81"/>
            <rFont val="Tahoma"/>
            <family val="2"/>
          </rPr>
          <t xml:space="preserve">To &amp; From Work - Excluding Company Car Users
</t>
        </r>
      </text>
    </comment>
    <comment ref="B135" authorId="0" shapeId="0" xr:uid="{AC787D46-2ECA-4A55-92A4-174831501F9A}">
      <text>
        <r>
          <rPr>
            <sz val="9"/>
            <color indexed="81"/>
            <rFont val="Tahoma"/>
            <family val="2"/>
          </rPr>
          <t xml:space="preserve">To &amp; From Work - Excluding Company Car Users
</t>
        </r>
      </text>
    </comment>
    <comment ref="B137" authorId="0" shapeId="0" xr:uid="{73E38EBC-A557-4F75-BA9B-8736F19A7BC7}">
      <text>
        <r>
          <rPr>
            <sz val="9"/>
            <color indexed="81"/>
            <rFont val="Tahoma"/>
            <family val="2"/>
          </rPr>
          <t>To &amp; From Work - Excluding Company Car Users</t>
        </r>
      </text>
    </comment>
    <comment ref="B139" authorId="0" shapeId="0" xr:uid="{9AB8687E-77CD-439F-BCA6-F1C7A03C5B60}">
      <text>
        <r>
          <rPr>
            <sz val="9"/>
            <color indexed="81"/>
            <rFont val="Tahoma"/>
            <family val="2"/>
          </rPr>
          <t xml:space="preserve">To &amp; From Work - Excluding Company Car Users
</t>
        </r>
      </text>
    </comment>
    <comment ref="B141" authorId="0" shapeId="0" xr:uid="{DDE97DEC-4B5A-4892-97E5-5731CB42CF1E}">
      <text>
        <r>
          <rPr>
            <sz val="9"/>
            <color indexed="81"/>
            <rFont val="Tahoma"/>
            <family val="2"/>
          </rPr>
          <t xml:space="preserve">To &amp; From Work - Excluding Company Car Users
</t>
        </r>
      </text>
    </comment>
    <comment ref="C192" authorId="0" shapeId="0" xr:uid="{F41D0B9C-10E8-49BD-B1BE-0BAE0DF586B1}">
      <text>
        <r>
          <rPr>
            <sz val="9"/>
            <color indexed="81"/>
            <rFont val="Tahoma"/>
            <family val="2"/>
          </rPr>
          <t xml:space="preserve">Recognizing outstanding performance on a regular basis.
</t>
        </r>
      </text>
    </comment>
    <comment ref="C193" authorId="0" shapeId="0" xr:uid="{EAC31D88-F1FC-4205-9CD4-19E6EC4648E8}">
      <text>
        <r>
          <rPr>
            <sz val="9"/>
            <color indexed="81"/>
            <rFont val="Tahoma"/>
            <family val="2"/>
          </rPr>
          <t xml:space="preserve">Allowing employees to publicly acknowledge and appreciate their colleagues' contributions.
</t>
        </r>
      </text>
    </comment>
    <comment ref="C194" authorId="0" shapeId="0" xr:uid="{7342D562-A954-4D41-8AAA-75DE19C2C8B3}">
      <text>
        <r>
          <rPr>
            <sz val="9"/>
            <color indexed="81"/>
            <rFont val="Tahoma"/>
            <family val="2"/>
          </rPr>
          <t xml:space="preserve">Rewards for exceptional individual or team performance.
</t>
        </r>
      </text>
    </comment>
    <comment ref="C195" authorId="0" shapeId="0" xr:uid="{6463D7C7-FE87-4C62-892D-325FB173E329}">
      <text>
        <r>
          <rPr>
            <sz val="9"/>
            <color indexed="81"/>
            <rFont val="Tahoma"/>
            <family val="2"/>
          </rPr>
          <t xml:space="preserve">Recognizing employees who contribute innovative ideas or solutions.
</t>
        </r>
      </text>
    </comment>
    <comment ref="C196" authorId="0" shapeId="0" xr:uid="{4E1567A2-E88B-4965-B881-C9713B8AC2DB}">
      <text>
        <r>
          <rPr>
            <sz val="9"/>
            <color indexed="81"/>
            <rFont val="Tahoma"/>
            <family val="2"/>
          </rPr>
          <t xml:space="preserve">Recognizing employees who consistently provide excellent service.
</t>
        </r>
      </text>
    </comment>
    <comment ref="C197" authorId="0" shapeId="0" xr:uid="{DD3F3235-360C-426B-9D8C-02E23E5B2638}">
      <text>
        <r>
          <rPr>
            <sz val="9"/>
            <color indexed="81"/>
            <rFont val="Tahoma"/>
            <family val="2"/>
          </rPr>
          <t xml:space="preserve">Acknowledging employees upon completion of relevant certifications or pursue professional development.
</t>
        </r>
      </text>
    </comment>
    <comment ref="C198" authorId="0" shapeId="0" xr:uid="{AAD7EF0F-B145-46A0-A093-9400F9ED9209}">
      <text>
        <r>
          <rPr>
            <sz val="9"/>
            <color indexed="81"/>
            <rFont val="Tahoma"/>
            <family val="2"/>
          </rPr>
          <t xml:space="preserve">Recognizing teams for successfully completing projects or achieving specific goals. 
</t>
        </r>
      </text>
    </comment>
    <comment ref="C199" authorId="0" shapeId="0" xr:uid="{06695B94-2A78-415A-8F3A-598B8A283D69}">
      <text>
        <r>
          <rPr>
            <sz val="9"/>
            <color indexed="81"/>
            <rFont val="Tahoma"/>
            <family val="2"/>
          </rPr>
          <t xml:space="preserve">Recognizing employees for their contributions to community service and / or in CSR initiatives.
</t>
        </r>
      </text>
    </comment>
    <comment ref="C200" authorId="0" shapeId="0" xr:uid="{4E5FCD8B-34AA-47EF-8DD3-987574940E7E}">
      <text>
        <r>
          <rPr>
            <sz val="9"/>
            <color indexed="81"/>
            <rFont val="Tahoma"/>
            <family val="2"/>
          </rPr>
          <t>Employees' milestone anniversaries with the company.</t>
        </r>
      </text>
    </comment>
    <comment ref="C208" authorId="0" shapeId="0" xr:uid="{B9712599-F013-4355-ABE7-59EA8972F375}">
      <text>
        <r>
          <rPr>
            <sz val="9"/>
            <color indexed="81"/>
            <rFont val="Tahoma"/>
            <family val="2"/>
          </rPr>
          <t xml:space="preserve">Resources and counseling for mental health challenges.
</t>
        </r>
      </text>
    </comment>
    <comment ref="C209" authorId="0" shapeId="0" xr:uid="{C1754191-611A-4705-ACA4-00F79AED59E5}">
      <text>
        <r>
          <rPr>
            <sz val="9"/>
            <color indexed="81"/>
            <rFont val="Tahoma"/>
            <family val="2"/>
          </rPr>
          <t>Guidance on budgeting, debt management, and financial.</t>
        </r>
      </text>
    </comment>
    <comment ref="C210" authorId="0" shapeId="0" xr:uid="{FBE0B349-4875-4A3A-B7CF-B6F2B3F32AA7}">
      <text>
        <r>
          <rPr>
            <sz val="9"/>
            <color indexed="81"/>
            <rFont val="Tahoma"/>
            <family val="2"/>
          </rPr>
          <t xml:space="preserve">Support for employees facing legal and financial issues.
</t>
        </r>
      </text>
    </comment>
    <comment ref="C211" authorId="0" shapeId="0" xr:uid="{4F3D4F65-4BEB-4BA6-A2D4-EC190D663E50}">
      <text>
        <r>
          <rPr>
            <sz val="9"/>
            <color indexed="81"/>
            <rFont val="Tahoma"/>
            <family val="2"/>
          </rPr>
          <t xml:space="preserve">Support and educational sessions on topics like nutrition, exercise, and overall well-being.
</t>
        </r>
      </text>
    </comment>
    <comment ref="C212" authorId="0" shapeId="0" xr:uid="{C7631B9A-D11D-41F5-A852-05AB2750A64E}">
      <text>
        <r>
          <rPr>
            <sz val="9"/>
            <color indexed="81"/>
            <rFont val="Tahoma"/>
            <family val="2"/>
          </rPr>
          <t xml:space="preserve">Support for employees dealing with family-related challenges.
</t>
        </r>
      </text>
    </comment>
    <comment ref="C213" authorId="0" shapeId="0" xr:uid="{788633E6-AEE7-43D7-B124-8C2DA538E454}">
      <text>
        <r>
          <rPr>
            <sz val="9"/>
            <color indexed="81"/>
            <rFont val="Tahoma"/>
            <family val="2"/>
          </rPr>
          <t xml:space="preserve">Assistance in balancing work and personal life responsibilities.
</t>
        </r>
      </text>
    </comment>
    <comment ref="C214" authorId="0" shapeId="0" xr:uid="{1755DEC8-6B3F-41DB-8E41-865D5CA77253}">
      <text>
        <r>
          <rPr>
            <sz val="9"/>
            <color indexed="81"/>
            <rFont val="Tahoma"/>
            <family val="2"/>
          </rPr>
          <t>Support for employees in planning and advancing their careers.</t>
        </r>
      </text>
    </comment>
    <comment ref="C368" authorId="0" shapeId="0" xr:uid="{ED158E4D-24E0-43E2-9553-210783CE7A50}">
      <text>
        <r>
          <rPr>
            <sz val="9"/>
            <color indexed="81"/>
            <rFont val="Tahoma"/>
            <family val="2"/>
          </rPr>
          <t>Job sharing is a flexible work arrangement where two or more employees share the duties of a single full-time position, each working part-time.</t>
        </r>
        <r>
          <rPr>
            <sz val="9.5"/>
            <color indexed="81"/>
            <rFont val="Tahoma"/>
            <family val="2"/>
          </rPr>
          <t xml:space="preserve">
</t>
        </r>
      </text>
    </comment>
    <comment ref="C369" authorId="0" shapeId="0" xr:uid="{8B32AB5D-98AA-4363-82F0-C9B03BADEB33}">
      <text>
        <r>
          <rPr>
            <sz val="9"/>
            <color indexed="81"/>
            <rFont val="Tahoma"/>
            <family val="2"/>
          </rPr>
          <t>Employees have flexibility in setting their daily work hours, as long as they meet required core hours.</t>
        </r>
        <r>
          <rPr>
            <sz val="9"/>
            <color indexed="81"/>
            <rFont val="Tahoma"/>
            <family val="2"/>
          </rPr>
          <t xml:space="preserve">
</t>
        </r>
      </text>
    </comment>
    <comment ref="C370" authorId="0" shapeId="0" xr:uid="{63AE23FE-5E85-4A2C-AA3D-71A9E199BBC4}">
      <text>
        <r>
          <rPr>
            <sz val="9"/>
            <color indexed="81"/>
            <rFont val="Tahoma"/>
            <family val="2"/>
          </rPr>
          <t>Allowing employees to choose their work hours within a specified range.</t>
        </r>
      </text>
    </comment>
    <comment ref="C371" authorId="0" shapeId="0" xr:uid="{BA2608D2-9368-4E48-AC33-8C983EA90EB6}">
      <text>
        <r>
          <rPr>
            <sz val="9"/>
            <color indexed="81"/>
            <rFont val="Tahoma"/>
            <family val="2"/>
          </rPr>
          <t xml:space="preserve">Full-time hours are condensed into fewer than five days, allowing for longer weekends.
</t>
        </r>
      </text>
    </comment>
    <comment ref="C421" authorId="0" shapeId="0" xr:uid="{750A165D-20D7-45EF-A8DE-FFA9D2AE8DFE}">
      <text>
        <r>
          <rPr>
            <sz val="9"/>
            <color indexed="81"/>
            <rFont val="Tahoma"/>
            <family val="2"/>
          </rPr>
          <t xml:space="preserve">Company-led initiatives aimed at contributing to social and environmental goals.
</t>
        </r>
      </text>
    </comment>
    <comment ref="C422" authorId="0" shapeId="0" xr:uid="{55CDBC01-8D67-4C67-892B-69D8E08ECA66}">
      <text>
        <r>
          <rPr>
            <sz val="9"/>
            <color indexed="81"/>
            <rFont val="Tahoma"/>
            <family val="2"/>
          </rPr>
          <t>Structured programs encouraging employees to engage in volunteer activities.</t>
        </r>
        <r>
          <rPr>
            <sz val="9"/>
            <color indexed="81"/>
            <rFont val="Tahoma"/>
            <family val="2"/>
          </rPr>
          <t xml:space="preserve">
</t>
        </r>
      </text>
    </comment>
    <comment ref="C423" authorId="0" shapeId="0" xr:uid="{DFECA260-F483-4453-8B24-02BB40D35FE5}">
      <text>
        <r>
          <rPr>
            <sz val="9"/>
            <color indexed="81"/>
            <rFont val="Tahoma"/>
            <family val="2"/>
          </rPr>
          <t>Projects that directly benefit local communities or specific causes.</t>
        </r>
      </text>
    </comment>
    <comment ref="C424" authorId="0" shapeId="0" xr:uid="{08D103CA-96E2-45CF-9822-73CFC3DCF300}">
      <text>
        <r>
          <rPr>
            <sz val="9"/>
            <color indexed="81"/>
            <rFont val="Tahoma"/>
            <family val="2"/>
          </rPr>
          <t>Employees contribute their professional skills to address community needs.</t>
        </r>
      </text>
    </comment>
    <comment ref="C425" authorId="0" shapeId="0" xr:uid="{F962EA91-DE1C-4C55-BAFE-BB0E671B5BC2}">
      <text>
        <r>
          <rPr>
            <sz val="9"/>
            <color indexed="81"/>
            <rFont val="Tahoma"/>
            <family val="2"/>
          </rPr>
          <t>Employees provide professional services to nonprofit organizations.</t>
        </r>
      </text>
    </comment>
    <comment ref="C426" authorId="0" shapeId="0" xr:uid="{CA9FE296-E89D-408B-9807-A3F99DC76B86}">
      <text>
        <r>
          <rPr>
            <sz val="9"/>
            <color indexed="81"/>
            <rFont val="Tahoma"/>
            <family val="2"/>
          </rPr>
          <t>Involvement in nonprofit boards or leadership roles to support governance.</t>
        </r>
      </text>
    </comment>
    <comment ref="C427" authorId="0" shapeId="0" xr:uid="{83824D74-50C1-4575-9F56-2A4543E8848B}">
      <text>
        <r>
          <rPr>
            <sz val="9"/>
            <color indexed="81"/>
            <rFont val="Tahoma"/>
            <family val="2"/>
          </rPr>
          <t>Corporate matching of employees' charitable donations to amplify impact.</t>
        </r>
      </text>
    </comment>
    <comment ref="C428" authorId="0" shapeId="0" xr:uid="{CAF747FE-23AD-45D7-9048-7558CC9D3371}">
      <text>
        <r>
          <rPr>
            <sz val="9"/>
            <color indexed="81"/>
            <rFont val="Tahoma"/>
            <family val="2"/>
          </rPr>
          <t>Initiatives focused on promoting eco-friendly practices and conservation.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C4" authorId="0" shapeId="0" xr:uid="{B2A38A59-2B30-4F84-B9FD-996B3BB29A31}">
      <text>
        <r>
          <rPr>
            <sz val="9"/>
            <color indexed="81"/>
            <rFont val="Tahoma"/>
            <family val="2"/>
          </rPr>
          <t xml:space="preserve">This field is essential to determine the survey job match.
Identifies the employee's job as described either in 
a) file: IT_Positions_Mapping_2024_GCD,  sheet: </t>
        </r>
        <r>
          <rPr>
            <b/>
            <sz val="9"/>
            <color indexed="81"/>
            <rFont val="Tahoma"/>
            <family val="2"/>
          </rPr>
          <t xml:space="preserve">"JobList", </t>
        </r>
        <r>
          <rPr>
            <sz val="9"/>
            <color indexed="81"/>
            <rFont val="Tahoma"/>
            <family val="2"/>
          </rPr>
          <t xml:space="preserve">
Column D "</t>
        </r>
        <r>
          <rPr>
            <b/>
            <sz val="9"/>
            <color indexed="81"/>
            <rFont val="Tahoma"/>
            <family val="2"/>
          </rPr>
          <t>Job Code</t>
        </r>
        <r>
          <rPr>
            <sz val="9"/>
            <color indexed="81"/>
            <rFont val="Tahoma"/>
            <family val="2"/>
          </rPr>
          <t>" 
OR 
b) Current File : Sheet: "</t>
        </r>
        <r>
          <rPr>
            <b/>
            <sz val="9"/>
            <color indexed="81"/>
            <rFont val="Tahoma"/>
            <family val="2"/>
          </rPr>
          <t>JobList"</t>
        </r>
        <r>
          <rPr>
            <sz val="9"/>
            <color indexed="81"/>
            <rFont val="Tahoma"/>
            <family val="2"/>
          </rPr>
          <t>, 
Column D "</t>
        </r>
        <r>
          <rPr>
            <b/>
            <sz val="9"/>
            <color indexed="81"/>
            <rFont val="Tahoma"/>
            <family val="2"/>
          </rPr>
          <t>Job Code</t>
        </r>
        <r>
          <rPr>
            <sz val="9"/>
            <color indexed="81"/>
            <rFont val="Tahoma"/>
            <family val="2"/>
          </rPr>
          <t>" 
Each surveyed employee must be assigned a specific Survey Job Code.</t>
        </r>
      </text>
    </comment>
    <comment ref="D4" authorId="0" shapeId="0" xr:uid="{42631702-2CB9-4505-92D9-21148F0C2C26}">
      <text>
        <r>
          <rPr>
            <sz val="9"/>
            <color indexed="81"/>
            <rFont val="Tahoma"/>
            <family val="2"/>
          </rPr>
          <t xml:space="preserve">Please enter a </t>
        </r>
        <r>
          <rPr>
            <b/>
            <sz val="9"/>
            <color indexed="81"/>
            <rFont val="Tahoma"/>
            <family val="2"/>
          </rPr>
          <t>unique code</t>
        </r>
        <r>
          <rPr>
            <sz val="9"/>
            <color indexed="81"/>
            <rFont val="Tahoma"/>
            <family val="2"/>
          </rPr>
          <t xml:space="preserve"> that corresponds to each specific employee reported in the survey. 
This code helps document job matches and serves as a reference when you receive the survey results.</t>
        </r>
      </text>
    </comment>
    <comment ref="E4" authorId="0" shapeId="0" xr:uid="{D3D81957-D700-4DD5-BC13-EEF7551AB58F}">
      <text>
        <r>
          <rPr>
            <sz val="9"/>
            <color indexed="81"/>
            <rFont val="Tahoma"/>
            <family val="2"/>
          </rPr>
          <t xml:space="preserve">Please provide the </t>
        </r>
        <r>
          <rPr>
            <b/>
            <sz val="9"/>
            <color indexed="81"/>
            <rFont val="Tahoma"/>
            <family val="2"/>
          </rPr>
          <t>internal company job title</t>
        </r>
        <r>
          <rPr>
            <sz val="9"/>
            <color indexed="81"/>
            <rFont val="Tahoma"/>
            <family val="2"/>
          </rPr>
          <t xml:space="preserve"> for each specific reported employee.
</t>
        </r>
      </text>
    </comment>
    <comment ref="F4" authorId="0" shapeId="0" xr:uid="{16CCC2CC-3211-42CE-8371-EDD638744429}">
      <text>
        <r>
          <rPr>
            <sz val="9"/>
            <color indexed="81"/>
            <rFont val="Tahoma"/>
            <family val="2"/>
          </rPr>
          <t xml:space="preserve">Signifies the </t>
        </r>
        <r>
          <rPr>
            <b/>
            <sz val="9"/>
            <color indexed="81"/>
            <rFont val="Tahoma"/>
            <family val="2"/>
          </rPr>
          <t>hierarchical position or classification</t>
        </r>
        <r>
          <rPr>
            <sz val="9"/>
            <color indexed="81"/>
            <rFont val="Tahoma"/>
            <family val="2"/>
          </rPr>
          <t xml:space="preserve"> within your company's structure. If your organization lacks an internal leveling system, you can omit this field.
</t>
        </r>
      </text>
    </comment>
    <comment ref="G4" authorId="0" shapeId="0" xr:uid="{769AA376-B4DE-4E7A-B6FC-2DAE64E46A5B}">
      <text>
        <r>
          <rPr>
            <sz val="9"/>
            <color indexed="81"/>
            <rFont val="Tahoma"/>
            <family val="2"/>
          </rPr>
          <t xml:space="preserve">Please indicate the gender of the incumbent:
F  = Female
M = Male
O = Non-Binary/Other
</t>
        </r>
      </text>
    </comment>
    <comment ref="J4" authorId="0" shapeId="0" xr:uid="{5922B4D4-58AB-4BA3-A45B-CE500F1FF4CD}">
      <text>
        <r>
          <rPr>
            <sz val="9"/>
            <color indexed="81"/>
            <rFont val="Tahoma"/>
            <family val="2"/>
          </rPr>
          <t xml:space="preserve">Please enter the code that best indicates the workspace arrangement for the employee (&gt;70% of working time):
S = On-site
R = Remote (Work from home)
H = Hybrid
</t>
        </r>
      </text>
    </comment>
    <comment ref="K4" authorId="0" shapeId="0" xr:uid="{4FF5C1E3-4361-40BD-B9DE-2713325B10D4}">
      <text>
        <r>
          <rPr>
            <sz val="9"/>
            <color indexed="81"/>
            <rFont val="Tahoma"/>
            <family val="2"/>
          </rPr>
          <t xml:space="preserve">If Part Time please convert  to Full Time Salary.
</t>
        </r>
      </text>
    </comment>
    <comment ref="M4" authorId="0" shapeId="0" xr:uid="{A5065E4A-34DF-4C24-BD10-D62CCA4260FF}">
      <text>
        <r>
          <rPr>
            <sz val="9"/>
            <color indexed="81"/>
            <rFont val="Tahoma"/>
            <family val="2"/>
          </rPr>
          <t xml:space="preserve">Guaranteed annual fixed cash allowance provided to cover transportation costs for commuting to and from work. This </t>
        </r>
        <r>
          <rPr>
            <b/>
            <sz val="9"/>
            <color indexed="81"/>
            <rFont val="Tahoma"/>
            <family val="2"/>
          </rPr>
          <t xml:space="preserve">does not </t>
        </r>
        <r>
          <rPr>
            <sz val="9"/>
            <color indexed="81"/>
            <rFont val="Tahoma"/>
            <family val="2"/>
          </rPr>
          <t xml:space="preserve">encompass </t>
        </r>
        <r>
          <rPr>
            <b/>
            <sz val="9"/>
            <color indexed="81"/>
            <rFont val="Tahoma"/>
            <family val="2"/>
          </rPr>
          <t>benefits offered through the company car policy</t>
        </r>
        <r>
          <rPr>
            <sz val="9"/>
            <color indexed="81"/>
            <rFont val="Tahoma"/>
            <family val="2"/>
          </rPr>
          <t xml:space="preserve">.
</t>
        </r>
      </text>
    </comment>
    <comment ref="N4" authorId="0" shapeId="0" xr:uid="{DD9A73B5-8775-4171-8392-834E52042D4D}">
      <text>
        <r>
          <rPr>
            <sz val="9"/>
            <color indexed="81"/>
            <rFont val="Tahoma"/>
            <family val="2"/>
          </rPr>
          <t xml:space="preserve">Guaranteed annual provision of coupons, tickets, or meals allowances allocated by an employer to employees.
</t>
        </r>
      </text>
    </comment>
    <comment ref="O4" authorId="0" shapeId="0" xr:uid="{AF77268B-C383-42A9-AC35-ECB04FF21784}">
      <text>
        <r>
          <rPr>
            <sz val="9"/>
            <color indexed="81"/>
            <rFont val="Tahoma"/>
            <family val="2"/>
          </rPr>
          <t xml:space="preserve">Please incorporate any additional guaranteed cash allowances that were not previously listed.
</t>
        </r>
      </text>
    </comment>
    <comment ref="P4" authorId="0" shapeId="0" xr:uid="{2FE39CF2-BD0F-464C-BC2F-6E82040ED52B}">
      <text>
        <r>
          <rPr>
            <sz val="9"/>
            <color indexed="81"/>
            <rFont val="Tahoma"/>
            <family val="2"/>
          </rPr>
          <t xml:space="preserve">Indicate if the employee is </t>
        </r>
        <r>
          <rPr>
            <b/>
            <sz val="9"/>
            <color indexed="81"/>
            <rFont val="Tahoma"/>
            <family val="2"/>
          </rPr>
          <t>Eligible</t>
        </r>
        <r>
          <rPr>
            <sz val="9"/>
            <color indexed="81"/>
            <rFont val="Tahoma"/>
            <family val="2"/>
          </rPr>
          <t xml:space="preserve"> for </t>
        </r>
        <r>
          <rPr>
            <b/>
            <sz val="9"/>
            <color indexed="81"/>
            <rFont val="Tahoma"/>
            <family val="2"/>
          </rPr>
          <t xml:space="preserve">Short-Term Incentives – Variable Bonus </t>
        </r>
        <r>
          <rPr>
            <sz val="9"/>
            <color indexed="81"/>
            <rFont val="Tahoma"/>
            <family val="2"/>
          </rPr>
          <t>- in current or previous year. 
0 = Not Eligible
1 = Eligible</t>
        </r>
      </text>
    </comment>
    <comment ref="S4" authorId="0" shapeId="0" xr:uid="{7AA6AA9B-EF5A-4E89-8759-DA838CD855C4}">
      <text>
        <r>
          <rPr>
            <sz val="9"/>
            <color indexed="81"/>
            <rFont val="Tahoma"/>
            <family val="2"/>
          </rPr>
          <t>On Target is the expected total pay, if performance matches the expected targets as % of Annual Base Salary.</t>
        </r>
      </text>
    </comment>
    <comment ref="T4" authorId="0" shapeId="0" xr:uid="{61F8946C-3776-480A-B9CA-273BE16844F3}">
      <text>
        <r>
          <rPr>
            <sz val="9"/>
            <color indexed="81"/>
            <rFont val="Tahoma"/>
            <family val="2"/>
          </rPr>
          <t xml:space="preserve">Max represents the highest possible reward achievable within the short-term incentive plan as % of Annual Base Salary
</t>
        </r>
      </text>
    </comment>
    <comment ref="U4" authorId="0" shapeId="0" xr:uid="{E51B900B-BA0B-43E2-B128-3AA64FDF80DF}">
      <text>
        <r>
          <rPr>
            <sz val="9"/>
            <color indexed="81"/>
            <rFont val="Tahoma"/>
            <family val="2"/>
          </rPr>
          <t>Indicate if the employee is eligible for Commission - in current or previous year. 
0 = Not Eligible
1 = Eligible</t>
        </r>
      </text>
    </comment>
    <comment ref="W4" authorId="0" shapeId="0" xr:uid="{63BB227D-D64F-4BB1-BA8F-B0E7F880FA17}">
      <text>
        <r>
          <rPr>
            <sz val="9"/>
            <color indexed="81"/>
            <rFont val="Tahoma"/>
            <family val="2"/>
          </rPr>
          <t xml:space="preserve">On Target is the expected total pay, if sales performance matches the expected targets as % of Annual Base Salary.
</t>
        </r>
      </text>
    </comment>
    <comment ref="X4" authorId="0" shapeId="0" xr:uid="{9C006A94-C276-4C9C-9709-0F729FEAB520}">
      <text>
        <r>
          <rPr>
            <sz val="9"/>
            <color indexed="81"/>
            <rFont val="Tahoma"/>
            <family val="2"/>
          </rPr>
          <t>Indicate if the employee is eligible for Long-Term Incentives (LTIs) - in current or previous year. 
0 = Not Eligible
1 = Eligible</t>
        </r>
      </text>
    </comment>
    <comment ref="Y4" authorId="0" shapeId="0" xr:uid="{02555CFA-DF67-48E7-8DDA-9EAC10E9D46A}">
      <text>
        <r>
          <rPr>
            <sz val="9"/>
            <color indexed="81"/>
            <rFont val="Tahoma"/>
            <family val="2"/>
          </rPr>
          <t>Indicate if the employee is eligible for Company Car
0 = Not Eligible
1 = Eligible</t>
        </r>
      </text>
    </comment>
    <comment ref="AB4" authorId="0" shapeId="0" xr:uid="{12F151DD-9A93-45B2-BEDB-CDA9A7A2A8AF}">
      <text>
        <r>
          <rPr>
            <sz val="9"/>
            <color indexed="81"/>
            <rFont val="Tahoma"/>
            <family val="2"/>
          </rPr>
          <t>Indicate if the employee is eligible for the Company's Medical Health Coverage
0 = Not Eligible
1 = Eligible</t>
        </r>
      </text>
    </comment>
    <comment ref="AC4" authorId="0" shapeId="0" xr:uid="{CD060FAA-0510-4D84-8B3B-F1926609C051}">
      <text>
        <r>
          <rPr>
            <sz val="9"/>
            <color indexed="81"/>
            <rFont val="Tahoma"/>
            <family val="2"/>
          </rPr>
          <t>Indicate if the employee is eligible for the Company's Pension Plan
0 = Not Eligible
1 = Eligible</t>
        </r>
      </text>
    </comment>
    <comment ref="AD4" authorId="0" shapeId="0" xr:uid="{28019D73-66E9-4E12-8CBA-4520AA29ECCD}">
      <text>
        <r>
          <rPr>
            <sz val="9"/>
            <color indexed="81"/>
            <rFont val="Tahoma"/>
            <family val="2"/>
          </rPr>
          <t>Indicate if the employee is eligible for the Company Mobile Phone
0 = Not Eligible
1 = Eligible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C4" authorId="0" shapeId="0" xr:uid="{2CC677BD-C279-44D5-8096-AF94F86E26C7}">
      <text>
        <r>
          <rPr>
            <sz val="9"/>
            <color indexed="81"/>
            <rFont val="Tahoma"/>
            <family val="2"/>
          </rPr>
          <t xml:space="preserve">This field is essential to determine the survey job match.
Identifies the employee's job as described either in 
a) file: IT_Positions_Mapping_2024_GCD,  sheet: </t>
        </r>
        <r>
          <rPr>
            <b/>
            <sz val="9"/>
            <color indexed="81"/>
            <rFont val="Tahoma"/>
            <family val="2"/>
          </rPr>
          <t xml:space="preserve">"JobList", </t>
        </r>
        <r>
          <rPr>
            <sz val="9"/>
            <color indexed="81"/>
            <rFont val="Tahoma"/>
            <family val="2"/>
          </rPr>
          <t xml:space="preserve">
Column D "</t>
        </r>
        <r>
          <rPr>
            <b/>
            <sz val="9"/>
            <color indexed="81"/>
            <rFont val="Tahoma"/>
            <family val="2"/>
          </rPr>
          <t>Job Code</t>
        </r>
        <r>
          <rPr>
            <sz val="9"/>
            <color indexed="81"/>
            <rFont val="Tahoma"/>
            <family val="2"/>
          </rPr>
          <t>" 
OR 
b) Current File : Sheet: "</t>
        </r>
        <r>
          <rPr>
            <b/>
            <sz val="9"/>
            <color indexed="81"/>
            <rFont val="Tahoma"/>
            <family val="2"/>
          </rPr>
          <t>JobList"</t>
        </r>
        <r>
          <rPr>
            <sz val="9"/>
            <color indexed="81"/>
            <rFont val="Tahoma"/>
            <family val="2"/>
          </rPr>
          <t>, 
Column D "</t>
        </r>
        <r>
          <rPr>
            <b/>
            <sz val="9"/>
            <color indexed="81"/>
            <rFont val="Tahoma"/>
            <family val="2"/>
          </rPr>
          <t>Job Code</t>
        </r>
        <r>
          <rPr>
            <sz val="9"/>
            <color indexed="81"/>
            <rFont val="Tahoma"/>
            <family val="2"/>
          </rPr>
          <t>" 
Each surveyed employee must be assigned a specific Survey Job Code.</t>
        </r>
      </text>
    </comment>
    <comment ref="D4" authorId="0" shapeId="0" xr:uid="{FD089C4D-7E35-4CB0-B42D-4A7EA302649E}">
      <text>
        <r>
          <rPr>
            <sz val="9"/>
            <color indexed="81"/>
            <rFont val="Tahoma"/>
            <family val="2"/>
          </rPr>
          <t xml:space="preserve">Please enter a </t>
        </r>
        <r>
          <rPr>
            <b/>
            <sz val="9"/>
            <color indexed="81"/>
            <rFont val="Tahoma"/>
            <family val="2"/>
          </rPr>
          <t>unique code</t>
        </r>
        <r>
          <rPr>
            <sz val="9"/>
            <color indexed="81"/>
            <rFont val="Tahoma"/>
            <family val="2"/>
          </rPr>
          <t xml:space="preserve"> that corresponds to each specific employee reported in the survey. 
This code helps document job matches and serves as a reference when you receive the survey results.</t>
        </r>
      </text>
    </comment>
    <comment ref="E4" authorId="0" shapeId="0" xr:uid="{9AE9041B-0AD9-47D9-B3F8-1CA4E9B4AC50}">
      <text>
        <r>
          <rPr>
            <sz val="9"/>
            <color indexed="81"/>
            <rFont val="Tahoma"/>
            <family val="2"/>
          </rPr>
          <t xml:space="preserve">Please provide the </t>
        </r>
        <r>
          <rPr>
            <b/>
            <sz val="9"/>
            <color indexed="81"/>
            <rFont val="Tahoma"/>
            <family val="2"/>
          </rPr>
          <t>internal company job title</t>
        </r>
        <r>
          <rPr>
            <sz val="9"/>
            <color indexed="81"/>
            <rFont val="Tahoma"/>
            <family val="2"/>
          </rPr>
          <t xml:space="preserve"> for each specific reported employee.
</t>
        </r>
      </text>
    </comment>
    <comment ref="F4" authorId="0" shapeId="0" xr:uid="{B11DCFCF-A265-490C-BDB4-E6A8D6431603}">
      <text>
        <r>
          <rPr>
            <sz val="9"/>
            <color indexed="81"/>
            <rFont val="Tahoma"/>
            <family val="2"/>
          </rPr>
          <t xml:space="preserve">Signifies the </t>
        </r>
        <r>
          <rPr>
            <b/>
            <sz val="9"/>
            <color indexed="81"/>
            <rFont val="Tahoma"/>
            <family val="2"/>
          </rPr>
          <t>hierarchical position or classification</t>
        </r>
        <r>
          <rPr>
            <sz val="9"/>
            <color indexed="81"/>
            <rFont val="Tahoma"/>
            <family val="2"/>
          </rPr>
          <t xml:space="preserve"> within your company's structure. If your organization lacks an internal leveling system, you can omit this field.
</t>
        </r>
      </text>
    </comment>
    <comment ref="G4" authorId="0" shapeId="0" xr:uid="{181D9B98-A64E-4619-A68A-0493319BBDEC}">
      <text>
        <r>
          <rPr>
            <sz val="9"/>
            <color indexed="81"/>
            <rFont val="Tahoma"/>
            <family val="2"/>
          </rPr>
          <t xml:space="preserve">Please indicate the gender of the incumbent:
F  = Female
M = Male
N = Other
</t>
        </r>
      </text>
    </comment>
    <comment ref="J4" authorId="0" shapeId="0" xr:uid="{63EC9A93-FB6D-4670-B194-CC2E5002EA07}">
      <text>
        <r>
          <rPr>
            <sz val="9"/>
            <color indexed="81"/>
            <rFont val="Tahoma"/>
            <family val="2"/>
          </rPr>
          <t xml:space="preserve">Please enter the code that best indicates the workspace arrangement for the employee (&gt;70% of working time):
S = On-site
R = Remote (Work from home)
H = Hybrid
</t>
        </r>
      </text>
    </comment>
    <comment ref="K4" authorId="0" shapeId="0" xr:uid="{18BBDBEA-B6C9-43FD-828F-672944180B78}">
      <text>
        <r>
          <rPr>
            <sz val="9"/>
            <color indexed="81"/>
            <rFont val="Tahoma"/>
            <family val="2"/>
          </rPr>
          <t xml:space="preserve">If Part Time please convert  to Full Time Salary.
</t>
        </r>
      </text>
    </comment>
    <comment ref="L4" authorId="0" shapeId="0" xr:uid="{BC27D23C-BF05-4501-8DEC-9C280F2A6B01}">
      <text>
        <r>
          <rPr>
            <sz val="9"/>
            <color indexed="81"/>
            <rFont val="Tahoma"/>
            <family val="2"/>
          </rPr>
          <t xml:space="preserve">Please indicate how many times Gross Monthly Salary is paid within a Year.
</t>
        </r>
      </text>
    </comment>
    <comment ref="M4" authorId="0" shapeId="0" xr:uid="{38E19659-9194-4E41-BE2C-F80E08E5C20E}">
      <text>
        <r>
          <rPr>
            <sz val="9"/>
            <color indexed="81"/>
            <rFont val="Tahoma"/>
            <family val="2"/>
          </rPr>
          <t xml:space="preserve">Guaranteed annual fixed cash allowance provided to cover transportation costs for commuting to and from work. This </t>
        </r>
        <r>
          <rPr>
            <b/>
            <sz val="9"/>
            <color indexed="81"/>
            <rFont val="Tahoma"/>
            <family val="2"/>
          </rPr>
          <t xml:space="preserve">does not </t>
        </r>
        <r>
          <rPr>
            <sz val="9"/>
            <color indexed="81"/>
            <rFont val="Tahoma"/>
            <family val="2"/>
          </rPr>
          <t xml:space="preserve">encompass </t>
        </r>
        <r>
          <rPr>
            <b/>
            <sz val="9"/>
            <color indexed="81"/>
            <rFont val="Tahoma"/>
            <family val="2"/>
          </rPr>
          <t>benefits offered through the company car policy</t>
        </r>
        <r>
          <rPr>
            <sz val="9"/>
            <color indexed="81"/>
            <rFont val="Tahoma"/>
            <family val="2"/>
          </rPr>
          <t xml:space="preserve">.
</t>
        </r>
      </text>
    </comment>
    <comment ref="N4" authorId="0" shapeId="0" xr:uid="{D5B85901-D73D-46CE-9163-F93BA2017551}">
      <text>
        <r>
          <rPr>
            <sz val="9"/>
            <color indexed="81"/>
            <rFont val="Tahoma"/>
            <family val="2"/>
          </rPr>
          <t xml:space="preserve">Guaranteed annual provision of coupons, tickets, or meals allowances allocated by an employer to employees.
</t>
        </r>
      </text>
    </comment>
    <comment ref="O4" authorId="0" shapeId="0" xr:uid="{5CB643D2-5365-4820-A379-3126896AF644}">
      <text>
        <r>
          <rPr>
            <sz val="9"/>
            <color indexed="81"/>
            <rFont val="Tahoma"/>
            <family val="2"/>
          </rPr>
          <t xml:space="preserve">Please incorporate any additional guaranteed cash allowances that were not previously listed.
</t>
        </r>
      </text>
    </comment>
    <comment ref="P4" authorId="0" shapeId="0" xr:uid="{968B7F38-748E-437B-BE2A-943CAEED8220}">
      <text>
        <r>
          <rPr>
            <sz val="9"/>
            <color indexed="81"/>
            <rFont val="Tahoma"/>
            <family val="2"/>
          </rPr>
          <t xml:space="preserve">Indicate if the employee is </t>
        </r>
        <r>
          <rPr>
            <b/>
            <sz val="9"/>
            <color indexed="81"/>
            <rFont val="Tahoma"/>
            <family val="2"/>
          </rPr>
          <t>Eligible</t>
        </r>
        <r>
          <rPr>
            <sz val="9"/>
            <color indexed="81"/>
            <rFont val="Tahoma"/>
            <family val="2"/>
          </rPr>
          <t xml:space="preserve"> for </t>
        </r>
        <r>
          <rPr>
            <b/>
            <sz val="9"/>
            <color indexed="81"/>
            <rFont val="Tahoma"/>
            <family val="2"/>
          </rPr>
          <t xml:space="preserve">Short-Term Incentives – Variable Bonus </t>
        </r>
        <r>
          <rPr>
            <sz val="9"/>
            <color indexed="81"/>
            <rFont val="Tahoma"/>
            <family val="2"/>
          </rPr>
          <t>- in current or previous year. 
0 = Not Eligible
1 = Eligible</t>
        </r>
      </text>
    </comment>
    <comment ref="Q4" authorId="0" shapeId="0" xr:uid="{2A1936D7-77AD-4687-945D-ECF120D497EB}">
      <text>
        <r>
          <rPr>
            <sz val="9"/>
            <color indexed="81"/>
            <rFont val="Tahoma"/>
            <family val="2"/>
          </rPr>
          <t xml:space="preserve">Please specify the actual amount of Short-Term Incentive (STI) that the reported employee earned in 2023.
</t>
        </r>
      </text>
    </comment>
    <comment ref="R4" authorId="0" shapeId="0" xr:uid="{473107BF-96A7-40D9-9DE1-A89A5E514C05}">
      <text>
        <r>
          <rPr>
            <sz val="9"/>
            <color indexed="81"/>
            <rFont val="Tahoma"/>
            <family val="2"/>
          </rPr>
          <t xml:space="preserve">Indicate the actual amount of </t>
        </r>
        <r>
          <rPr>
            <b/>
            <u/>
            <sz val="9"/>
            <color indexed="81"/>
            <rFont val="Tahoma"/>
            <family val="2"/>
          </rPr>
          <t>Other STI</t>
        </r>
        <r>
          <rPr>
            <sz val="9"/>
            <color indexed="81"/>
            <rFont val="Tahoma"/>
            <family val="2"/>
          </rPr>
          <t xml:space="preserve"> that the reported employee earned in 2023.
</t>
        </r>
      </text>
    </comment>
    <comment ref="S4" authorId="0" shapeId="0" xr:uid="{22FC2348-D7CD-4692-9402-411C7B129463}">
      <text>
        <r>
          <rPr>
            <sz val="9"/>
            <color indexed="81"/>
            <rFont val="Tahoma"/>
            <family val="2"/>
          </rPr>
          <t>On Target is the expected total pay, if performance matches the expected targets as % of Annual Base Salary.</t>
        </r>
      </text>
    </comment>
    <comment ref="T4" authorId="0" shapeId="0" xr:uid="{091A0E96-A172-4AB4-A991-C4EF1CBE5419}">
      <text>
        <r>
          <rPr>
            <sz val="9"/>
            <color indexed="81"/>
            <rFont val="Tahoma"/>
            <family val="2"/>
          </rPr>
          <t xml:space="preserve">Max represents the highest possible reward achievable within the short-term incentive plan as % of Annual Base Salary.
</t>
        </r>
      </text>
    </comment>
    <comment ref="U4" authorId="0" shapeId="0" xr:uid="{BEEC7FC6-B804-4C1C-8E21-EE025B20E768}">
      <text>
        <r>
          <rPr>
            <sz val="9"/>
            <color indexed="81"/>
            <rFont val="Tahoma"/>
            <family val="2"/>
          </rPr>
          <t>Indicate if the employee is eligible for Commission - in current or previous year. 
0 = Not Eligible
1 = Eligible</t>
        </r>
      </text>
    </comment>
    <comment ref="V4" authorId="0" shapeId="0" xr:uid="{BFC4DD7D-8495-4075-A776-CE6999B71996}">
      <text>
        <r>
          <rPr>
            <sz val="9"/>
            <color indexed="81"/>
            <rFont val="Tahoma"/>
            <family val="2"/>
          </rPr>
          <t xml:space="preserve">Please indicate the actual amount of Sales Commissions / Incentives that the reported employee earned in 2023.
</t>
        </r>
      </text>
    </comment>
    <comment ref="W4" authorId="0" shapeId="0" xr:uid="{62C01847-7E6A-4444-BA6A-6DCE1488B09E}">
      <text>
        <r>
          <rPr>
            <sz val="9"/>
            <color indexed="81"/>
            <rFont val="Tahoma"/>
            <family val="2"/>
          </rPr>
          <t xml:space="preserve">On Target is the expected total pay, if sales performance matches the expected targets as % of Annual Base Salary.
</t>
        </r>
      </text>
    </comment>
    <comment ref="X4" authorId="0" shapeId="0" xr:uid="{30E9C1F9-BD76-429D-B2BB-E2D0E1FCF529}">
      <text>
        <r>
          <rPr>
            <sz val="9"/>
            <color indexed="81"/>
            <rFont val="Tahoma"/>
            <family val="2"/>
          </rPr>
          <t>Indicate if the employee is eligible for Long-Term Incentives (LTIs) - in current or previous year. 
0 = Not Eligible
1 = Eligible</t>
        </r>
      </text>
    </comment>
    <comment ref="Y4" authorId="0" shapeId="0" xr:uid="{E3A259FD-7E7B-4C9E-8B59-45EAB487A56C}">
      <text>
        <r>
          <rPr>
            <sz val="9"/>
            <color indexed="81"/>
            <rFont val="Tahoma"/>
            <family val="2"/>
          </rPr>
          <t>Indicate if the employee is eligible for Company Car
0 = Not Eligible
1 = Eligible</t>
        </r>
      </text>
    </comment>
    <comment ref="Z4" authorId="0" shapeId="0" xr:uid="{E811CD5A-A89A-4B53-91A6-0120FD5E72E9}">
      <text>
        <r>
          <rPr>
            <sz val="9"/>
            <color indexed="81"/>
            <rFont val="Tahoma"/>
            <family val="2"/>
          </rPr>
          <t xml:space="preserve">Specify the yearly amount provided by the company to the reported employee to cover Fuel expenses.
</t>
        </r>
      </text>
    </comment>
    <comment ref="AA4" authorId="0" shapeId="0" xr:uid="{C1B2E0D7-E388-4CCA-A9B0-60BD27B7F300}">
      <text>
        <r>
          <rPr>
            <sz val="9"/>
            <color indexed="81"/>
            <rFont val="Tahoma"/>
            <family val="2"/>
          </rPr>
          <t xml:space="preserve">Specify the yearly amount provided by the company to the reported employee to cover Toll expenses.
</t>
        </r>
      </text>
    </comment>
    <comment ref="AB4" authorId="0" shapeId="0" xr:uid="{FB9D9B7A-CECD-43C8-ABE5-F2829B921055}">
      <text>
        <r>
          <rPr>
            <sz val="9"/>
            <color indexed="81"/>
            <rFont val="Tahoma"/>
            <family val="2"/>
          </rPr>
          <t>Indicate if the employee is eligible for the Company's Medical Health Coverage
0 = Not Eligible
1 = Eligible</t>
        </r>
      </text>
    </comment>
    <comment ref="AC4" authorId="0" shapeId="0" xr:uid="{7C61E7CE-F3EC-4EDA-A0DE-23CDF6C351C3}">
      <text>
        <r>
          <rPr>
            <sz val="9"/>
            <color indexed="81"/>
            <rFont val="Tahoma"/>
            <family val="2"/>
          </rPr>
          <t>Indicate if the employee is eligible for the Company's Pension Plan
0 = Not Eligible
1 = Eligible</t>
        </r>
      </text>
    </comment>
    <comment ref="AD4" authorId="0" shapeId="0" xr:uid="{746AAEDD-B6AE-456B-9159-9BCDEEE67421}">
      <text>
        <r>
          <rPr>
            <sz val="9"/>
            <color indexed="81"/>
            <rFont val="Tahoma"/>
            <family val="2"/>
          </rPr>
          <t>Please indicate whether the employee is eligible for a company Mobile phone
0 = Not Eligible
1 = Eligible</t>
        </r>
      </text>
    </comment>
  </commentList>
</comments>
</file>

<file path=xl/sharedStrings.xml><?xml version="1.0" encoding="utf-8"?>
<sst xmlns="http://schemas.openxmlformats.org/spreadsheetml/2006/main" count="6714" uniqueCount="2712">
  <si>
    <t/>
  </si>
  <si>
    <t>500-750</t>
  </si>
  <si>
    <t xml:space="preserve"> </t>
  </si>
  <si>
    <t>Mentoring</t>
  </si>
  <si>
    <t>Coaching</t>
  </si>
  <si>
    <t>E-Learning Courses</t>
  </si>
  <si>
    <t>Job sharing</t>
  </si>
  <si>
    <t>IT_Infrastructure</t>
  </si>
  <si>
    <t>Onboarding</t>
  </si>
  <si>
    <t>International Assignment</t>
  </si>
  <si>
    <t>Early Finish Fridays</t>
  </si>
  <si>
    <t>1. Contact Information</t>
  </si>
  <si>
    <t>Company Name</t>
  </si>
  <si>
    <t>Full Name</t>
  </si>
  <si>
    <t>Title/Position</t>
  </si>
  <si>
    <t>Email</t>
  </si>
  <si>
    <t xml:space="preserve">  (To be filled according to the entity controlling the management)</t>
  </si>
  <si>
    <t>Position1</t>
  </si>
  <si>
    <t>Position2</t>
  </si>
  <si>
    <t>Position3</t>
  </si>
  <si>
    <t>Position4</t>
  </si>
  <si>
    <t>Position5</t>
  </si>
  <si>
    <t>Position6</t>
  </si>
  <si>
    <t>Position7</t>
  </si>
  <si>
    <t>Level1</t>
  </si>
  <si>
    <t>Level2</t>
  </si>
  <si>
    <t>Level3</t>
  </si>
  <si>
    <t>Skill1</t>
  </si>
  <si>
    <t>Skill2</t>
  </si>
  <si>
    <t>Skill3</t>
  </si>
  <si>
    <t>Java</t>
  </si>
  <si>
    <t>Python</t>
  </si>
  <si>
    <t>JavaScript</t>
  </si>
  <si>
    <t>C++</t>
  </si>
  <si>
    <t>C#</t>
  </si>
  <si>
    <t>Ruby</t>
  </si>
  <si>
    <t>GO</t>
  </si>
  <si>
    <t>PHP</t>
  </si>
  <si>
    <t>Scala</t>
  </si>
  <si>
    <t>Swift</t>
  </si>
  <si>
    <t>Kotlin</t>
  </si>
  <si>
    <t>TypeScript</t>
  </si>
  <si>
    <t>HTML5</t>
  </si>
  <si>
    <t>CSS3</t>
  </si>
  <si>
    <t>React</t>
  </si>
  <si>
    <t>Angular</t>
  </si>
  <si>
    <t>Vue.js</t>
  </si>
  <si>
    <t>Node.js</t>
  </si>
  <si>
    <t>Bootstrap</t>
  </si>
  <si>
    <t>Django</t>
  </si>
  <si>
    <t>Flask</t>
  </si>
  <si>
    <t>Express.js</t>
  </si>
  <si>
    <t>SQL</t>
  </si>
  <si>
    <t>MySQL</t>
  </si>
  <si>
    <t>PostgreSQL</t>
  </si>
  <si>
    <t>MongoDB</t>
  </si>
  <si>
    <t>Oracle</t>
  </si>
  <si>
    <t>Microsoft SQL Server</t>
  </si>
  <si>
    <t>SQLite</t>
  </si>
  <si>
    <t>Cassandra</t>
  </si>
  <si>
    <t>Redis</t>
  </si>
  <si>
    <t>Firebase</t>
  </si>
  <si>
    <t>Amazon Web Services (AWS)</t>
  </si>
  <si>
    <t>Microsoft Azure</t>
  </si>
  <si>
    <t>Google Cloud Platform (GCP)</t>
  </si>
  <si>
    <t>IBM Cloud</t>
  </si>
  <si>
    <t>Oracle Cloud</t>
  </si>
  <si>
    <t>Docker</t>
  </si>
  <si>
    <t>Kubernetes</t>
  </si>
  <si>
    <t>TCP/IP</t>
  </si>
  <si>
    <t>Routing and Switching</t>
  </si>
  <si>
    <t>Firewall Configuration</t>
  </si>
  <si>
    <t>VPN</t>
  </si>
  <si>
    <t>Wireless Networking</t>
  </si>
  <si>
    <t>Network Design and Architecture</t>
  </si>
  <si>
    <t>Network Security</t>
  </si>
  <si>
    <t>Cisco Networking</t>
  </si>
  <si>
    <t>Load Balancing</t>
  </si>
  <si>
    <t>Scripting and Automation</t>
  </si>
  <si>
    <t>Penetration Testing</t>
  </si>
  <si>
    <t>Encryption</t>
  </si>
  <si>
    <t>Incident Response</t>
  </si>
  <si>
    <t>Security Auditing</t>
  </si>
  <si>
    <t>Identity and Access Management (IAM)</t>
  </si>
  <si>
    <t>Security Information and Event Management (SIEM)</t>
  </si>
  <si>
    <t>Windows</t>
  </si>
  <si>
    <t>Linux/Unix</t>
  </si>
  <si>
    <t>macOS</t>
  </si>
  <si>
    <t>Android</t>
  </si>
  <si>
    <t>iOS</t>
  </si>
  <si>
    <t>Jenkins</t>
  </si>
  <si>
    <t>Ansible</t>
  </si>
  <si>
    <t>Grafana</t>
  </si>
  <si>
    <t>Git</t>
  </si>
  <si>
    <t>Continuous Integration/Continuous Deployment (CI/CD)</t>
  </si>
  <si>
    <t>Infrastructure as Code (IaC)</t>
  </si>
  <si>
    <t>Xamarin</t>
  </si>
  <si>
    <t>Flutter</t>
  </si>
  <si>
    <t>React Native</t>
  </si>
  <si>
    <t>Ionic</t>
  </si>
  <si>
    <t>Mobile UI/UX Design</t>
  </si>
  <si>
    <t>Agile</t>
  </si>
  <si>
    <t>Scrum</t>
  </si>
  <si>
    <t>Kanban</t>
  </si>
  <si>
    <t>Jira</t>
  </si>
  <si>
    <t>Project Planning</t>
  </si>
  <si>
    <t>Risk Management</t>
  </si>
  <si>
    <t>Stakeholder Management</t>
  </si>
  <si>
    <t>Waterfall</t>
  </si>
  <si>
    <t>PRINCE2</t>
  </si>
  <si>
    <t>Lean</t>
  </si>
  <si>
    <t>Tableau</t>
  </si>
  <si>
    <t>Power BI</t>
  </si>
  <si>
    <t>Pandas</t>
  </si>
  <si>
    <t>Matplotlib</t>
  </si>
  <si>
    <t>Seaborn</t>
  </si>
  <si>
    <t>TensorFlow</t>
  </si>
  <si>
    <t>PyTorch</t>
  </si>
  <si>
    <t>Natural Language Processing (NLP)</t>
  </si>
  <si>
    <t>Computer Vision</t>
  </si>
  <si>
    <t>Machine Learning Algorithms</t>
  </si>
  <si>
    <t>Hadoop</t>
  </si>
  <si>
    <t>Apache</t>
  </si>
  <si>
    <t>Hive</t>
  </si>
  <si>
    <t>Pig</t>
  </si>
  <si>
    <t>Kafka</t>
  </si>
  <si>
    <t>HBase</t>
  </si>
  <si>
    <t>NoSQL Databases</t>
  </si>
  <si>
    <t>Snowflake</t>
  </si>
  <si>
    <t>Amazon Redshift</t>
  </si>
  <si>
    <t>Google BigQuery</t>
  </si>
  <si>
    <t>Teradata</t>
  </si>
  <si>
    <t>Adobe XD</t>
  </si>
  <si>
    <t>Sketch</t>
  </si>
  <si>
    <t>Figma</t>
  </si>
  <si>
    <t>InVision</t>
  </si>
  <si>
    <t>Manual Testing</t>
  </si>
  <si>
    <t>Automated Testing</t>
  </si>
  <si>
    <t>Selenium</t>
  </si>
  <si>
    <t>JUnit</t>
  </si>
  <si>
    <t>TestNG</t>
  </si>
  <si>
    <t>Load Testing</t>
  </si>
  <si>
    <t>Smart Contracts</t>
  </si>
  <si>
    <t>Hyperledger</t>
  </si>
  <si>
    <t>Solidity</t>
  </si>
  <si>
    <t>Blockchain Development</t>
  </si>
  <si>
    <t>Distributed Ledger Technology (DLT)</t>
  </si>
  <si>
    <t>Cryptography</t>
  </si>
  <si>
    <t>ERP Implementation</t>
  </si>
  <si>
    <t>ERP Integration</t>
  </si>
  <si>
    <t>ERP Customization and Development</t>
  </si>
  <si>
    <t>Middleware Technologies</t>
  </si>
  <si>
    <t>Blockchain</t>
  </si>
  <si>
    <t xml:space="preserve">ERP </t>
  </si>
  <si>
    <t>Programming Languages</t>
  </si>
  <si>
    <t>Web Development</t>
  </si>
  <si>
    <t>Database Management</t>
  </si>
  <si>
    <t>Cloud Computing</t>
  </si>
  <si>
    <t>Networking</t>
  </si>
  <si>
    <t>Cybersecurity</t>
  </si>
  <si>
    <t>Operating Systems</t>
  </si>
  <si>
    <t>DevOps</t>
  </si>
  <si>
    <t>Mobile App Development</t>
  </si>
  <si>
    <t>IT Project Management</t>
  </si>
  <si>
    <t>Data Analysis and Visualization</t>
  </si>
  <si>
    <t>Machine Learning and AI</t>
  </si>
  <si>
    <t>Data Warehousing</t>
  </si>
  <si>
    <t>UI/UX Design</t>
  </si>
  <si>
    <t>Quality Assurance (QA) and Testing</t>
  </si>
  <si>
    <t>Programming Languages1</t>
  </si>
  <si>
    <t>Programming Languages2</t>
  </si>
  <si>
    <t>Programming Languages3</t>
  </si>
  <si>
    <t>Programming Languages4</t>
  </si>
  <si>
    <t>Programming Languages5</t>
  </si>
  <si>
    <t>Programming Languages6</t>
  </si>
  <si>
    <t>Programming Languages7</t>
  </si>
  <si>
    <t>Programming Languages8</t>
  </si>
  <si>
    <t>Programming Languages9</t>
  </si>
  <si>
    <t>Programming Languages10</t>
  </si>
  <si>
    <t>Programming Languages11</t>
  </si>
  <si>
    <t>Programming Languages12</t>
  </si>
  <si>
    <t>Programming Languages13</t>
  </si>
  <si>
    <t>Web Development1</t>
  </si>
  <si>
    <t>Web Development2</t>
  </si>
  <si>
    <t>Web Development3</t>
  </si>
  <si>
    <t>Web Development4</t>
  </si>
  <si>
    <t>Web Development5</t>
  </si>
  <si>
    <t>Web Development6</t>
  </si>
  <si>
    <t>Web Development7</t>
  </si>
  <si>
    <t>Web Development8</t>
  </si>
  <si>
    <t>Web Development9</t>
  </si>
  <si>
    <t>Web Development10</t>
  </si>
  <si>
    <t>Web Development11</t>
  </si>
  <si>
    <t>Database Management1</t>
  </si>
  <si>
    <t>Database Management2</t>
  </si>
  <si>
    <t>Database Management3</t>
  </si>
  <si>
    <t>Database Management4</t>
  </si>
  <si>
    <t>Database Management5</t>
  </si>
  <si>
    <t>Database Management6</t>
  </si>
  <si>
    <t>Database Management7</t>
  </si>
  <si>
    <t>Database Management8</t>
  </si>
  <si>
    <t>Database Management9</t>
  </si>
  <si>
    <t>Database Management10</t>
  </si>
  <si>
    <t>Database Management11</t>
  </si>
  <si>
    <t>Cloud Computing1</t>
  </si>
  <si>
    <t>Cloud Computing2</t>
  </si>
  <si>
    <t>Cloud Computing3</t>
  </si>
  <si>
    <t>Cloud Computing4</t>
  </si>
  <si>
    <t>Cloud Computing5</t>
  </si>
  <si>
    <t>Cloud Computing6</t>
  </si>
  <si>
    <t>Cloud Computing7</t>
  </si>
  <si>
    <t>Cloud Computing8</t>
  </si>
  <si>
    <t>Networking1</t>
  </si>
  <si>
    <t>Networking2</t>
  </si>
  <si>
    <t>Networking3</t>
  </si>
  <si>
    <t>Networking4</t>
  </si>
  <si>
    <t>Networking5</t>
  </si>
  <si>
    <t>Networking6</t>
  </si>
  <si>
    <t>Networking7</t>
  </si>
  <si>
    <t>Networking8</t>
  </si>
  <si>
    <t>Networking9</t>
  </si>
  <si>
    <t>Networking10</t>
  </si>
  <si>
    <t>Networking11</t>
  </si>
  <si>
    <t>Cybersecurity1</t>
  </si>
  <si>
    <t>Cybersecurity2</t>
  </si>
  <si>
    <t>Cybersecurity3</t>
  </si>
  <si>
    <t>Cybersecurity4</t>
  </si>
  <si>
    <t>Cybersecurity5</t>
  </si>
  <si>
    <t>Cybersecurity6</t>
  </si>
  <si>
    <t>Cybersecurity7</t>
  </si>
  <si>
    <t>Cybersecurity8</t>
  </si>
  <si>
    <t>Operating Systems1</t>
  </si>
  <si>
    <t>Operating Systems2</t>
  </si>
  <si>
    <t>Operating Systems3</t>
  </si>
  <si>
    <t>Operating Systems4</t>
  </si>
  <si>
    <t>Operating Systems5</t>
  </si>
  <si>
    <t>Operating Systems6</t>
  </si>
  <si>
    <t>DevOps1</t>
  </si>
  <si>
    <t>DevOps2</t>
  </si>
  <si>
    <t>DevOps3</t>
  </si>
  <si>
    <t>DevOps4</t>
  </si>
  <si>
    <t>DevOps5</t>
  </si>
  <si>
    <t>DevOps6</t>
  </si>
  <si>
    <t>DevOps7</t>
  </si>
  <si>
    <t>DevOps8</t>
  </si>
  <si>
    <t>DevOps9</t>
  </si>
  <si>
    <t>Mobile App Development1</t>
  </si>
  <si>
    <t>Mobile App Development2</t>
  </si>
  <si>
    <t>Mobile App Development3</t>
  </si>
  <si>
    <t>Mobile App Development4</t>
  </si>
  <si>
    <t>Mobile App Development5</t>
  </si>
  <si>
    <t>Mobile App Development6</t>
  </si>
  <si>
    <t>Mobile App Development7</t>
  </si>
  <si>
    <t>Mobile App Development8</t>
  </si>
  <si>
    <t>IT Project Management1</t>
  </si>
  <si>
    <t>IT Project Management2</t>
  </si>
  <si>
    <t>IT Project Management3</t>
  </si>
  <si>
    <t>IT Project Management4</t>
  </si>
  <si>
    <t>IT Project Management5</t>
  </si>
  <si>
    <t>IT Project Management6</t>
  </si>
  <si>
    <t>IT Project Management7</t>
  </si>
  <si>
    <t>IT Project Management8</t>
  </si>
  <si>
    <t>IT Project Management9</t>
  </si>
  <si>
    <t>IT Project Management10</t>
  </si>
  <si>
    <t>IT Project Management11</t>
  </si>
  <si>
    <t>Data Analysis and Visualization1</t>
  </si>
  <si>
    <t>Data Analysis and Visualization2</t>
  </si>
  <si>
    <t>Data Analysis and Visualization3</t>
  </si>
  <si>
    <t>Data Analysis and Visualization4</t>
  </si>
  <si>
    <t>Data Analysis and Visualization5</t>
  </si>
  <si>
    <t>Data Analysis and Visualization6</t>
  </si>
  <si>
    <t>Machine Learning and AI1</t>
  </si>
  <si>
    <t>Data Warehousing1</t>
  </si>
  <si>
    <t>Data Warehousing2</t>
  </si>
  <si>
    <t>Data Warehousing3</t>
  </si>
  <si>
    <t>Data Warehousing4</t>
  </si>
  <si>
    <t>Data Warehousing5</t>
  </si>
  <si>
    <t>UI/UX Design1</t>
  </si>
  <si>
    <t>UI/UX Design2</t>
  </si>
  <si>
    <t>UI/UX Design3</t>
  </si>
  <si>
    <t>UI/UX Design4</t>
  </si>
  <si>
    <t>UI/UX Design5</t>
  </si>
  <si>
    <t>Quality Assurance (QA) and Testing1</t>
  </si>
  <si>
    <t>Quality Assurance (QA) and Testing2</t>
  </si>
  <si>
    <t>Quality Assurance (QA) and Testing3</t>
  </si>
  <si>
    <t>Quality Assurance (QA) and Testing4</t>
  </si>
  <si>
    <t>Quality Assurance (QA) and Testing5</t>
  </si>
  <si>
    <t>Quality Assurance (QA) and Testing6</t>
  </si>
  <si>
    <t>Quality Assurance (QA) and Testing7</t>
  </si>
  <si>
    <t>Blockchain1</t>
  </si>
  <si>
    <t>Blockchain2</t>
  </si>
  <si>
    <t>Blockchain3</t>
  </si>
  <si>
    <t>Blockchain4</t>
  </si>
  <si>
    <t>Blockchain5</t>
  </si>
  <si>
    <t>Blockchain6</t>
  </si>
  <si>
    <t>Blockchain7</t>
  </si>
  <si>
    <t>ERP 1</t>
  </si>
  <si>
    <t>ERP 2</t>
  </si>
  <si>
    <t>ERP 3</t>
  </si>
  <si>
    <t>ERP 4</t>
  </si>
  <si>
    <t>aa</t>
  </si>
  <si>
    <t>n1</t>
  </si>
  <si>
    <t>n2</t>
  </si>
  <si>
    <t>n3</t>
  </si>
  <si>
    <t>Middleware Technologies1</t>
  </si>
  <si>
    <t>Integration Frameworks</t>
  </si>
  <si>
    <t>Message-Oriented Middleware (MOM)</t>
  </si>
  <si>
    <t>Enterprise Service Bus (ESB)</t>
  </si>
  <si>
    <t>Middleware Security</t>
  </si>
  <si>
    <t>Containerization and Orchestration</t>
  </si>
  <si>
    <t>Middleware Technologies2</t>
  </si>
  <si>
    <t>Middleware Technologies3</t>
  </si>
  <si>
    <t>Middleware Technologies4</t>
  </si>
  <si>
    <t>Middleware Technologies5</t>
  </si>
  <si>
    <t>Middleware Technologies6</t>
  </si>
  <si>
    <t>Big Data</t>
  </si>
  <si>
    <t>Big_Data</t>
  </si>
  <si>
    <t>Cloud_Computing</t>
  </si>
  <si>
    <t>Data_Analysis_and_Visualization</t>
  </si>
  <si>
    <t>Data_Warehousing</t>
  </si>
  <si>
    <t>Database_Management</t>
  </si>
  <si>
    <t>IT_Project_Management</t>
  </si>
  <si>
    <t>Machine_Learning_and_AI</t>
  </si>
  <si>
    <t>Middleware_Technologies</t>
  </si>
  <si>
    <t>Mobile_App_Development</t>
  </si>
  <si>
    <t>Operating_Systems</t>
  </si>
  <si>
    <t>Programming_Languages</t>
  </si>
  <si>
    <t>Web_Development</t>
  </si>
  <si>
    <t>Continuous Integration/Deployment (CI/CD)</t>
  </si>
  <si>
    <t>ERP</t>
  </si>
  <si>
    <t>QA_Testing</t>
  </si>
  <si>
    <t>UI_UX_Design</t>
  </si>
  <si>
    <t>Skill_Category1</t>
  </si>
  <si>
    <t>Skill_Category2</t>
  </si>
  <si>
    <t>Skill_Category3</t>
  </si>
  <si>
    <t>Skill_Category4</t>
  </si>
  <si>
    <t>Skill_Category5</t>
  </si>
  <si>
    <t>Identity and Access Mgmnt (IAM)</t>
  </si>
  <si>
    <t>Security Inform. and Event Mgmnt. (SIEM)</t>
  </si>
  <si>
    <t>3.1) How often does the company adjust employee salaries?</t>
  </si>
  <si>
    <t>3.2) What is/are the effective month(s) of the revised salaries?</t>
  </si>
  <si>
    <t>(You can choose more than one month.)</t>
  </si>
  <si>
    <t>% Salary Increases 2023</t>
  </si>
  <si>
    <t>% Salary Increases 2024</t>
  </si>
  <si>
    <t>(You can select more than one factors)</t>
  </si>
  <si>
    <t>Base Pay</t>
  </si>
  <si>
    <t>Total Cash</t>
  </si>
  <si>
    <t>&gt; 75th Percentile</t>
  </si>
  <si>
    <t>75th Percentile</t>
  </si>
  <si>
    <t>50th–75th Percentile</t>
  </si>
  <si>
    <t>50th Percentile</t>
  </si>
  <si>
    <t>25th–50th Percentile</t>
  </si>
  <si>
    <t>25th Percentile</t>
  </si>
  <si>
    <t>&lt; 25th Percentile</t>
  </si>
  <si>
    <t xml:space="preserve">Company Results  </t>
  </si>
  <si>
    <t>Lentgh of Service</t>
  </si>
  <si>
    <t>Individual Performance</t>
  </si>
  <si>
    <t>General Company Policy</t>
  </si>
  <si>
    <t>Development of Skills</t>
  </si>
  <si>
    <t>Job Level</t>
  </si>
  <si>
    <t>Inflation</t>
  </si>
  <si>
    <t>Pay/Market Competitiveness</t>
  </si>
  <si>
    <t>Collective Agreements</t>
  </si>
  <si>
    <t>Other</t>
  </si>
  <si>
    <t>Fixed</t>
  </si>
  <si>
    <t>Variable</t>
  </si>
  <si>
    <t>Both</t>
  </si>
  <si>
    <t>Max</t>
  </si>
  <si>
    <t>On Target</t>
  </si>
  <si>
    <t>Threshold (Min)</t>
  </si>
  <si>
    <t>(Complete as a percentage (%) of Annual Gross Base Salary)</t>
  </si>
  <si>
    <t>Annually</t>
  </si>
  <si>
    <t>Twice a year</t>
  </si>
  <si>
    <t>Three times a year</t>
  </si>
  <si>
    <t>Quarterly</t>
  </si>
  <si>
    <t>Monthly</t>
  </si>
  <si>
    <t>If Other, please describe:</t>
  </si>
  <si>
    <r>
      <t xml:space="preserve">If </t>
    </r>
    <r>
      <rPr>
        <b/>
        <sz val="10"/>
        <color theme="3"/>
        <rFont val="Calibri"/>
        <family val="2"/>
        <scheme val="minor"/>
      </rPr>
      <t>Other</t>
    </r>
    <r>
      <rPr>
        <sz val="10"/>
        <color theme="3"/>
        <rFont val="Calibri"/>
        <family val="2"/>
        <scheme val="minor"/>
      </rPr>
      <t>, please describe:</t>
    </r>
  </si>
  <si>
    <t>Revenue / Growth</t>
  </si>
  <si>
    <t>Profitability</t>
  </si>
  <si>
    <t>New Product Development</t>
  </si>
  <si>
    <t>Cash Flow</t>
  </si>
  <si>
    <t>Departmental Results</t>
  </si>
  <si>
    <t>Employee's Performance</t>
  </si>
  <si>
    <t>Earnings Per Share</t>
  </si>
  <si>
    <t>Operational Efficiency</t>
  </si>
  <si>
    <t>Quality &amp; Reliability</t>
  </si>
  <si>
    <t>Return (i.e. ROCE etc.)</t>
  </si>
  <si>
    <t>Customer Satisfaction (i.e. NPS)</t>
  </si>
  <si>
    <t>Productivity</t>
  </si>
  <si>
    <t>Criteria:</t>
  </si>
  <si>
    <t xml:space="preserve">Other (Please Describe) </t>
  </si>
  <si>
    <t>Company's Performance</t>
  </si>
  <si>
    <t>Security &amp; Compliance</t>
  </si>
  <si>
    <t>Determined by:</t>
  </si>
  <si>
    <t>Sales Volume</t>
  </si>
  <si>
    <t>Revenue Targets</t>
  </si>
  <si>
    <t>Growth</t>
  </si>
  <si>
    <t>Strategic Account Development</t>
  </si>
  <si>
    <t>New Client Acquisition</t>
  </si>
  <si>
    <t>Customer Retention and Expansion</t>
  </si>
  <si>
    <t>Collection / DSO</t>
  </si>
  <si>
    <t>Profit Margins</t>
  </si>
  <si>
    <t>Customer Satisfaction (NPS)</t>
  </si>
  <si>
    <t>Product or Service Mix</t>
  </si>
  <si>
    <t>Achievement - Mechanism for Bonus Payment:</t>
  </si>
  <si>
    <t xml:space="preserve">(Regardless of Achievement)
</t>
  </si>
  <si>
    <t>Variable:</t>
  </si>
  <si>
    <t>a) Based on goal attainment (upon achieving a part or the entirety of the goal, a specific amount is disbursed).</t>
  </si>
  <si>
    <t>b) As a percentage % of sales value (e.g., 0.1% of the sales).</t>
  </si>
  <si>
    <t>d) Per unit of sale (e.g., €X per unit of sale).</t>
  </si>
  <si>
    <t>e) As a percentage % of collections (e.g., 0.1% of the collections)</t>
  </si>
  <si>
    <t>c) As a percentage % of Gross Profit Margin (e.g., 0.1% of the Gross Profit Margin).</t>
  </si>
  <si>
    <t>Yes</t>
  </si>
  <si>
    <t>No</t>
  </si>
  <si>
    <t>What is the frequency of sales commission payouts?</t>
  </si>
  <si>
    <t>Importance of Position</t>
  </si>
  <si>
    <t>Performance</t>
  </si>
  <si>
    <t>Other, Please describe</t>
  </si>
  <si>
    <t>Length of Service</t>
  </si>
  <si>
    <t>(Select by Employee Category)</t>
  </si>
  <si>
    <t>Stock/Share Options</t>
  </si>
  <si>
    <t xml:space="preserve">Share Appreciation Rights (SARs) </t>
  </si>
  <si>
    <t>Restricted Shares/Share Units</t>
  </si>
  <si>
    <t>Performance Shares/Share Units</t>
  </si>
  <si>
    <t xml:space="preserve">Performance Cash Units </t>
  </si>
  <si>
    <t>Long-term Cash</t>
  </si>
  <si>
    <t>Every 2 years</t>
  </si>
  <si>
    <t>Every 3 Years</t>
  </si>
  <si>
    <t>Every 5 years</t>
  </si>
  <si>
    <t>One time grant</t>
  </si>
  <si>
    <t>3.25) How frequently does the company offer Long-Term Incentive programs?</t>
  </si>
  <si>
    <t>Type of Vesting</t>
  </si>
  <si>
    <t>Vesting Period</t>
  </si>
  <si>
    <t>1 Year</t>
  </si>
  <si>
    <t>2 Years</t>
  </si>
  <si>
    <t>3 Years</t>
  </si>
  <si>
    <t>4 Years</t>
  </si>
  <si>
    <t>5 Years</t>
  </si>
  <si>
    <t>&gt; 5 Years</t>
  </si>
  <si>
    <t>Lenghth</t>
  </si>
  <si>
    <t>Cliff Vesting</t>
  </si>
  <si>
    <t>Gradual Vesting</t>
  </si>
  <si>
    <t>Types of Vesting</t>
  </si>
  <si>
    <t>Length of LTI</t>
  </si>
  <si>
    <t>3.27)  What percentage of the total awarded Long-Term Incentive will become exercisable each year?</t>
  </si>
  <si>
    <t>25% per annum</t>
  </si>
  <si>
    <t>33,3% per annum</t>
  </si>
  <si>
    <t>50% per annum</t>
  </si>
  <si>
    <t>4.1) Does the company sponsor seminars unrelated to the scope of work (e.g., general interest, hobbies, etc.)?</t>
  </si>
  <si>
    <t>1 Seminars</t>
  </si>
  <si>
    <t>2 Seminars</t>
  </si>
  <si>
    <t>3 Seminars</t>
  </si>
  <si>
    <t>&gt;3 Seminars</t>
  </si>
  <si>
    <t>4.2) Does the company provide funding for postgraduate studies for its employees?</t>
  </si>
  <si>
    <t>4.2.1) If yes, for which of the following categories of employees?</t>
  </si>
  <si>
    <t>4.2.2) What percentage (%) does the company contribute to the financing of postgraduate studies?</t>
  </si>
  <si>
    <t>Company's participation: 100%</t>
  </si>
  <si>
    <t>Partial, as the employee also contributes.</t>
  </si>
  <si>
    <t>Opportunities for advancement</t>
  </si>
  <si>
    <t>Employee performance</t>
  </si>
  <si>
    <t>Relevance of postgraduate studies to the job-related field</t>
  </si>
  <si>
    <t>1 Certification</t>
  </si>
  <si>
    <t>2 Certifications</t>
  </si>
  <si>
    <t>3 Certifications</t>
  </si>
  <si>
    <t>&gt;3 Certifications</t>
  </si>
  <si>
    <t>If partially,  the % of the company's contribution</t>
  </si>
  <si>
    <t>4.3.2) What percentage (%) does the company contribute to the financing of certifications?</t>
  </si>
  <si>
    <t>Relevance of certifications to the job-related field</t>
  </si>
  <si>
    <t>4.4) Does the company offer any of the following types of programs as part of employee development?</t>
  </si>
  <si>
    <t>Internal academies</t>
  </si>
  <si>
    <t>Job Rotation</t>
  </si>
  <si>
    <t>Mobile phone</t>
  </si>
  <si>
    <t>Mobile phone handset</t>
  </si>
  <si>
    <t>Tablet device</t>
  </si>
  <si>
    <t>Personal use</t>
  </si>
  <si>
    <t>Average value of a mobile device €</t>
  </si>
  <si>
    <t>4.6)  Does the company provide any of the following catering services;</t>
  </si>
  <si>
    <t>(Select and complete by employee category)</t>
  </si>
  <si>
    <t>Coupons / Meal vouchers</t>
  </si>
  <si>
    <t>Free meals</t>
  </si>
  <si>
    <t>Free beverages</t>
  </si>
  <si>
    <t>Free bottled water</t>
  </si>
  <si>
    <t>Coverage of canteen expenses</t>
  </si>
  <si>
    <t>Shopping vouchers</t>
  </si>
  <si>
    <t>Discount on purchases from the company</t>
  </si>
  <si>
    <t>% Discount / Employee</t>
  </si>
  <si>
    <t>Holiday gifts</t>
  </si>
  <si>
    <t>Gym membership</t>
  </si>
  <si>
    <t>4.7) Does the company offer any of the following benefits?</t>
  </si>
  <si>
    <r>
      <t xml:space="preserve">Transportation expenses - 
</t>
    </r>
    <r>
      <rPr>
        <sz val="10"/>
        <color rgb="FFC00000"/>
        <rFont val="Calibri"/>
        <family val="2"/>
        <scheme val="minor"/>
      </rPr>
      <t>Public Transportation</t>
    </r>
  </si>
  <si>
    <r>
      <t xml:space="preserve">Transportation expenses - 
</t>
    </r>
    <r>
      <rPr>
        <sz val="10"/>
        <color rgb="FFC00000"/>
        <rFont val="Calibri"/>
        <family val="2"/>
        <scheme val="minor"/>
      </rPr>
      <t>Company bus</t>
    </r>
  </si>
  <si>
    <r>
      <t xml:space="preserve">Transportation expenses - 
</t>
    </r>
    <r>
      <rPr>
        <sz val="10"/>
        <color rgb="FFC00000"/>
        <rFont val="Calibri"/>
        <family val="2"/>
        <scheme val="minor"/>
      </rPr>
      <t>Tolls</t>
    </r>
  </si>
  <si>
    <r>
      <t xml:space="preserve">Transportation expenses - 
</t>
    </r>
    <r>
      <rPr>
        <sz val="10"/>
        <color rgb="FFC00000"/>
        <rFont val="Calibri"/>
        <family val="2"/>
        <scheme val="minor"/>
      </rPr>
      <t>Fuel</t>
    </r>
  </si>
  <si>
    <r>
      <t xml:space="preserve">Transportation expenses - 
</t>
    </r>
    <r>
      <rPr>
        <sz val="10"/>
        <color rgb="FFC00000"/>
        <rFont val="Calibri"/>
        <family val="2"/>
        <scheme val="minor"/>
      </rPr>
      <t>Mileage reimbursement</t>
    </r>
  </si>
  <si>
    <t>4.9) Does the company provide any of the following benefits for the children of employees?</t>
  </si>
  <si>
    <t>Camp</t>
  </si>
  <si>
    <t>Max child age</t>
  </si>
  <si>
    <t>Summer Camp - Childcare</t>
  </si>
  <si>
    <t>School supplies /gifts</t>
  </si>
  <si>
    <t xml:space="preserve"> Recognitions for academic achievements/studies</t>
  </si>
  <si>
    <t>Recognition for enrollment in Tertiary Education</t>
  </si>
  <si>
    <t>Coverage of nursery/
childcare center</t>
  </si>
  <si>
    <t>(For use by the employees)</t>
  </si>
  <si>
    <t>Restaurant</t>
  </si>
  <si>
    <t>Gym</t>
  </si>
  <si>
    <t>Dry cleaner</t>
  </si>
  <si>
    <t>Childcare facility</t>
  </si>
  <si>
    <t>Hair salon</t>
  </si>
  <si>
    <t>Beauty services</t>
  </si>
  <si>
    <t>4.11) Does the company organize any of the following events?</t>
  </si>
  <si>
    <t>Christmas events</t>
  </si>
  <si>
    <t>New Year's Cake cutting ceremony</t>
  </si>
  <si>
    <t>Easter events</t>
  </si>
  <si>
    <t>Summer events</t>
  </si>
  <si>
    <t>Events for the children of employees</t>
  </si>
  <si>
    <t>Events for the families of employees</t>
  </si>
  <si>
    <t>Employee of the Month/Quarter/Year</t>
  </si>
  <si>
    <t>Peer-to-Peer Shoutouts</t>
  </si>
  <si>
    <t>Performance Awards</t>
  </si>
  <si>
    <t>4.12) Does the company have any of the following recognition and reward programs?</t>
  </si>
  <si>
    <t>Longevity and Service Recognition</t>
  </si>
  <si>
    <t>- What type of recognition is provided?</t>
  </si>
  <si>
    <t>Innovation and Creativity Programs</t>
  </si>
  <si>
    <t>Customer Service Excellence Awards</t>
  </si>
  <si>
    <t>Training and Development Recognition</t>
  </si>
  <si>
    <t>Team - Project Completion Recognition</t>
  </si>
  <si>
    <t>Community Involvement Recognition</t>
  </si>
  <si>
    <t>- In how many years of service are they recognised?</t>
  </si>
  <si>
    <t>Other recognition/reward programs?</t>
  </si>
  <si>
    <t>4.13) Does the company offer any of the following EAP (Employee Assistance Programs)?</t>
  </si>
  <si>
    <t>Mental Health Support</t>
  </si>
  <si>
    <t>Financial Counseling</t>
  </si>
  <si>
    <t>Legal Assistance</t>
  </si>
  <si>
    <t>Health and Wellness Programs</t>
  </si>
  <si>
    <t>Family Counseling</t>
  </si>
  <si>
    <t>Work-Life Balance Programs</t>
  </si>
  <si>
    <t>Career Development and Coaching</t>
  </si>
  <si>
    <t>24/7 Helpline</t>
  </si>
  <si>
    <t>Spouse-Children</t>
  </si>
  <si>
    <t>Spouse</t>
  </si>
  <si>
    <t>(If Yes, Select by Employee Category)</t>
  </si>
  <si>
    <t>Career Management Counseling for Children</t>
  </si>
  <si>
    <t>Life insurance</t>
  </si>
  <si>
    <t>How life insurance benefit is determined?</t>
  </si>
  <si>
    <t>No of Base Monthly Salary</t>
  </si>
  <si>
    <t>Fixed Amount of Money</t>
  </si>
  <si>
    <t>% of Annual Base Salary</t>
  </si>
  <si>
    <t>What is the Max No of monthly salaries provided for Life Insurance?</t>
  </si>
  <si>
    <t>What is the Max  lump sum amount provided for Life insurance?</t>
  </si>
  <si>
    <t>Accidental Death</t>
  </si>
  <si>
    <t>What is the Max No of monthly salaries provided for Accidental Death?</t>
  </si>
  <si>
    <t>What is the Max  lump sum amount provided for Accidental Death?</t>
  </si>
  <si>
    <t>Healthcare</t>
  </si>
  <si>
    <t>Long Term Disability</t>
  </si>
  <si>
    <t>Hospital care</t>
  </si>
  <si>
    <t>Prescription drug coverage</t>
  </si>
  <si>
    <t>Dental coverage</t>
  </si>
  <si>
    <t>Vision coverage</t>
  </si>
  <si>
    <t>International travel insurance</t>
  </si>
  <si>
    <t xml:space="preserve"> Domestic travel insurance</t>
  </si>
  <si>
    <t>Does the employee contribute to the cost of the healthcare program?</t>
  </si>
  <si>
    <t>Does it cover other family members of the employees?</t>
  </si>
  <si>
    <t xml:space="preserve">% Employee's Contribution (*) </t>
  </si>
  <si>
    <t>(*) as % of Annual Base Salary</t>
  </si>
  <si>
    <t>If yes, what is the % employee's contribution ( healthcare)?</t>
  </si>
  <si>
    <t>If yes, what is the employee's % contribution (family members)?</t>
  </si>
  <si>
    <t>4.15) Does the company provide a retimenent (pension) program for the following categories of employees, and if yes, at what percentage of contribution?</t>
  </si>
  <si>
    <t>Defined Contribution</t>
  </si>
  <si>
    <t>Defined Benefit</t>
  </si>
  <si>
    <t>4.15.2) Which of the following categories of employees are eligible?</t>
  </si>
  <si>
    <t>What determines the employer's contribution?</t>
  </si>
  <si>
    <t>% of Annual Total Cash</t>
  </si>
  <si>
    <t>Flat - Fixed Amount of Money</t>
  </si>
  <si>
    <t>Employee Match</t>
  </si>
  <si>
    <t>Age and / or Tenure</t>
  </si>
  <si>
    <t xml:space="preserve">% Employer's Contribution (*) </t>
  </si>
  <si>
    <t>Is there a Min tenure requirement for employees to qualify for the pension?</t>
  </si>
  <si>
    <t>4.16) Does the company have a policy for granting loans to employees?</t>
  </si>
  <si>
    <t>4.17) On what factors does the granting of loans to employees depend?</t>
  </si>
  <si>
    <t>Salary level</t>
  </si>
  <si>
    <t>Time elapsed since the last loan disbursement</t>
  </si>
  <si>
    <t>Case-by-case examination</t>
  </si>
  <si>
    <t>Maximum loan amount</t>
  </si>
  <si>
    <t>4.18) Does the company provide company cars?</t>
  </si>
  <si>
    <t>4.15.1) If yes, what type of pension plan do you offer?</t>
  </si>
  <si>
    <t>Purchase value with VAT</t>
  </si>
  <si>
    <t>Monthly rent with VAT</t>
  </si>
  <si>
    <t>Monthly fuel Allowance value (In €)</t>
  </si>
  <si>
    <t>Status / Seniority</t>
  </si>
  <si>
    <t>If other, please describe</t>
  </si>
  <si>
    <t>Maintanance Cost: % Coverage</t>
  </si>
  <si>
    <t>Insurance Cost: % Coverage</t>
  </si>
  <si>
    <t>Road taxes: % Coverage</t>
  </si>
  <si>
    <t>Replacement policy is determined by</t>
  </si>
  <si>
    <t>No of Months</t>
  </si>
  <si>
    <t>No of Km</t>
  </si>
  <si>
    <t>What types of cars based on fuel are allowed according to the policy?</t>
  </si>
  <si>
    <t>Diesel Cars</t>
  </si>
  <si>
    <t>Hybrid Cars</t>
  </si>
  <si>
    <t>Electric Cars</t>
  </si>
  <si>
    <t>No policy</t>
  </si>
  <si>
    <t>Gasoline Cars</t>
  </si>
  <si>
    <t>Business &amp; Personal</t>
  </si>
  <si>
    <t>Business</t>
  </si>
  <si>
    <t>Option to select a lower car value</t>
  </si>
  <si>
    <t>The company covers the corporate vehicle taxation for the employee</t>
  </si>
  <si>
    <t xml:space="preserve">Other </t>
  </si>
  <si>
    <t>4.21) Can the employee purchase the car at the end of the leasing/usage period?</t>
  </si>
  <si>
    <t xml:space="preserve">Company Car Only </t>
  </si>
  <si>
    <t>Option to Choose Between a Car or Cash Allowance</t>
  </si>
  <si>
    <t>How many days per month outside the workplace?</t>
  </si>
  <si>
    <t>Above the legal minimum</t>
  </si>
  <si>
    <t>The minimum legal</t>
  </si>
  <si>
    <t>Computer/Laptop</t>
  </si>
  <si>
    <t>Desk</t>
  </si>
  <si>
    <t>Printer</t>
  </si>
  <si>
    <t>Internet Connection</t>
  </si>
  <si>
    <t>Monitor/Display</t>
  </si>
  <si>
    <t>IT/Technical support</t>
  </si>
  <si>
    <t>Rent allowance</t>
  </si>
  <si>
    <t>Utility allowance</t>
  </si>
  <si>
    <t>Chair</t>
  </si>
  <si>
    <t>Flextime</t>
  </si>
  <si>
    <t>Compressed Workweek</t>
  </si>
  <si>
    <t>Shift Flexibility</t>
  </si>
  <si>
    <t>How many hours earlier on Friday?</t>
  </si>
  <si>
    <t>Four-day workweek (8Hrs x 4 days)</t>
  </si>
  <si>
    <t>If yes, during which period and for how long?</t>
  </si>
  <si>
    <t>Flexible hours for parents</t>
  </si>
  <si>
    <t>Until what age of the child?</t>
  </si>
  <si>
    <t>Annual Leave</t>
  </si>
  <si>
    <t>Sick Leave</t>
  </si>
  <si>
    <t>Maternity Leave</t>
  </si>
  <si>
    <t>Paternity Leave</t>
  </si>
  <si>
    <t>Parental Leave</t>
  </si>
  <si>
    <t>Bereavement Leave</t>
  </si>
  <si>
    <t>Study Leave</t>
  </si>
  <si>
    <t>Marriage Leave</t>
  </si>
  <si>
    <t>Birthday Leave</t>
  </si>
  <si>
    <t>Volunteer Leave</t>
  </si>
  <si>
    <t>Assisted Reproduction Leave</t>
  </si>
  <si>
    <t>How many additional days per category?</t>
  </si>
  <si>
    <t>If yes, please describe</t>
  </si>
  <si>
    <t>Corporate Social Responsibility Programs</t>
  </si>
  <si>
    <t>Community Service Initiatives</t>
  </si>
  <si>
    <t>Employee Volunteer Programs (EVP)</t>
  </si>
  <si>
    <t>Skill-Based Volunteering</t>
  </si>
  <si>
    <t>Pro Bono Services</t>
  </si>
  <si>
    <t>Board Service and Nonprofit Leadership Programs</t>
  </si>
  <si>
    <t>Matching Gift Programs</t>
  </si>
  <si>
    <t>Environmental Sustainability Projects</t>
  </si>
  <si>
    <t>Other, please describe</t>
  </si>
  <si>
    <t>Job Requirement</t>
  </si>
  <si>
    <t>4.28) Does the company offer any of the following flexible work arrangements?</t>
  </si>
  <si>
    <t>Company Car</t>
  </si>
  <si>
    <t>Transportation support and allowance</t>
  </si>
  <si>
    <t>Pension Plan</t>
  </si>
  <si>
    <t>Recognition programs</t>
  </si>
  <si>
    <t>Performance management</t>
  </si>
  <si>
    <t>Grading</t>
  </si>
  <si>
    <t>Commison Plans</t>
  </si>
  <si>
    <t>Shot term Incentive plans</t>
  </si>
  <si>
    <t>Long term incentive Plans</t>
  </si>
  <si>
    <t>Work form Home</t>
  </si>
  <si>
    <t>Flexible work arrangements</t>
  </si>
  <si>
    <t>Hiring process</t>
  </si>
  <si>
    <t>Employee Assistance Programs</t>
  </si>
  <si>
    <t>Training and develoment</t>
  </si>
  <si>
    <t>Medical Plans</t>
  </si>
  <si>
    <t>Pay Structure</t>
  </si>
  <si>
    <t>Employee Engagement</t>
  </si>
  <si>
    <t>Employee Onboarding and Integration</t>
  </si>
  <si>
    <t>Employee Relations and Conflict Resolution</t>
  </si>
  <si>
    <t>Employee Retention Strategies</t>
  </si>
  <si>
    <t>Employee Well-being and Benefits</t>
  </si>
  <si>
    <t>Learning and Development</t>
  </si>
  <si>
    <t>Performance Management</t>
  </si>
  <si>
    <t>Rewards Management</t>
  </si>
  <si>
    <t>Succession Planning</t>
  </si>
  <si>
    <t>Talent Acquisition and Recruitment</t>
  </si>
  <si>
    <t>Vendor and Outsourcing Strategy</t>
  </si>
  <si>
    <t>Workforce Flexibility and Remote Work Policies</t>
  </si>
  <si>
    <t>Workplace Diversity and Inclusion</t>
  </si>
  <si>
    <t>Cultural Transformation</t>
  </si>
  <si>
    <t>Organizational Structure and Role Clarity</t>
  </si>
  <si>
    <t>Regional Talent Sourcing</t>
  </si>
  <si>
    <t>Employer Branding</t>
  </si>
  <si>
    <t>Seed</t>
  </si>
  <si>
    <t>Series A</t>
  </si>
  <si>
    <t>Growth (Series B/C)</t>
  </si>
  <si>
    <t>Scale (D+)</t>
  </si>
  <si>
    <t>5-10</t>
  </si>
  <si>
    <t>10-15</t>
  </si>
  <si>
    <t>15-20</t>
  </si>
  <si>
    <t>50-70</t>
  </si>
  <si>
    <t>70-100</t>
  </si>
  <si>
    <t>100-150</t>
  </si>
  <si>
    <t>150-200</t>
  </si>
  <si>
    <t>200-300</t>
  </si>
  <si>
    <t>300-500</t>
  </si>
  <si>
    <t>750-1000</t>
  </si>
  <si>
    <t>&gt;1000</t>
  </si>
  <si>
    <t>&lt;1</t>
  </si>
  <si>
    <t>1-3</t>
  </si>
  <si>
    <t>3-5</t>
  </si>
  <si>
    <t>20-30</t>
  </si>
  <si>
    <t>30-50</t>
  </si>
  <si>
    <t>Manufacturing</t>
  </si>
  <si>
    <t>Trading</t>
  </si>
  <si>
    <t>Services</t>
  </si>
  <si>
    <t>Sector</t>
  </si>
  <si>
    <t>Agricultural Technology (AgTech)</t>
  </si>
  <si>
    <t>Betting / Gaming</t>
  </si>
  <si>
    <t>Big Data / Analytics</t>
  </si>
  <si>
    <t>Industry</t>
  </si>
  <si>
    <t>Agribusiness, Fishery, Forestry</t>
  </si>
  <si>
    <t>Automotive</t>
  </si>
  <si>
    <t>Banking</t>
  </si>
  <si>
    <t>Business/Professional Services &amp; Consulting</t>
  </si>
  <si>
    <t>Call /Contact Centers</t>
  </si>
  <si>
    <t>Chemicals</t>
  </si>
  <si>
    <t>Gaming Technologies</t>
  </si>
  <si>
    <t>Government Contractor (IT / Tech)</t>
  </si>
  <si>
    <t>Consumer Electronics</t>
  </si>
  <si>
    <t>Consumer Goods</t>
  </si>
  <si>
    <t>Insurance Technology (InsurTech)</t>
  </si>
  <si>
    <t>MedTech (Medical Technology)</t>
  </si>
  <si>
    <t>Retail Technology</t>
  </si>
  <si>
    <t>Robotics / Drones</t>
  </si>
  <si>
    <t>Financial Services</t>
  </si>
  <si>
    <t>Food &amp; Beverage (Processing &amp; Production)</t>
  </si>
  <si>
    <t>Software Development</t>
  </si>
  <si>
    <t>Telecommunications Technology</t>
  </si>
  <si>
    <t>Life Science -Biotechnology / Pharmaceutical</t>
  </si>
  <si>
    <t>Life Science -Medical Devices &amp; Equipment</t>
  </si>
  <si>
    <t xml:space="preserve">Life Science-Services / Lab / Clinical /R&amp;D </t>
  </si>
  <si>
    <t>Plastics</t>
  </si>
  <si>
    <t>Technology: Hardware / Electronics / Semiconductors</t>
  </si>
  <si>
    <t>Technology: Internet / Communication Services</t>
  </si>
  <si>
    <t>Technology: Network Infrastructure</t>
  </si>
  <si>
    <t>Technology: Security</t>
  </si>
  <si>
    <t>Technology: Services &amp; Consulting</t>
  </si>
  <si>
    <t>Technology: Software / SaaS</t>
  </si>
  <si>
    <t>Technology: Other</t>
  </si>
  <si>
    <t>Telecommunications</t>
  </si>
  <si>
    <t>Tobacco</t>
  </si>
  <si>
    <t>Wholesale</t>
  </si>
  <si>
    <t>Tehnology Sub Sector</t>
  </si>
  <si>
    <t>Government / public sector</t>
  </si>
  <si>
    <t>Greek</t>
  </si>
  <si>
    <t>Foreign</t>
  </si>
  <si>
    <t>Cypriot</t>
  </si>
  <si>
    <t>2.4) Ownership Type</t>
  </si>
  <si>
    <t>Publicly traded</t>
  </si>
  <si>
    <t xml:space="preserve">Privately owned </t>
  </si>
  <si>
    <t>Family-controlled</t>
  </si>
  <si>
    <t>State-owned</t>
  </si>
  <si>
    <t>Nonprofit</t>
  </si>
  <si>
    <t>Joint venture / cooperative / mutua</t>
  </si>
  <si>
    <t>Subsidiary</t>
  </si>
  <si>
    <t>Division</t>
  </si>
  <si>
    <t>Group (Multi Profit Center)</t>
  </si>
  <si>
    <t>Parent /Independent</t>
  </si>
  <si>
    <t>Choose up to 3 technology-focused vertical markets, niches, or specialties that best represent your organization's products and services.</t>
  </si>
  <si>
    <t>Choose up to 3 options that best represent the primary types of products and services offered by your organization</t>
  </si>
  <si>
    <t>Please select the most suitable industry sectors</t>
  </si>
  <si>
    <t>Company Talent Pools</t>
  </si>
  <si>
    <t>Company Website and Careers Page</t>
  </si>
  <si>
    <t>Employee Referrals</t>
  </si>
  <si>
    <t>Freelance Platforms</t>
  </si>
  <si>
    <t>Hackathons and Coding Competitions</t>
  </si>
  <si>
    <t>Industry-specific Job Boards</t>
  </si>
  <si>
    <t>Internship Programs</t>
  </si>
  <si>
    <t>Networking Events</t>
  </si>
  <si>
    <t>Online Job Platforms</t>
  </si>
  <si>
    <t>Online Learning Platforms</t>
  </si>
  <si>
    <t>Professional Associations</t>
  </si>
  <si>
    <t>Recruitment Agencies</t>
  </si>
  <si>
    <t>Social Media Platforms</t>
  </si>
  <si>
    <t>Technical Communities</t>
  </si>
  <si>
    <t>Technical Meetups and Webinars</t>
  </si>
  <si>
    <t>University Career Centers</t>
  </si>
  <si>
    <t>Ineffective</t>
  </si>
  <si>
    <t>Marginally Effective</t>
  </si>
  <si>
    <t>Effective</t>
  </si>
  <si>
    <t>Highly Effective</t>
  </si>
  <si>
    <t>Please Choose</t>
  </si>
  <si>
    <t xml:space="preserve">Linkedin (Company page) </t>
  </si>
  <si>
    <t>Annual bonus</t>
  </si>
  <si>
    <t>Review pay more than once a year</t>
  </si>
  <si>
    <t>Salary supplement</t>
  </si>
  <si>
    <t>Assign job with hot skills in higher grade</t>
  </si>
  <si>
    <t>Place employee in higher salary range</t>
  </si>
  <si>
    <t>Quarterly Bonus</t>
  </si>
  <si>
    <t>Semi-annual Bonus</t>
  </si>
  <si>
    <t>Project completion Bonus</t>
  </si>
  <si>
    <t>Integrate Skill premium into base salary</t>
  </si>
  <si>
    <t>Please specify the average % of the premium</t>
  </si>
  <si>
    <t>Please specify</t>
  </si>
  <si>
    <t>Skill_Category6</t>
  </si>
  <si>
    <t>Julia</t>
  </si>
  <si>
    <t>Shell</t>
  </si>
  <si>
    <t>Scikit-learn</t>
  </si>
  <si>
    <t>Keras</t>
  </si>
  <si>
    <t>Cost of Living</t>
  </si>
  <si>
    <t>Hot Skills</t>
  </si>
  <si>
    <t>Employee Retention and Turnover Rates</t>
  </si>
  <si>
    <t>Benchmarking and Compensation Surveys</t>
  </si>
  <si>
    <t>Industry Standards</t>
  </si>
  <si>
    <t>Once a Year</t>
  </si>
  <si>
    <t>Twice a Year</t>
  </si>
  <si>
    <t>On the Hiring Anniversary</t>
  </si>
  <si>
    <t>Based on Collective Agreements</t>
  </si>
  <si>
    <t>No Specific Policy</t>
  </si>
  <si>
    <t>January</t>
  </si>
  <si>
    <t>February</t>
  </si>
  <si>
    <t>March</t>
  </si>
  <si>
    <t>April</t>
  </si>
  <si>
    <t>May</t>
  </si>
  <si>
    <t>June</t>
  </si>
  <si>
    <t>July</t>
  </si>
  <si>
    <t>August</t>
  </si>
  <si>
    <t>September</t>
  </si>
  <si>
    <t>October</t>
  </si>
  <si>
    <t>November</t>
  </si>
  <si>
    <t>December</t>
  </si>
  <si>
    <t>3.3) Does your organization have an internal collective labor agreement?</t>
  </si>
  <si>
    <t>What Criteria are employed?</t>
  </si>
  <si>
    <t>Project Milestones</t>
  </si>
  <si>
    <t>Grant1</t>
  </si>
  <si>
    <t>Grant2</t>
  </si>
  <si>
    <t>Grant3</t>
  </si>
  <si>
    <t>1 year Cliff</t>
  </si>
  <si>
    <t>2 year Cliff</t>
  </si>
  <si>
    <t>3 year Cliff</t>
  </si>
  <si>
    <t>4 year Cliff</t>
  </si>
  <si>
    <t>5 year Cliff</t>
  </si>
  <si>
    <t>In demand - Hot Skills</t>
  </si>
  <si>
    <t>4.14) Does the company provide a private Life and Health insurance program to its employees?</t>
  </si>
  <si>
    <t>Bootstrapping</t>
  </si>
  <si>
    <t>Pre-Seed</t>
  </si>
  <si>
    <t>Private Equity</t>
  </si>
  <si>
    <t>Venture Capital</t>
  </si>
  <si>
    <t>Acquisition / Exit</t>
  </si>
  <si>
    <t>Accelerator - Incubator</t>
  </si>
  <si>
    <t>AI &amp; ML (Artificial Intelligence &amp; Machine Learning)</t>
  </si>
  <si>
    <t>CRM (Customer Relationship Management)</t>
  </si>
  <si>
    <t>E-commerce Tech</t>
  </si>
  <si>
    <t>ERP (Enterprise Resource Planning)</t>
  </si>
  <si>
    <t>FinTech (Financial Technologies)</t>
  </si>
  <si>
    <t>Health IT (Health Information Technology)</t>
  </si>
  <si>
    <t>IoT (Internet of Things)</t>
  </si>
  <si>
    <t>Mobile Tech</t>
  </si>
  <si>
    <t>Blockchain/Cryptocurrency</t>
  </si>
  <si>
    <t>IT Management</t>
  </si>
  <si>
    <t>Enterprise Architecture</t>
  </si>
  <si>
    <t>General Cloud Management</t>
  </si>
  <si>
    <t xml:space="preserve">Cloud Architect </t>
  </si>
  <si>
    <t>Cloud Engineer</t>
  </si>
  <si>
    <t>Cloud Network Engineer</t>
  </si>
  <si>
    <t>Cloud Administrator</t>
  </si>
  <si>
    <t>General IoT Management</t>
  </si>
  <si>
    <t>IoT Solution Architect</t>
  </si>
  <si>
    <t>IoT Software Developer</t>
  </si>
  <si>
    <t>IoT Hardware Engineer</t>
  </si>
  <si>
    <t>IoT Network Engineer</t>
  </si>
  <si>
    <t>AI and Machine Learning</t>
  </si>
  <si>
    <t>General Ai/ML/NLP Management</t>
  </si>
  <si>
    <t>AI &amp; Machine Learning Engineer</t>
  </si>
  <si>
    <t>Natural Language Processing Engineer</t>
  </si>
  <si>
    <t>Computer Vision Engineer</t>
  </si>
  <si>
    <t>Deep - Reinforcement Learning Engineer</t>
  </si>
  <si>
    <t>Data Analytics &amp; Management</t>
  </si>
  <si>
    <t>General Data/Big Data /Analytics /BI Mgmt..</t>
  </si>
  <si>
    <t>Data Analytics</t>
  </si>
  <si>
    <t>Data Engineer</t>
  </si>
  <si>
    <t>Business Intelligence Analyst</t>
  </si>
  <si>
    <t xml:space="preserve">Data Scientist </t>
  </si>
  <si>
    <t xml:space="preserve">Sports Data Scientist </t>
  </si>
  <si>
    <t>Database Administrator</t>
  </si>
  <si>
    <t>Data Quality /Governance Mgmt..</t>
  </si>
  <si>
    <t>Data Architect</t>
  </si>
  <si>
    <t>Big Data Engineer</t>
  </si>
  <si>
    <t>Database Engineer / Developer</t>
  </si>
  <si>
    <t>IT Support</t>
  </si>
  <si>
    <t>General IT -User- Support Mgmt.</t>
  </si>
  <si>
    <t>IT -User- Support Technician</t>
  </si>
  <si>
    <t>IT Support Engineer</t>
  </si>
  <si>
    <t>Field Service Technician</t>
  </si>
  <si>
    <t>ERP Configuration &amp; Implementation</t>
  </si>
  <si>
    <t>General ERP Mgmt.</t>
  </si>
  <si>
    <t xml:space="preserve">ERP Architect </t>
  </si>
  <si>
    <t>ERP Business Analyst</t>
  </si>
  <si>
    <t>ERP Administrator</t>
  </si>
  <si>
    <t>ERP Consultant</t>
  </si>
  <si>
    <t>IT Business Systems &amp; Analysis</t>
  </si>
  <si>
    <t>General IT Business Systems &amp; Analysis Mgmt.</t>
  </si>
  <si>
    <t>IT Requirements Analyst</t>
  </si>
  <si>
    <t>Process Improvement</t>
  </si>
  <si>
    <t>IT Business System Analyst</t>
  </si>
  <si>
    <t>Data Center</t>
  </si>
  <si>
    <t>General Data Center Mgmt.</t>
  </si>
  <si>
    <t>Data Center Engineer</t>
  </si>
  <si>
    <t>Data Center Technician</t>
  </si>
  <si>
    <t>Data Center Operations Analyst</t>
  </si>
  <si>
    <t>Data Center Network Engineer</t>
  </si>
  <si>
    <t>Data Center Security Specialist</t>
  </si>
  <si>
    <t>Data Center Storage Administrator</t>
  </si>
  <si>
    <t>IT Infrastructure</t>
  </si>
  <si>
    <t>General Infrastructure Mgmt.</t>
  </si>
  <si>
    <t>Infrastructure Development</t>
  </si>
  <si>
    <t>IT Infrastructure/Systems Architecture</t>
  </si>
  <si>
    <t>IT Infrastructure Systems Administration</t>
  </si>
  <si>
    <t>IT Storage Administrator</t>
  </si>
  <si>
    <t>IT Disaster Recovery / Business Continuity</t>
  </si>
  <si>
    <t>ITC Network</t>
  </si>
  <si>
    <t>General IT Network &amp; Ops</t>
  </si>
  <si>
    <t>ITC Network Administrator</t>
  </si>
  <si>
    <t>ITC Network Engineer</t>
  </si>
  <si>
    <t>Network Architect</t>
  </si>
  <si>
    <t>Network Support Technician</t>
  </si>
  <si>
    <t xml:space="preserve">Network Performance &amp; Capacity Analyst </t>
  </si>
  <si>
    <t>IT Security</t>
  </si>
  <si>
    <t>General Cyber Security Mgmt.</t>
  </si>
  <si>
    <t>Cyber Security Architect</t>
  </si>
  <si>
    <t>IT Security Analyst</t>
  </si>
  <si>
    <t>Security Engineer</t>
  </si>
  <si>
    <t xml:space="preserve">Security &amp; Access Management Administrator </t>
  </si>
  <si>
    <t>Penetration Tester -Ethical Hacker</t>
  </si>
  <si>
    <t>IT Security Auditor</t>
  </si>
  <si>
    <t>Data Privacy &amp; Security Compliance</t>
  </si>
  <si>
    <t>ITC Sales</t>
  </si>
  <si>
    <t>General Sales Mgnt</t>
  </si>
  <si>
    <t>Pre-Sales /Solution Engineer</t>
  </si>
  <si>
    <t>Sales Engineer</t>
  </si>
  <si>
    <t>Bid and Proposal Management</t>
  </si>
  <si>
    <t>Account Managenent</t>
  </si>
  <si>
    <t>General Sales/Channel Executive</t>
  </si>
  <si>
    <t>Government Sales Executive</t>
  </si>
  <si>
    <t>IT Product Mgmt.</t>
  </si>
  <si>
    <t>QA and Testing</t>
  </si>
  <si>
    <t>General QA Mgmt.</t>
  </si>
  <si>
    <t>QA Engineer/Analyst</t>
  </si>
  <si>
    <t>Software /Application Tester</t>
  </si>
  <si>
    <t>Hardware Tester</t>
  </si>
  <si>
    <t>IT Service Performance Mgnt.</t>
  </si>
  <si>
    <t>IT Application</t>
  </si>
  <si>
    <t>General IT Application. Mgmt.</t>
  </si>
  <si>
    <t>Application Analyst</t>
  </si>
  <si>
    <t>Application Developer</t>
  </si>
  <si>
    <t>Mobile App Developer -IOS/Adroid</t>
  </si>
  <si>
    <t>Application Engineer</t>
  </si>
  <si>
    <t xml:space="preserve">Game Design &amp; Development </t>
  </si>
  <si>
    <t>Application Architect</t>
  </si>
  <si>
    <t>General S/W Developm. Mgnt.</t>
  </si>
  <si>
    <t>Software Developer</t>
  </si>
  <si>
    <t>Front-End Developer</t>
  </si>
  <si>
    <t>Back-End Developer</t>
  </si>
  <si>
    <t>Full-Stack Developer</t>
  </si>
  <si>
    <t>API Developer /Integration</t>
  </si>
  <si>
    <t>Software Architect</t>
  </si>
  <si>
    <t>Robotic Process Automation Developm.</t>
  </si>
  <si>
    <t>Software Engineering</t>
  </si>
  <si>
    <t>General S/W Engineer Mgmt.</t>
  </si>
  <si>
    <t>Middleware Engineer</t>
  </si>
  <si>
    <t>DevOps Engineer</t>
  </si>
  <si>
    <t>Firmware Engineer</t>
  </si>
  <si>
    <t>Embedded Engineer</t>
  </si>
  <si>
    <t>Software Engineer</t>
  </si>
  <si>
    <t>Systems Integration Engineer</t>
  </si>
  <si>
    <t>Solution Architect</t>
  </si>
  <si>
    <t>Middleware Architect</t>
  </si>
  <si>
    <t>General Wed Develop. Mgmt..</t>
  </si>
  <si>
    <t>UI/UX Designer</t>
  </si>
  <si>
    <t>Web Developer</t>
  </si>
  <si>
    <t>Web/Graphic Designer</t>
  </si>
  <si>
    <t>Project &amp; Product Management</t>
  </si>
  <si>
    <t>IT Portfolio Manager</t>
  </si>
  <si>
    <t>IT Program Manager</t>
  </si>
  <si>
    <t>Agile Delivery Coach-Lead</t>
  </si>
  <si>
    <t>IT Project Manager</t>
  </si>
  <si>
    <t>Product Owner</t>
  </si>
  <si>
    <t>Scrum Master</t>
  </si>
  <si>
    <t>IT Consultancy - Delivery Mgmt.</t>
  </si>
  <si>
    <t>Fintech</t>
  </si>
  <si>
    <t>Blockchain Developer</t>
  </si>
  <si>
    <t>Payment Systems Engineer -Fintech</t>
  </si>
  <si>
    <t>Robotic Process Automation -RPA- Developer</t>
  </si>
  <si>
    <t>Payment Operations Analyst</t>
  </si>
  <si>
    <t>Regulatory Technology -Regtech- Engineer</t>
  </si>
  <si>
    <t>Digital Banking Data Privacy Analysis</t>
  </si>
  <si>
    <t>Digital Payment Fraud Analyst</t>
  </si>
  <si>
    <t>AML Officer</t>
  </si>
  <si>
    <t>Compliance / Regulatory Policy Analyst</t>
  </si>
  <si>
    <t>KYC Analyst</t>
  </si>
  <si>
    <t>IT_Management</t>
  </si>
  <si>
    <t>Enterprise_Architecture</t>
  </si>
  <si>
    <t>IoT</t>
  </si>
  <si>
    <t>Data_Analytics_and_Management</t>
  </si>
  <si>
    <t>IT_Support</t>
  </si>
  <si>
    <t>ERP_Configuration_Implementation</t>
  </si>
  <si>
    <t>Data_Center</t>
  </si>
  <si>
    <t>ITC_Network</t>
  </si>
  <si>
    <t>IT_Security</t>
  </si>
  <si>
    <t>ITC_Sales</t>
  </si>
  <si>
    <t>QA_and_Testing</t>
  </si>
  <si>
    <t>IT_Application</t>
  </si>
  <si>
    <t>Software_Development</t>
  </si>
  <si>
    <t>Software_Engineering</t>
  </si>
  <si>
    <t>Project_and_Product_Management</t>
  </si>
  <si>
    <t>Cloud__Computing</t>
  </si>
  <si>
    <t>AI_and_Machine_Learning</t>
  </si>
  <si>
    <t>Web_Developm.</t>
  </si>
  <si>
    <t>Central Greece</t>
  </si>
  <si>
    <t>Attica</t>
  </si>
  <si>
    <t>Crete</t>
  </si>
  <si>
    <t>Epirus</t>
  </si>
  <si>
    <t>Ionian Islands</t>
  </si>
  <si>
    <t>North Aegean</t>
  </si>
  <si>
    <t>Peloponnese</t>
  </si>
  <si>
    <t>South Aegean</t>
  </si>
  <si>
    <t>Thessaly</t>
  </si>
  <si>
    <t>Western Greece</t>
  </si>
  <si>
    <t>Salonica</t>
  </si>
  <si>
    <t>Patra</t>
  </si>
  <si>
    <t>Ioannina</t>
  </si>
  <si>
    <t>Larisa</t>
  </si>
  <si>
    <t>Greece</t>
  </si>
  <si>
    <t>Cyprus</t>
  </si>
  <si>
    <t>District</t>
  </si>
  <si>
    <t>Larnaca</t>
  </si>
  <si>
    <t>Limassol</t>
  </si>
  <si>
    <t>Nicosia</t>
  </si>
  <si>
    <t>Paphos</t>
  </si>
  <si>
    <t xml:space="preserve">          Level of Effectiveness</t>
  </si>
  <si>
    <t>2.3) Select the Prefecture or Region that most accurately 
represents your location.</t>
  </si>
  <si>
    <t>2.5) Company Structure</t>
  </si>
  <si>
    <t>2.6) Industry Sector</t>
  </si>
  <si>
    <t>2.7) Industry</t>
  </si>
  <si>
    <t>2.8) Technology - Focused Vertical Markets and Specialties (for Tech Coys Only)</t>
  </si>
  <si>
    <t>2.11) Total Number of Employees as of December 31, 2023</t>
  </si>
  <si>
    <t>2.12) New Positions Created in 2023</t>
  </si>
  <si>
    <t>S/N</t>
  </si>
  <si>
    <t>Senior Manager</t>
  </si>
  <si>
    <t>Executive</t>
  </si>
  <si>
    <t>Manager</t>
  </si>
  <si>
    <t>Professional Specialist</t>
  </si>
  <si>
    <t xml:space="preserve">Professional Entry </t>
  </si>
  <si>
    <t>Technicians Specialist</t>
  </si>
  <si>
    <t>Technicians Entry</t>
  </si>
  <si>
    <t>Professional Experienced</t>
  </si>
  <si>
    <t>Technicians Experienced</t>
  </si>
  <si>
    <t>Position</t>
  </si>
  <si>
    <t>Construction</t>
  </si>
  <si>
    <t>E-commerce</t>
  </si>
  <si>
    <t>Hospitality</t>
  </si>
  <si>
    <t>Media</t>
  </si>
  <si>
    <t>Mining</t>
  </si>
  <si>
    <t>Real Estate</t>
  </si>
  <si>
    <t>3.4) Have you made any adjustments to salaries in the past year (2023)?</t>
  </si>
  <si>
    <t>3.5) What was the average percentage increase in salaries for the year 2023?</t>
  </si>
  <si>
    <t>3.6) What is the average percentage increase in salaries for the year 2024?</t>
  </si>
  <si>
    <t>3.7) What factors determine the policy of salary increases?</t>
  </si>
  <si>
    <t>3.9) Does the company utilize personnel performance appraisal systems linked to its compensation increase policy?</t>
  </si>
  <si>
    <t>3.10) Does the company provide a variable performance based (bonus) policy?</t>
  </si>
  <si>
    <t>3.11) If yes, in which of the following employee categories is the variable performance-based (bonus) applied?</t>
  </si>
  <si>
    <t>3.12) Is the bonus a Fixed amount regardless of goal achievement, Variable based on performance, or a combination of Both?</t>
  </si>
  <si>
    <t>3.13) If there is any other variable compensation (bonus) policy or differentiation in place, please describe.</t>
  </si>
  <si>
    <t>Other (please describe)</t>
  </si>
  <si>
    <t>3.14) What are the threshold (minimum), target, and maximum bonus payouts as a percentage (%) of Annual Base Salary for Non-Sales employees?</t>
  </si>
  <si>
    <t>Head of Sales</t>
  </si>
  <si>
    <t>Senior Managers</t>
  </si>
  <si>
    <t>Account / Channel Managers</t>
  </si>
  <si>
    <t>Sales / Account Reps</t>
  </si>
  <si>
    <t>Junior Sales Reps</t>
  </si>
  <si>
    <t>3.15) What are the threshold (minimum), target, and maximum bonus payouts as a percentage (%) of Annual Base Salary for Sales employees?</t>
  </si>
  <si>
    <t>3.16) What is the frequency of bonus payouts for the following employee groups?</t>
  </si>
  <si>
    <t>3.17) What factors (performance measures) determine the bonus provided for Non-Sales employees?</t>
  </si>
  <si>
    <t>3.19) Does the company implement a profit sharing policy?</t>
  </si>
  <si>
    <t>3.20) If yes, then to which of the following categories of employees does the profit sharing policy apply?</t>
  </si>
  <si>
    <t>3.21) What criteria are used for profit sharing?</t>
  </si>
  <si>
    <t>3.22) Does the company offer Long-Term Incentive (LTI) programs?</t>
  </si>
  <si>
    <t>3.23)  What types of Long-Term incentives does the company offer, and to which categories of employees are Long-Term Incentive programs applied?</t>
  </si>
  <si>
    <t>3.24) What criteria determine eligibility for Long-Term Incentive programs?</t>
  </si>
  <si>
    <t>3.26) What is the Length, Type of Vesting, and Vesting Period of Long-Term Incentive programs?</t>
  </si>
  <si>
    <t>Area /Regional/ District Managers</t>
  </si>
  <si>
    <t>Executives</t>
  </si>
  <si>
    <t>Managers</t>
  </si>
  <si>
    <t>Supervisors</t>
  </si>
  <si>
    <t>Senior Professionals</t>
  </si>
  <si>
    <t>Technicians /Admin</t>
  </si>
  <si>
    <t>4.3) Does the company provide financial support for employee certifications?</t>
  </si>
  <si>
    <t>4.3.3) What criteria does the company use to select employees for certification financing?</t>
  </si>
  <si>
    <t>4.2.3) What criteria does the company use to select employees for financing postgraduate studies?</t>
  </si>
  <si>
    <t>4.5) Does the company provide mobile phones or tablets to specific categories of employees, and if so, what expenses are covered?</t>
  </si>
  <si>
    <t>4.10) Does the company provide any of the following facilities on its premises?</t>
  </si>
  <si>
    <t xml:space="preserve">How many years of service are necessary to qualify for the pension benefit?
</t>
  </si>
  <si>
    <t>After how many months does the company replace cars?</t>
  </si>
  <si>
    <t>After how many Km does the company replace cars?</t>
  </si>
  <si>
    <t>Both Months &amp; Km</t>
  </si>
  <si>
    <t>Type of car usage</t>
  </si>
  <si>
    <t>Do toll costs to and from work get covered?</t>
  </si>
  <si>
    <t>4.19) What criteria are used to determine the usage of a company car?</t>
  </si>
  <si>
    <t>4.20) Is there any policy or practice regarding the taxation of corporate vehicles for employees?</t>
  </si>
  <si>
    <t>4.22) What types of corporate car provision programs does the company employ?</t>
  </si>
  <si>
    <t>(If Yes, please Select and Fill in by Employee Category)</t>
  </si>
  <si>
    <t>(Select and Fill in by employee category)</t>
  </si>
  <si>
    <t>4.3.1) If yes, in which empoyees' categories, and how many certifications per employee on average per year?</t>
  </si>
  <si>
    <t>4.23) Does the company implement a Work-from-Home policy?</t>
  </si>
  <si>
    <t>4.24) What is the amount of compensation provided to Work-from-Home Employees?</t>
  </si>
  <si>
    <t>4.25) Does the company provide compensation to employees who could work remotely but choose not to utilize Work-from-Home?</t>
  </si>
  <si>
    <t>4.26)  During Work-from-Home, can the employee be located abroad?</t>
  </si>
  <si>
    <t>4.27) In the case of Work-from-Home, does the company provide any of the following equipment?</t>
  </si>
  <si>
    <t>4.29) Which of the following challenges is your organization experiencing as a result of working from home?</t>
  </si>
  <si>
    <t>Communication</t>
  </si>
  <si>
    <t>Team Collaboration</t>
  </si>
  <si>
    <t>Maintaining Company Culture</t>
  </si>
  <si>
    <t>Project and Task Management</t>
  </si>
  <si>
    <t>Training and Onboarding</t>
  </si>
  <si>
    <t>Healthy work-life balance</t>
  </si>
  <si>
    <t>Overworking and Stress</t>
  </si>
  <si>
    <t>Career Growth</t>
  </si>
  <si>
    <t>Building and maintaining Trust</t>
  </si>
  <si>
    <t>Security Concerns</t>
  </si>
  <si>
    <t>4.30) Is the company planning to implement a Return-to-Office policy within the next 12 months?</t>
  </si>
  <si>
    <t>4.34) Is there any additional benefit provision not mentioned above that you provide to your employees?</t>
  </si>
  <si>
    <t>4.35) Which of the following policies do you plan to reassess in the next 12 months?</t>
  </si>
  <si>
    <t>2.1) Country</t>
  </si>
  <si>
    <t xml:space="preserve">2.2) Nationality of the Business </t>
  </si>
  <si>
    <t>Electrical/Electronic /Industrial Automation</t>
  </si>
  <si>
    <t>Insurance Services</t>
  </si>
  <si>
    <t>Logistics/Transportation /Warehousing</t>
  </si>
  <si>
    <t>Contact Tel Number</t>
  </si>
  <si>
    <t>Skill Category</t>
  </si>
  <si>
    <t>3.18) What factors (performance measures) are considered in determining the bonus for Sales employees?</t>
  </si>
  <si>
    <t>Average /Employee /Annum</t>
  </si>
  <si>
    <t>Junior/ Med Professionals</t>
  </si>
  <si>
    <t>3.1.1) If different (in 3.1), please describe.</t>
  </si>
  <si>
    <t>3. Compensation Practices &amp; Policies</t>
  </si>
  <si>
    <t>4.31) Does the company have a policy for granting additional leave days beyond the legal requirements?</t>
  </si>
  <si>
    <t>4.32) In the event of retirement, does the company offer additional compensation beyond the legal requirements?</t>
  </si>
  <si>
    <t>4.33) Does the company have a volunteering and Corporate Social Responsibility (CSR) framework in which employees actively participate? Please select.</t>
  </si>
  <si>
    <r>
      <t xml:space="preserve">Annual amount (in </t>
    </r>
    <r>
      <rPr>
        <u/>
        <sz val="10"/>
        <color theme="3"/>
        <rFont val="Calibri"/>
        <family val="2"/>
      </rPr>
      <t>€)</t>
    </r>
    <r>
      <rPr>
        <u/>
        <sz val="10"/>
        <color theme="3"/>
        <rFont val="Calibri"/>
        <family val="2"/>
        <scheme val="minor"/>
      </rPr>
      <t xml:space="preserve"> per employee</t>
    </r>
  </si>
  <si>
    <t>Annual amount (in €) per employee</t>
  </si>
  <si>
    <t>Annual amount (in €)  per employee</t>
  </si>
  <si>
    <t>Cost (in €) per kilometer</t>
  </si>
  <si>
    <t>Average annual amount (in €) per child</t>
  </si>
  <si>
    <t>Average annual amount  (in €) per child</t>
  </si>
  <si>
    <t>What is the monthly amount provided if it exceeds the legal minimum?</t>
  </si>
  <si>
    <t>4. Benefits and Development Practices &amp; Policies</t>
  </si>
  <si>
    <t>2. Organization Information</t>
  </si>
  <si>
    <t>2.13) Estimated New Positions for 2024</t>
  </si>
  <si>
    <t>2.14) Voluntary Separations</t>
  </si>
  <si>
    <t>2.15) Total Separations</t>
  </si>
  <si>
    <t xml:space="preserve">2.17)  Please specify the job positions (Hot Jobs) for which you are facing the most challenges in attracting suitable candidates. Please choose from the dropdown lists.
</t>
  </si>
  <si>
    <t xml:space="preserve">2.18)  Please specify the Hot Skills for which you are facing the most challenges in attracting suitable candidates. Please choose from the dropdown list.
</t>
  </si>
  <si>
    <t xml:space="preserve">2.19)  What compensation practices are you implementing to attract and retain technical expertise, commonly known as 'Hot Skills'?? 
</t>
  </si>
  <si>
    <t>2.20)  Choose the types of sources you are employing to identify and recruit IT personnel, and provide an evaluation of their effectiveness</t>
  </si>
  <si>
    <t>2.21)  Please select  the main areas where the HR department plans to concentrate its efforts in 2024 to improve workforce effectiveness.</t>
  </si>
  <si>
    <t>Notes and Comments</t>
  </si>
  <si>
    <t>No of Salaries per Annum</t>
  </si>
  <si>
    <t>Other Guaranteed Cash Allowances</t>
  </si>
  <si>
    <t xml:space="preserve">Short-Term Incentives (STI) - Variable Bonus /Commission etc. </t>
  </si>
  <si>
    <t>Company Job Title (Internal)</t>
  </si>
  <si>
    <t>Company Job Level (Internal)</t>
  </si>
  <si>
    <t>LTI</t>
  </si>
  <si>
    <t>Career Level</t>
  </si>
  <si>
    <t>Job Code</t>
  </si>
  <si>
    <t>Job Title</t>
  </si>
  <si>
    <t>C-Level Executive (EX2)</t>
  </si>
  <si>
    <t>CTO - C-Level Executive (EX2)</t>
  </si>
  <si>
    <t>CIO - C-Level Executive (EX2)</t>
  </si>
  <si>
    <t>Head of Function -Director (EX1)</t>
  </si>
  <si>
    <t>IT Director - Head of Function -Director (EX1)</t>
  </si>
  <si>
    <t>Senior Manager (M3)</t>
  </si>
  <si>
    <t>IT - Senior Manager (M3)</t>
  </si>
  <si>
    <t>Manager (M2)</t>
  </si>
  <si>
    <t>IT - Manager (M2)</t>
  </si>
  <si>
    <t>Supervisor (M1)</t>
  </si>
  <si>
    <t>IT - Supervisor (M1)</t>
  </si>
  <si>
    <t>Enterprise Architecture - C-Level Executive (EX2)</t>
  </si>
  <si>
    <t>Enterprise Architecture - Head of Function -Director (EX1)</t>
  </si>
  <si>
    <t>Enterprise Architecture - Senior Manager (M3)</t>
  </si>
  <si>
    <t>Enterprise Architecture - Manager (M2)</t>
  </si>
  <si>
    <t>Principal (P6)</t>
  </si>
  <si>
    <t>Enterprise Architecture - Principal (P6)</t>
  </si>
  <si>
    <t>Expert (P5)</t>
  </si>
  <si>
    <t>Enterprise Architecture - Expert (P5)</t>
  </si>
  <si>
    <t>Specialist (P4)</t>
  </si>
  <si>
    <t>Enterprise Architecture - Specialist (P4)</t>
  </si>
  <si>
    <t>General Cloud Management - Senior Manager (M3)</t>
  </si>
  <si>
    <t>General Cloud Management - Manager (M2)</t>
  </si>
  <si>
    <t>General Cloud Management - Supervisor (M1)</t>
  </si>
  <si>
    <t>Cloud Architect  - Principal (P6)</t>
  </si>
  <si>
    <t>Cloud Architect  - Expert (P5)</t>
  </si>
  <si>
    <t>Cloud Architect  - Specialist (P4)</t>
  </si>
  <si>
    <t>Senior (P3)</t>
  </si>
  <si>
    <t>Cloud Architect  - Senior (P3)</t>
  </si>
  <si>
    <t>Developing (P2)</t>
  </si>
  <si>
    <t>Cloud Architect  - Developing (P2)</t>
  </si>
  <si>
    <t>Cloud Engineer - Expert (P5)</t>
  </si>
  <si>
    <t>Cloud Engineer - Specialist (P4)</t>
  </si>
  <si>
    <t>Cloud Engineer - Senior (P3)</t>
  </si>
  <si>
    <t>Cloud Engineer - Developing (P2)</t>
  </si>
  <si>
    <t>Entry (P1)</t>
  </si>
  <si>
    <t>Cloud Engineer - Entry (P1)</t>
  </si>
  <si>
    <t>Cloud Network Engineer - Expert (P5)</t>
  </si>
  <si>
    <t>Cloud Network Engineer - Specialist (P4)</t>
  </si>
  <si>
    <t>Cloud Network Engineer - Senior (P3)</t>
  </si>
  <si>
    <t>Cloud Network Engineer - Developing (P2)</t>
  </si>
  <si>
    <t>Cloud Network Engineer - Entry (P1)</t>
  </si>
  <si>
    <t>Cloud Administrator - Specialist (P4)</t>
  </si>
  <si>
    <t>Cloud Administrator - Senior (P3)</t>
  </si>
  <si>
    <t>Cloud Administrator - Developing (P2)</t>
  </si>
  <si>
    <t>Cloud Administrator - Entry (P1)</t>
  </si>
  <si>
    <t>General IoT Management - Senior Manager (M3)</t>
  </si>
  <si>
    <t>General IoT Management - Manager (M2)</t>
  </si>
  <si>
    <t>General IoT Management - Supervisor (M1)</t>
  </si>
  <si>
    <t>IoT Solution Architect - Expert (P5)</t>
  </si>
  <si>
    <t>IoT Solution Architect - Specialist (P4)</t>
  </si>
  <si>
    <t>IoT Solution Architect - Senior (P3)</t>
  </si>
  <si>
    <t>IoT Solution Architect - Developing (P2)</t>
  </si>
  <si>
    <t>IoT Software Developer - Expert (P5)</t>
  </si>
  <si>
    <t>IoT Software Developer - Specialist (P4)</t>
  </si>
  <si>
    <t>IoT Software Developer - Senior (P3)</t>
  </si>
  <si>
    <t>IoT Software Developer - Developing (P2)</t>
  </si>
  <si>
    <t>IoT Software Developer - Entry (P1)</t>
  </si>
  <si>
    <t>IoT Hardware Engineer - Expert (P5)</t>
  </si>
  <si>
    <t>IoT Hardware Engineer - Specialist (P4)</t>
  </si>
  <si>
    <t>IoT Hardware Engineer - Senior (P3)</t>
  </si>
  <si>
    <t>IoT Hardware Engineer - Developing (P2)</t>
  </si>
  <si>
    <t>IoT Network Engineer - Expert (P5)</t>
  </si>
  <si>
    <t>IoT Network Engineer - Specialist (P4)</t>
  </si>
  <si>
    <t>IoT Network Engineer - Senior (P3)</t>
  </si>
  <si>
    <t>IoT Network Engineer - Developing (P2)</t>
  </si>
  <si>
    <t>General Ai/ML/NLP Management - Senior Manager (M3)</t>
  </si>
  <si>
    <t>General Ai/ML/NLP Management - Manager (M2)</t>
  </si>
  <si>
    <t>General Ai/ML/NLP Management - Supervisor (M1)</t>
  </si>
  <si>
    <t>AI &amp; Machine Learning Engineer - Principal (P6)</t>
  </si>
  <si>
    <t>AI &amp; Machine Learning Engineer - Expert (P5)</t>
  </si>
  <si>
    <t>AI &amp; Machine Learning Engineer - Specialist (P4)</t>
  </si>
  <si>
    <t>AI &amp; Machine Learning Engineer - Senior (P3)</t>
  </si>
  <si>
    <t>AI &amp; Machine Learning Engineer - Developing (P2)</t>
  </si>
  <si>
    <t>AI &amp; Machine Learning Engineer - Entry (P1)</t>
  </si>
  <si>
    <t>Natural Language Processing Engineer - Principal (P6)</t>
  </si>
  <si>
    <t>Natural Language Processing Engineer - Expert (P5)</t>
  </si>
  <si>
    <t>Natural Language Processing Engineer - Specialist (P4)</t>
  </si>
  <si>
    <t>Natural Language Processing Engineer - Senior (P3)</t>
  </si>
  <si>
    <t>Natural Language Processing Engineer - Developing (P2)</t>
  </si>
  <si>
    <t>Computer Vision Engineer - Expert (P5)</t>
  </si>
  <si>
    <t>Computer Vision Engineer - Specialist (P4)</t>
  </si>
  <si>
    <t>Computer Vision Engineer - Senior (P3)</t>
  </si>
  <si>
    <t>Computer Vision Engineer - Developing (P2)</t>
  </si>
  <si>
    <t>Computer Vision Engineer - Entry (P1)</t>
  </si>
  <si>
    <t>Deep - Reinforcement Learning Engineer - Expert (P5)</t>
  </si>
  <si>
    <t>Deep - Reinforcement Learning Engineer - Specialist (P4)</t>
  </si>
  <si>
    <t>Deep - Reinforcement Learning Engineer - Senior (P3)</t>
  </si>
  <si>
    <t>Deep - Reinforcement Learning Engineer - Developing (P2)</t>
  </si>
  <si>
    <t>Deep - Reinforcement Learning Engineer - Entry (P1)</t>
  </si>
  <si>
    <t>General Data/Big Data /Analytics /BI Mgmt.. - Head of Function -Director (EX1)</t>
  </si>
  <si>
    <t>General Data/Big Data /Analytics /BI Mgmt.. - Senior Manager (M3)</t>
  </si>
  <si>
    <t>General Data/Big Data /Analytics /BI Mgmt.. - Manager (M2)</t>
  </si>
  <si>
    <t>General Data/Big Data /Analytics /BI Mgmt.. - Supervisor (M1)</t>
  </si>
  <si>
    <t>Database Management - Senior Manager (M3)</t>
  </si>
  <si>
    <t>Database Management - Manager (M2)</t>
  </si>
  <si>
    <t>Database Management - Supervisor (M1)</t>
  </si>
  <si>
    <t>Data Analytics - Expert (P5)</t>
  </si>
  <si>
    <t>Data Analytics - Specialist (P4)</t>
  </si>
  <si>
    <t>Data Analytics - Senior (P3)</t>
  </si>
  <si>
    <t>Data Analytics - Developing (P2)</t>
  </si>
  <si>
    <t>Data Analytics - Entry (P1)</t>
  </si>
  <si>
    <t>Data Engineer - Expert (P5)</t>
  </si>
  <si>
    <t>Data Engineer - Specialist (P4)</t>
  </si>
  <si>
    <t>Data Engineer - Senior (P3)</t>
  </si>
  <si>
    <t>Data Engineer - Developing (P2)</t>
  </si>
  <si>
    <t>Data Engineer - Entry (P1)</t>
  </si>
  <si>
    <t>Business Intelligence Analyst - Expert (P5)</t>
  </si>
  <si>
    <t>Business Intelligence Analyst - Specialist (P4)</t>
  </si>
  <si>
    <t>Business Intelligence Analyst - Senior (P3)</t>
  </si>
  <si>
    <t>Business Intelligence Analyst - Developing (P2)</t>
  </si>
  <si>
    <t>Business Intelligence Analyst - Entry (P1)</t>
  </si>
  <si>
    <t>Data Scientist  - Expert (P5)</t>
  </si>
  <si>
    <t>Data Scientist  - Specialist (P4)</t>
  </si>
  <si>
    <t>Data Scientist  - Senior (P3)</t>
  </si>
  <si>
    <t>Data Scientist  - Developing (P2)</t>
  </si>
  <si>
    <t>Data Scientist  - Entry (P1)</t>
  </si>
  <si>
    <t>Sports Data Scientist  - Expert (P5)</t>
  </si>
  <si>
    <t>Sports Data Scientist  - Specialist (P4)</t>
  </si>
  <si>
    <t>Sports Data Scientist  - Senior (P3)</t>
  </si>
  <si>
    <t>Sports Data Scientist  - Developing (P2)</t>
  </si>
  <si>
    <t>Sports Data Scientist  - Entry (P1)</t>
  </si>
  <si>
    <t>Database Administrator - Expert (P5)</t>
  </si>
  <si>
    <t>Database Administrator - Specialist (P4)</t>
  </si>
  <si>
    <t>Database Administrator - Senior (P3)</t>
  </si>
  <si>
    <t>Database Administrator - Developing (P2)</t>
  </si>
  <si>
    <t>Database Administrator - Entry (P1)</t>
  </si>
  <si>
    <t>Data Quality /Governance Mgmt.. - Head of Function -Director (EX1)</t>
  </si>
  <si>
    <t>Data Quality /Governance Mgmt.. - Senior Manager (M3)</t>
  </si>
  <si>
    <t>Data Quality /Governance Mgmt.. - Manager (M2)</t>
  </si>
  <si>
    <t>Data Quality /Governance Mgmt.. - Supervisor (M1)</t>
  </si>
  <si>
    <t>Data Quality /Governance Mgmt.. - Expert (P5)</t>
  </si>
  <si>
    <t>Data Quality /Governance Mgmt.. - Specialist (P4)</t>
  </si>
  <si>
    <t>Data Quality /Governance Mgmt.. - Senior (P3)</t>
  </si>
  <si>
    <t>Data Quality /Governance Mgmt.. - Developing (P2)</t>
  </si>
  <si>
    <t>Data Quality /Governance Mgmt.. - Entry (P1)</t>
  </si>
  <si>
    <t>Data Architect - Principal (P6)</t>
  </si>
  <si>
    <t>Data Architect - Expert (P5)</t>
  </si>
  <si>
    <t>Data Architect - Specialist (P4)</t>
  </si>
  <si>
    <t>Data Architect - Senior (P3)</t>
  </si>
  <si>
    <t>Data Architect - Developing (P2)</t>
  </si>
  <si>
    <t>Big Data Engineer - Expert (P5)</t>
  </si>
  <si>
    <t>Big Data Engineer - Specialist (P4)</t>
  </si>
  <si>
    <t>Big Data Engineer - Senior (P3)</t>
  </si>
  <si>
    <t>Big Data Engineer - Developing (P2)</t>
  </si>
  <si>
    <t>Big Data Engineer - Entry (P1)</t>
  </si>
  <si>
    <t>Database Engineer / Developer - Expert (P5)</t>
  </si>
  <si>
    <t>Database Engineer / Developer - Specialist (P4)</t>
  </si>
  <si>
    <t>Database Engineer / Developer - Senior (P3)</t>
  </si>
  <si>
    <t>Database Engineer / Developer - Developing (P2)</t>
  </si>
  <si>
    <t>Database Engineer / Developer - Entry (P1)</t>
  </si>
  <si>
    <t>General IT -User- Support Mgmt. - Head of Function -Director (EX1)</t>
  </si>
  <si>
    <t>General IT -User- Support Mgmt. - Senior Manager (M3)</t>
  </si>
  <si>
    <t>General IT -User- Support Mgmt. - Manager (M2)</t>
  </si>
  <si>
    <t>General IT -User- Support Mgmt. - Supervisor (M1)</t>
  </si>
  <si>
    <t>Specialist (T4)</t>
  </si>
  <si>
    <t>IT -User- Support Technician - Specialist (T4)</t>
  </si>
  <si>
    <t>Senior (T3)</t>
  </si>
  <si>
    <t>IT -User- Support Technician - Senior (T3)</t>
  </si>
  <si>
    <t>Developing (T2)</t>
  </si>
  <si>
    <t>IT -User- Support Technician - Developing (T2)</t>
  </si>
  <si>
    <t>Entry (T1)</t>
  </si>
  <si>
    <t>IT -User- Support Technician - Entry (T1)</t>
  </si>
  <si>
    <t>IT Support Engineer - Expert (P5)</t>
  </si>
  <si>
    <t>IT Support Engineer - Specialist (P4)</t>
  </si>
  <si>
    <t>IT Support Engineer - Senior (P3)</t>
  </si>
  <si>
    <t>IT Support Engineer - Developing (P2)</t>
  </si>
  <si>
    <t>IT Support Engineer - Entry (P1)</t>
  </si>
  <si>
    <t>Field Service Technician - Specialist (T4)</t>
  </si>
  <si>
    <t>Field Service Technician - Senior (T3)</t>
  </si>
  <si>
    <t>Field Service Technician - Developing (T2)</t>
  </si>
  <si>
    <t>Field Service Technician - Entry (T1)</t>
  </si>
  <si>
    <t>General ERP Mgmt. - Head of Function -Director (EX1)</t>
  </si>
  <si>
    <t>General ERP Mgmt. - Senior Manager (M3)</t>
  </si>
  <si>
    <t>General ERP Mgmt. - Manager (M2)</t>
  </si>
  <si>
    <t>General ERP Mgmt. - Supervisor (M1)</t>
  </si>
  <si>
    <t>ERP Architect  - Head of Function -Director (EX1)</t>
  </si>
  <si>
    <t>ERP Architect  - Senior Manager (M3)</t>
  </si>
  <si>
    <t>ERP Architect  - Manager (M2)</t>
  </si>
  <si>
    <t>ERP Architect  - Supervisor (M1)</t>
  </si>
  <si>
    <t>ERP Architect  - Principal (P6)</t>
  </si>
  <si>
    <t>ERP Architect  - Expert (P5)</t>
  </si>
  <si>
    <t>ERP Architect  - Specialist (P4)</t>
  </si>
  <si>
    <t>ERP Architect  - Senior (P3)</t>
  </si>
  <si>
    <t>ERP Configuration &amp; Implementation - Principal (P6)</t>
  </si>
  <si>
    <t>ERP Configuration &amp; Implementation - Expert (P5)</t>
  </si>
  <si>
    <t>ERP Configuration &amp; Implementation - Specialist (P4)</t>
  </si>
  <si>
    <t>ERP Configuration &amp; Implementation - Senior (P3)</t>
  </si>
  <si>
    <t>ERP Configuration &amp; Implementation - Developing (P2)</t>
  </si>
  <si>
    <t>ERP Configuration &amp; Implementation - Entry (P1)</t>
  </si>
  <si>
    <t>ERP Business Analyst - Principal (P6)</t>
  </si>
  <si>
    <t>ERP Business Analyst - Expert (P5)</t>
  </si>
  <si>
    <t>ERP Business Analyst - Specialist (P4)</t>
  </si>
  <si>
    <t>ERP Business Analyst - Senior (P3)</t>
  </si>
  <si>
    <t>ERP Business Analyst - Developing (P2)</t>
  </si>
  <si>
    <t>ERP Business Analyst - Entry (P1)</t>
  </si>
  <si>
    <t>ERP Administrator - Expert (P5)</t>
  </si>
  <si>
    <t>ERP Administrator - Specialist (P4)</t>
  </si>
  <si>
    <t>ERP Administrator - Senior (P3)</t>
  </si>
  <si>
    <t>ERP Administrator - Developing (P2)</t>
  </si>
  <si>
    <t>ERP Administrator - Entry (P1)</t>
  </si>
  <si>
    <t>ERP Consultant - Head of Function -Director (EX1)</t>
  </si>
  <si>
    <t>ERP Consultant - Senior Manager (M3)</t>
  </si>
  <si>
    <t>ERP Consultant - Manager (M2)</t>
  </si>
  <si>
    <t>ERP Consultant - Supervisor (M1)</t>
  </si>
  <si>
    <t>ERP Consultant - Principal (P6)</t>
  </si>
  <si>
    <t>ERP Consultant - Expert (P5)</t>
  </si>
  <si>
    <t>ERP Consultant - Specialist (P4)</t>
  </si>
  <si>
    <t>ERP Consultant - Senior (P3)</t>
  </si>
  <si>
    <t>ERP Consultant - Developing (P2)</t>
  </si>
  <si>
    <t>ERP Consultant - Entry (P1)</t>
  </si>
  <si>
    <t>General IT Business Systems &amp; Analysis Mgmt. - Head of Function -Director (EX1)</t>
  </si>
  <si>
    <t>General IT Business Systems &amp; Analysis Mgmt. - Senior Manager (M3)</t>
  </si>
  <si>
    <t>General IT Business Systems &amp; Analysis Mgmt. - Manager (M2)</t>
  </si>
  <si>
    <t>General IT Business Systems &amp; Analysis Mgmt. - Supervisor (M1)</t>
  </si>
  <si>
    <t>IT Requirements Analyst - Expert (P5)</t>
  </si>
  <si>
    <t>IT Requirements Analyst - Specialist (P4)</t>
  </si>
  <si>
    <t>IT Requirements Analyst - Senior (P3)</t>
  </si>
  <si>
    <t>IT Requirements Analyst - Developing (P2)</t>
  </si>
  <si>
    <t>IT Requirements Analyst - Entry (P1)</t>
  </si>
  <si>
    <t>Process Improvement - Expert (P5)</t>
  </si>
  <si>
    <t>Process Improvement - Specialist (P4)</t>
  </si>
  <si>
    <t>Process Improvement - Senior (P3)</t>
  </si>
  <si>
    <t>Process Improvement - Developing (P2)</t>
  </si>
  <si>
    <t>Process Improvement - Entry (P1)</t>
  </si>
  <si>
    <t>IT Business System Analyst - Expert (P5)</t>
  </si>
  <si>
    <t>IT Business System Analyst - Specialist (P4)</t>
  </si>
  <si>
    <t>IT Business System Analyst - Senior (P3)</t>
  </si>
  <si>
    <t>IT Business System Analyst - Developing (P2)</t>
  </si>
  <si>
    <t>IT Business System Analyst - Entry (P1)</t>
  </si>
  <si>
    <t>General Data Center Mgmt. - Head of Function -Director (EX1)</t>
  </si>
  <si>
    <t>General Data Center Mgmt. - Senior Manager (M3)</t>
  </si>
  <si>
    <t>General Data Center Mgmt. - Manager (M2)</t>
  </si>
  <si>
    <t>General Data Center Mgmt. - Supervisor (M1)</t>
  </si>
  <si>
    <t>Data Center Engineer - Senior Manager (M3)</t>
  </si>
  <si>
    <t>Data Center Engineer - Manager (M2)</t>
  </si>
  <si>
    <t>Data Center Engineer - Supervisor (M1)</t>
  </si>
  <si>
    <t>Data Center Engineer - Expert (P5)</t>
  </si>
  <si>
    <t>Data Center Engineer - Specialist (P4)</t>
  </si>
  <si>
    <t>Data Center Engineer - Senior (P3)</t>
  </si>
  <si>
    <t>Data Center Engineer - Developing (P2)</t>
  </si>
  <si>
    <t>Data Center Engineer - Entry (P1)</t>
  </si>
  <si>
    <t>Data Center Technician - Specialist (T4)</t>
  </si>
  <si>
    <t>Data Center Technician - Senior (T3)</t>
  </si>
  <si>
    <t>Data Center Technician - Developing (T2)</t>
  </si>
  <si>
    <t>Data Center Technician - Entry (T1)</t>
  </si>
  <si>
    <t>Data Center Operations Analyst - Expert (P5)</t>
  </si>
  <si>
    <t>Data Center Operations Analyst - Specialist (P4)</t>
  </si>
  <si>
    <t>Data Center Operations Analyst - Senior (P3)</t>
  </si>
  <si>
    <t>Data Center Operations Analyst - Developing (P2)</t>
  </si>
  <si>
    <t>Data Center Operations Analyst - Entry (P1)</t>
  </si>
  <si>
    <t>Data Center Network Engineer - Expert (P5)</t>
  </si>
  <si>
    <t>Data Center Network Engineer - Specialist (P4)</t>
  </si>
  <si>
    <t>Data Center Network Engineer - Senior (P3)</t>
  </si>
  <si>
    <t>Data Center Network Engineer - Developing (P2)</t>
  </si>
  <si>
    <t>Data Center Network Engineer - Entry (P1)</t>
  </si>
  <si>
    <t>Data Center Security Specialist - Principal (P6)</t>
  </si>
  <si>
    <t>Data Center Security Specialist - Expert (P5)</t>
  </si>
  <si>
    <t>Data Center Security Specialist - Specialist (P4)</t>
  </si>
  <si>
    <t>Data Center Security Specialist - Senior (P3)</t>
  </si>
  <si>
    <t>Data Center Security Specialist - Developing (P2)</t>
  </si>
  <si>
    <t>Data Center Security Specialist - Entry (P1)</t>
  </si>
  <si>
    <t>Data Center Storage Administrator - Principal (P6)</t>
  </si>
  <si>
    <t>Data Center Storage Administrator - Expert (P5)</t>
  </si>
  <si>
    <t>Data Center Storage Administrator - Specialist (P4)</t>
  </si>
  <si>
    <t>Data Center Storage Administrator - Senior (P3)</t>
  </si>
  <si>
    <t>Data Center Storage Administrator - Developing (P2)</t>
  </si>
  <si>
    <t>Data Center Storage Administrator - Entry (P1)</t>
  </si>
  <si>
    <t>General Infrastructure Mgmt. - C-Level Executive (EX2)</t>
  </si>
  <si>
    <t>General Infrastructure Mgmt. - Head of Function -Director (EX1)</t>
  </si>
  <si>
    <t>General Infrastructure Mgmt. - Senior Manager (M3)</t>
  </si>
  <si>
    <t>General Infrastructure Mgmt. - Manager (M2)</t>
  </si>
  <si>
    <t>General Infrastructure Mgmt. - Supervisor (M1)</t>
  </si>
  <si>
    <t>Infrastructure Development - Head of Function -Director (EX1)</t>
  </si>
  <si>
    <t>Infrastructure Development - Senior Manager (M3)</t>
  </si>
  <si>
    <t>Infrastructure Development - Manager (M2)</t>
  </si>
  <si>
    <t>Infrastructure Development - Supervisor (M1)</t>
  </si>
  <si>
    <t>IT Infrastructure/Systems Architecture - Principal (P6)</t>
  </si>
  <si>
    <t>IT Infrastructure/Systems Architecture - Expert (P5)</t>
  </si>
  <si>
    <t>IT Infrastructure/Systems Architecture - Specialist (P4)</t>
  </si>
  <si>
    <t>IT Infrastructure/Systems Architecture - Senior (P3)</t>
  </si>
  <si>
    <t>IT Infrastructure/Systems Architecture - Developing (P2)</t>
  </si>
  <si>
    <t>IT Infrastructure Systems Administration - Expert (P5)</t>
  </si>
  <si>
    <t>IT Infrastructure Systems Administration - Specialist (P4)</t>
  </si>
  <si>
    <t>IT Infrastructure Systems Administration - Senior (P3)</t>
  </si>
  <si>
    <t>IT Infrastructure Systems Administration - Developing (P2)</t>
  </si>
  <si>
    <t>IT Infrastructure Systems Administration - Entry (P1)</t>
  </si>
  <si>
    <t>IT Storage Administrator - Expert (P5)</t>
  </si>
  <si>
    <t>IT Storage Administrator - Specialist (P4)</t>
  </si>
  <si>
    <t>IT Storage Administrator - Senior (P3)</t>
  </si>
  <si>
    <t>IT Storage Administrator - Developing (P2)</t>
  </si>
  <si>
    <t>IT Storage Administrator - Entry (P1)</t>
  </si>
  <si>
    <t>IT Disaster Recovery / Business Continuity - Senior Manager (M3)</t>
  </si>
  <si>
    <t>IT Disaster Recovery / Business Continuity - Manager (M2)</t>
  </si>
  <si>
    <t>IT Disaster Recovery / Business Continuity - Supervisor (M1)</t>
  </si>
  <si>
    <t>IT Disaster Recovery / Business Continuity - Principal (P6)</t>
  </si>
  <si>
    <t>IT Disaster Recovery / Business Continuity - Expert (P5)</t>
  </si>
  <si>
    <t>IT Disaster Recovery / Business Continuity - Specialist (P4)</t>
  </si>
  <si>
    <t>IT Disaster Recovery / Business Continuity - Senior (P3)</t>
  </si>
  <si>
    <t>IT Disaster Recovery / Business Continuity - Developing (P2)</t>
  </si>
  <si>
    <t>General IT Network &amp; Ops - Head of Function -Director (EX1)</t>
  </si>
  <si>
    <t>General IT Network &amp; Ops - Senior Manager (M3)</t>
  </si>
  <si>
    <t>General IT Network &amp; Ops - Manager (M2)</t>
  </si>
  <si>
    <t>General IT Network &amp; Ops - Supervisor (M1)</t>
  </si>
  <si>
    <t>ITC Network Administrator - Expert (P5)</t>
  </si>
  <si>
    <t>ITC Network Administrator - Specialist (P4)</t>
  </si>
  <si>
    <t>ITC Network Administrator - Senior (P3)</t>
  </si>
  <si>
    <t>ITC Network Administrator - Developing (P2)</t>
  </si>
  <si>
    <t>ITC Network Administrator - Entry (P1)</t>
  </si>
  <si>
    <t>ITC Network Administrator - Specialist (T4)</t>
  </si>
  <si>
    <t>ITC Network Administrator - Senior (T3)</t>
  </si>
  <si>
    <t>ITC Network Administrator - Developing (T2)</t>
  </si>
  <si>
    <t>ITC Network Engineer - Expert (P5)</t>
  </si>
  <si>
    <t>ITC Network Engineer - Specialist (P4)</t>
  </si>
  <si>
    <t>ITC Network Engineer - Senior (P3)</t>
  </si>
  <si>
    <t>ITC Network Engineer - Developing (P2)</t>
  </si>
  <si>
    <t>ITC Network Engineer - Entry (P1)</t>
  </si>
  <si>
    <t>Network Architect - Principal (P6)</t>
  </si>
  <si>
    <t>Network Architect - Expert (P5)</t>
  </si>
  <si>
    <t>Network Architect - Specialist (P4)</t>
  </si>
  <si>
    <t>Network Architect - Senior (P3)</t>
  </si>
  <si>
    <t>Network Architect - Developing (P2)</t>
  </si>
  <si>
    <t>Network Security - Expert (P5)</t>
  </si>
  <si>
    <t>Network Security - Specialist (P4)</t>
  </si>
  <si>
    <t>Network Security - Senior (P3)</t>
  </si>
  <si>
    <t>Network Security - Developing (P2)</t>
  </si>
  <si>
    <t>Network Security - Entry (P1)</t>
  </si>
  <si>
    <t>Network Support Technician - Specialist (T4)</t>
  </si>
  <si>
    <t>Network Support Technician - Senior (T3)</t>
  </si>
  <si>
    <t>Network Support Technician - Developing (T2)</t>
  </si>
  <si>
    <t>Network Support Technician - Entry (T1)</t>
  </si>
  <si>
    <t>Network Performance &amp; Capacity Analyst  - Expert (P5)</t>
  </si>
  <si>
    <t>Network Performance &amp; Capacity Analyst  - Specialist (P4)</t>
  </si>
  <si>
    <t>Network Performance &amp; Capacity Analyst  - Senior (P3)</t>
  </si>
  <si>
    <t>Network Performance &amp; Capacity Analyst  - Developing (P2)</t>
  </si>
  <si>
    <t>Network Performance &amp; Capacity Analyst  - Entry (P1)</t>
  </si>
  <si>
    <t>General Cyber Security Mgmt. - C-Level Executive (EX2)</t>
  </si>
  <si>
    <t>General Cyber Security Mgmt. - Head of Function -Director (EX1)</t>
  </si>
  <si>
    <t>General Cyber Security Mgmt. - Senior Manager (M3)</t>
  </si>
  <si>
    <t>General Cyber Security Mgmt. - Manager (M2)</t>
  </si>
  <si>
    <t>General Cyber Security Mgmt. - Supervisor (M1)</t>
  </si>
  <si>
    <t>Cyber Security Architect - Principal (P6)</t>
  </si>
  <si>
    <t>Cyber Security Architect - Expert (P5)</t>
  </si>
  <si>
    <t>Cyber Security Architect - Specialist (P4)</t>
  </si>
  <si>
    <t>Cyber Security Architect - Senior (P3)</t>
  </si>
  <si>
    <t>IT Security Analyst - Principal (P6)</t>
  </si>
  <si>
    <t>IT Security Analyst - Expert (P5)</t>
  </si>
  <si>
    <t>IT Security Analyst - Specialist (P4)</t>
  </si>
  <si>
    <t>IT Security Analyst - Senior (P3)</t>
  </si>
  <si>
    <t>IT Security Analyst - Developing (P2)</t>
  </si>
  <si>
    <t>IT Security Analyst - Entry (P1)</t>
  </si>
  <si>
    <t>Security Engineer - Principal (P6)</t>
  </si>
  <si>
    <t>Security Engineer - Expert (P5)</t>
  </si>
  <si>
    <t>Security Engineer - Specialist (P4)</t>
  </si>
  <si>
    <t>Security Engineer - Senior (P3)</t>
  </si>
  <si>
    <t>Security Engineer - Developing (P2)</t>
  </si>
  <si>
    <t>Security Engineer - Entry (P1)</t>
  </si>
  <si>
    <t>Security &amp; Access Management Administrator  - Expert (P5)</t>
  </si>
  <si>
    <t>Security &amp; Access Management Administrator  - Specialist (P4)</t>
  </si>
  <si>
    <t>Security &amp; Access Management Administrator  - Senior (P3)</t>
  </si>
  <si>
    <t>Security &amp; Access Management Administrator  - Developing (P2)</t>
  </si>
  <si>
    <t>Security &amp; Access Management Administrator  - Entry (P1)</t>
  </si>
  <si>
    <t>Penetration Tester -Ethical Hacker - Principal (P6)</t>
  </si>
  <si>
    <t>Penetration Tester -Ethical Hacker - Expert (P5)</t>
  </si>
  <si>
    <t>Penetration Tester -Ethical Hacker - Specialist (P4)</t>
  </si>
  <si>
    <t>Penetration Tester -Ethical Hacker - Senior (P3)</t>
  </si>
  <si>
    <t>Penetration Tester -Ethical Hacker - Developing (P2)</t>
  </si>
  <si>
    <t>IT Security Auditor - Principal (P6)</t>
  </si>
  <si>
    <t>IT Security Auditor - Expert (P5)</t>
  </si>
  <si>
    <t>IT Security Auditor - Specialist (P4)</t>
  </si>
  <si>
    <t>IT Security Auditor - Senior (P3)</t>
  </si>
  <si>
    <t>IT Security Auditor - Developing (P2)</t>
  </si>
  <si>
    <t>IT Security Auditor - Entry (P1)</t>
  </si>
  <si>
    <t>Data Privacy &amp; Security Compliance - C-Level Executive (EX2)</t>
  </si>
  <si>
    <t>Data Privacy &amp; Security Compliance - Head of Function -Director (EX1)</t>
  </si>
  <si>
    <t>Data Privacy &amp; Security Compliance - Senior Manager (M3)</t>
  </si>
  <si>
    <t>Data Privacy &amp; Security Compliance - Manager (M2)</t>
  </si>
  <si>
    <t>Data Privacy &amp; Security Compliance - Supervisor (M1)</t>
  </si>
  <si>
    <t>Data Privacy &amp; Security Compliance - Principal (P6)</t>
  </si>
  <si>
    <t>Data Privacy &amp; Security Compliance - Expert (P5)</t>
  </si>
  <si>
    <t>Data Privacy &amp; Security Compliance - Specialist (P4)</t>
  </si>
  <si>
    <t>Data Privacy &amp; Security Compliance - Senior (P3)</t>
  </si>
  <si>
    <t>Data Privacy &amp; Security Compliance - Developing (P2)</t>
  </si>
  <si>
    <t>Data Privacy &amp; Security Compliance - Entry (P1)</t>
  </si>
  <si>
    <t>General Sales Mgnt - Senior Manager (M3)</t>
  </si>
  <si>
    <t>General Sales Mgnt - Head of Function -Director (EX1)</t>
  </si>
  <si>
    <t>General Sales Mgnt - Manager (M2)</t>
  </si>
  <si>
    <t>General Sales Mgnt - Supervisor (M1)</t>
  </si>
  <si>
    <t>Pre-Sales /Solution Engineer - Expert (P5)</t>
  </si>
  <si>
    <t>Pre-Sales /Solution Engineer - Specialist (P4)</t>
  </si>
  <si>
    <t>Pre-Sales /Solution Engineer - Senior (P3)</t>
  </si>
  <si>
    <t>Pre-Sales /Solution Engineer - Developing (P2)</t>
  </si>
  <si>
    <t>Pre-Sales /Solution Engineer - Entry (P1)</t>
  </si>
  <si>
    <t>Sales Engineer - Expert (P5)</t>
  </si>
  <si>
    <t>Sales Engineer - Specialist (P4)</t>
  </si>
  <si>
    <t>Sales Engineer - Senior (P3)</t>
  </si>
  <si>
    <t>Sales Engineer - Developing (P2)</t>
  </si>
  <si>
    <t>Sales Engineer - Entry (P1)</t>
  </si>
  <si>
    <t>Bid and Proposal Management - Expert (P5)</t>
  </si>
  <si>
    <t>Bid and Proposal Management - Specialist (P4)</t>
  </si>
  <si>
    <t>Bid and Proposal Management - Senior (P3)</t>
  </si>
  <si>
    <t>Bid and Proposal Management - Developing (P2)</t>
  </si>
  <si>
    <t>Bid and Proposal Management - Entry (P1)</t>
  </si>
  <si>
    <t>Account Managenent - Senior Manager (M3)</t>
  </si>
  <si>
    <t>Account Managenent - Manager (M2)</t>
  </si>
  <si>
    <t>Account Managenent - Supervisor (M1)</t>
  </si>
  <si>
    <t>Account Managenent - Expert (P5)</t>
  </si>
  <si>
    <t>Account Managenent - Specialist (P4)</t>
  </si>
  <si>
    <t>Account Managenent - Senior (P3)</t>
  </si>
  <si>
    <t>Account Managenent - Developing (P2)</t>
  </si>
  <si>
    <t>Account Managenent - Entry (P1)</t>
  </si>
  <si>
    <t>General Sales/Channel Executive - Expert (P5)</t>
  </si>
  <si>
    <t>General Sales/Channel Executive - Specialist (P4)</t>
  </si>
  <si>
    <t>General Sales/Channel Executive - Senior (P3)</t>
  </si>
  <si>
    <t>General Sales/Channel Executive - Developing (P2)</t>
  </si>
  <si>
    <t>General Sales/Channel Executive - Entry (P1)</t>
  </si>
  <si>
    <t>Government Sales Executive - Expert (P5)</t>
  </si>
  <si>
    <t>Government Sales Executive - Specialist (P4)</t>
  </si>
  <si>
    <t>Government Sales Executive - Senior (P3)</t>
  </si>
  <si>
    <t>Government Sales Executive - Developing (P2)</t>
  </si>
  <si>
    <t>Government Sales Executive - Entry (P1)</t>
  </si>
  <si>
    <t>IT Product Mgmt. - Manager (M2)</t>
  </si>
  <si>
    <t>IT Product Mgmt. - Supervisor (M1)</t>
  </si>
  <si>
    <t>IT Product Mgmt. - Expert (P5)</t>
  </si>
  <si>
    <t>IT Product Mgmt. - Specialist (P4)</t>
  </si>
  <si>
    <t>IT Product Mgmt. - Senior (P3)</t>
  </si>
  <si>
    <t>IT Product Mgmt. - Developing (P2)</t>
  </si>
  <si>
    <t>General QA Mgmt. - Senior Manager (M3)</t>
  </si>
  <si>
    <t>General QA Mgmt. - Manager (M2)</t>
  </si>
  <si>
    <t>General QA Mgmt. - Supervisor (M1)</t>
  </si>
  <si>
    <t>QA Engineer/Analyst - Expert (P5)</t>
  </si>
  <si>
    <t>QA Engineer/Analyst - Specialist (P4)</t>
  </si>
  <si>
    <t>QA Engineer/Analyst - Senior (P3)</t>
  </si>
  <si>
    <t>QA Engineer/Analyst - Developing (P2)</t>
  </si>
  <si>
    <t>QA Engineer/Analyst - Entry (P1)</t>
  </si>
  <si>
    <t>Software /Application Tester - Specialist (P4)</t>
  </si>
  <si>
    <t>Software /Application Tester - Senior (P3)</t>
  </si>
  <si>
    <t>Software /Application Tester - Developing (P2)</t>
  </si>
  <si>
    <t>Software /Application Tester - Entry (P1)</t>
  </si>
  <si>
    <t>Software /Application Tester - Specialist (T4)</t>
  </si>
  <si>
    <t>Software /Application Tester - Senior (T3)</t>
  </si>
  <si>
    <t>Software /Application Tester - Developing (T2)</t>
  </si>
  <si>
    <t>Hardware Tester - Specialist (P4)</t>
  </si>
  <si>
    <t>Hardware Tester - Senior (P3)</t>
  </si>
  <si>
    <t>Hardware Tester - Developing (P2)</t>
  </si>
  <si>
    <t>Hardware Tester - Entry (P1)</t>
  </si>
  <si>
    <t>Hardware Tester - Specialist (T4)</t>
  </si>
  <si>
    <t>Hardware Tester - Senior (T3)</t>
  </si>
  <si>
    <t>Hardware Tester - Developing (T2)</t>
  </si>
  <si>
    <t>IT Service Performance Mgnt. - Expert (P5)</t>
  </si>
  <si>
    <t>IT Service Performance Mgnt. - Specialist (P4)</t>
  </si>
  <si>
    <t>IT Service Performance Mgnt. - Senior (P3)</t>
  </si>
  <si>
    <t>IT Service Performance Mgnt. - Developing (P2)</t>
  </si>
  <si>
    <t>IT Service Performance Mgnt. - Entry (P1)</t>
  </si>
  <si>
    <t>General IT Application. Mgmt. - Head of Function -Director (EX1)</t>
  </si>
  <si>
    <t>General IT Application. Mgmt. - Senior Manager (M3)</t>
  </si>
  <si>
    <t>General IT Application. Mgmt. - Manager (M2)</t>
  </si>
  <si>
    <t>General IT Application. Mgmt. - Supervisor (M1)</t>
  </si>
  <si>
    <t>Application Analyst - Expert (P5)</t>
  </si>
  <si>
    <t>Application Analyst - Specialist (P4)</t>
  </si>
  <si>
    <t>Application Analyst - Senior (P3)</t>
  </si>
  <si>
    <t>Application Analyst - Developing (P2)</t>
  </si>
  <si>
    <t>Application Analyst - Entry (P1)</t>
  </si>
  <si>
    <t>Application Developer - Principal (P6)</t>
  </si>
  <si>
    <t>Application Developer - Expert (P5)</t>
  </si>
  <si>
    <t>Application Developer - Specialist (P4)</t>
  </si>
  <si>
    <t>Application Developer - Senior (P3)</t>
  </si>
  <si>
    <t>Application Developer - Developing (P2)</t>
  </si>
  <si>
    <t>Application Developer - Entry (P1)</t>
  </si>
  <si>
    <t>Mobile App Developer -IOS/Adroid - Principal (P6)</t>
  </si>
  <si>
    <t>Mobile App Developer -IOS/Adroid - Expert (P5)</t>
  </si>
  <si>
    <t>Mobile App Developer -IOS/Adroid - Specialist (P4)</t>
  </si>
  <si>
    <t>Mobile App Developer -IOS/Adroid - Senior (P3)</t>
  </si>
  <si>
    <t>Mobile App Developer -IOS/Adroid - Developing (P2)</t>
  </si>
  <si>
    <t>Mobile App Developer -IOS/Adroid - Entry (P1)</t>
  </si>
  <si>
    <t>Application Engineer - Principal (P6)</t>
  </si>
  <si>
    <t>Application Engineer - Expert (P5)</t>
  </si>
  <si>
    <t>Application Engineer - Specialist (P4)</t>
  </si>
  <si>
    <t>Application Engineer - Senior (P3)</t>
  </si>
  <si>
    <t>Application Engineer - Developing (P2)</t>
  </si>
  <si>
    <t>Application Engineer - Entry (P1)</t>
  </si>
  <si>
    <t>Game Design &amp; Development  - Principal (P6)</t>
  </si>
  <si>
    <t>Game Design &amp; Development  - Expert (P5)</t>
  </si>
  <si>
    <t>Game Design &amp; Development  - Specialist (P4)</t>
  </si>
  <si>
    <t>Game Design &amp; Development  - Senior (P3)</t>
  </si>
  <si>
    <t>Game Design &amp; Development  - Developing (P2)</t>
  </si>
  <si>
    <t>Game Design &amp; Development  - Entry (P1)</t>
  </si>
  <si>
    <t>Application Architect - Principal (P6)</t>
  </si>
  <si>
    <t>Application Architect - Expert (P5)</t>
  </si>
  <si>
    <t>Application Architect - Specialist (P4)</t>
  </si>
  <si>
    <t>Application Architect - Senior (P3)</t>
  </si>
  <si>
    <t>Application Architect - Developing (P2)</t>
  </si>
  <si>
    <t>General S/W Developm. Mgnt. - C-Level Executive (EX2)</t>
  </si>
  <si>
    <t>General S/W Developm. Mgnt. - Head of Function -Director (EX1)</t>
  </si>
  <si>
    <t>General S/W Developm. Mgnt. - Senior Manager (M3)</t>
  </si>
  <si>
    <t>General S/W Developm. Mgnt. - Manager (M2)</t>
  </si>
  <si>
    <t>General S/W Developm. Mgnt. - Supervisor (M1)</t>
  </si>
  <si>
    <t>Software Developer - Principal (P6)</t>
  </si>
  <si>
    <t>Software Developer - Expert (P5)</t>
  </si>
  <si>
    <t>Software Developer - Specialist (P4)</t>
  </si>
  <si>
    <t>Software Developer - Senior (P3)</t>
  </si>
  <si>
    <t>Software Developer - Developing (P2)</t>
  </si>
  <si>
    <t>Software Developer - Entry (P1)</t>
  </si>
  <si>
    <t>Front-End Developer - Principal (P6)</t>
  </si>
  <si>
    <t>Front-End Developer - Expert (P5)</t>
  </si>
  <si>
    <t>Front-End Developer - Specialist (P4)</t>
  </si>
  <si>
    <t>Front-End Developer - Senior (P3)</t>
  </si>
  <si>
    <t>Front-End Developer - Developing (P2)</t>
  </si>
  <si>
    <t>Front-End Developer - Entry (P1)</t>
  </si>
  <si>
    <t>Back-End Developer - Principal (P6)</t>
  </si>
  <si>
    <t>Back-End Developer - Expert (P5)</t>
  </si>
  <si>
    <t>Back-End Developer - Specialist (P4)</t>
  </si>
  <si>
    <t>Back-End Developer - Senior (P3)</t>
  </si>
  <si>
    <t>Back-End Developer - Developing (P2)</t>
  </si>
  <si>
    <t>Back-End Developer - Entry (P1)</t>
  </si>
  <si>
    <t>Full-Stack Developer - Principal (P6)</t>
  </si>
  <si>
    <t>Full-Stack Developer - Expert (P5)</t>
  </si>
  <si>
    <t>Full-Stack Developer - Specialist (P4)</t>
  </si>
  <si>
    <t>Full-Stack Developer - Senior (P3)</t>
  </si>
  <si>
    <t>Full-Stack Developer - Developing (P2)</t>
  </si>
  <si>
    <t>Full-Stack Developer - Entry (P1)</t>
  </si>
  <si>
    <t>API Developer /Integration - Expert (P5)</t>
  </si>
  <si>
    <t>API Developer /Integration - Specialist (P4)</t>
  </si>
  <si>
    <t>API Developer /Integration - Senior (P3)</t>
  </si>
  <si>
    <t>API Developer /Integration - Developing (P2)</t>
  </si>
  <si>
    <t>API Developer /Integration - Entry (P1)</t>
  </si>
  <si>
    <t>Software Architect - Principal (P6)</t>
  </si>
  <si>
    <t>Software Architect - Expert (P5)</t>
  </si>
  <si>
    <t>Software Architect - Specialist (P4)</t>
  </si>
  <si>
    <t>Software Architect - Senior (P3)</t>
  </si>
  <si>
    <t>Software Architect - Developing (P2)</t>
  </si>
  <si>
    <t>Robotic Process Automation Developm. - Expert (P5)</t>
  </si>
  <si>
    <t>Robotic Process Automation Developm. - Specialist (P4)</t>
  </si>
  <si>
    <t>Robotic Process Automation Developm. - Senior (P3)</t>
  </si>
  <si>
    <t>Robotic Process Automation Developm. - Developing (P2)</t>
  </si>
  <si>
    <t>Robotic Process Automation Developm. - Entry (P1)</t>
  </si>
  <si>
    <t>General S/W Engineer Mgmt. - Head of Function -Director (EX1)</t>
  </si>
  <si>
    <t>General S/W Engineer Mgmt. - Senior Manager (M3)</t>
  </si>
  <si>
    <t>General S/W Engineer Mgmt. - Manager (M2)</t>
  </si>
  <si>
    <t>General S/W Engineer Mgmt. - Supervisor (M1)</t>
  </si>
  <si>
    <t>Middleware Engineer - Principal (P6)</t>
  </si>
  <si>
    <t>Middleware Engineer - Expert (P5)</t>
  </si>
  <si>
    <t>Middleware Engineer - Specialist (P4)</t>
  </si>
  <si>
    <t>Middleware Engineer - Senior (P3)</t>
  </si>
  <si>
    <t>Middleware Engineer - Developing (P2)</t>
  </si>
  <si>
    <t>DevOps Engineer - Principal (P6)</t>
  </si>
  <si>
    <t>DevOps Engineer - Expert (P5)</t>
  </si>
  <si>
    <t>DevOps Engineer - Specialist (P4)</t>
  </si>
  <si>
    <t>DevOps Engineer - Senior (P3)</t>
  </si>
  <si>
    <t>DevOps Engineer - Developing (P2)</t>
  </si>
  <si>
    <t>Firmware Engineer - Expert (P5)</t>
  </si>
  <si>
    <t>Firmware Engineer - Specialist (P4)</t>
  </si>
  <si>
    <t>Firmware Engineer - Senior (P3)</t>
  </si>
  <si>
    <t>Firmware Engineer - Developing (P2)</t>
  </si>
  <si>
    <t>Firmware Engineer - Entry (P1)</t>
  </si>
  <si>
    <t>Embedded Engineer - Expert (P5)</t>
  </si>
  <si>
    <t>Embedded Engineer - Specialist (P4)</t>
  </si>
  <si>
    <t>Embedded Engineer - Senior (P3)</t>
  </si>
  <si>
    <t>Embedded Engineer - Developing (P2)</t>
  </si>
  <si>
    <t>Embedded Engineer - Entry (P1)</t>
  </si>
  <si>
    <t>Software Engineer - Principal (P6)</t>
  </si>
  <si>
    <t>Software Engineer - Expert (P5)</t>
  </si>
  <si>
    <t>Software Engineer - Specialist (P4)</t>
  </si>
  <si>
    <t>Software Engineer - Senior (P3)</t>
  </si>
  <si>
    <t>Software Engineer - Developing (P2)</t>
  </si>
  <si>
    <t>Software Engineer - Entry (P1)</t>
  </si>
  <si>
    <t>Systems Integration Engineer - Expert (P5)</t>
  </si>
  <si>
    <t>Systems Integration Engineer - Specialist (P4)</t>
  </si>
  <si>
    <t>Systems Integration Engineer - Senior (P3)</t>
  </si>
  <si>
    <t>Systems Integration Engineer - Developing (P2)</t>
  </si>
  <si>
    <t>Systems Integration Engineer - Entry (P1)</t>
  </si>
  <si>
    <t>Solution Architect - Principal (P6)</t>
  </si>
  <si>
    <t>Solution Architect - Expert (P5)</t>
  </si>
  <si>
    <t>Solution Architect - Specialist (P4)</t>
  </si>
  <si>
    <t>Solution Architect - Senior (P3)</t>
  </si>
  <si>
    <t>Solution Architect - Developing (P2)</t>
  </si>
  <si>
    <t>Middleware Architect - Principal (P6)</t>
  </si>
  <si>
    <t>Middleware Architect - Expert (P5)</t>
  </si>
  <si>
    <t>Middleware Architect - Specialist (P4)</t>
  </si>
  <si>
    <t>Middleware Architect - Senior (P3)</t>
  </si>
  <si>
    <t>Middleware Architect - Developing (P2)</t>
  </si>
  <si>
    <t>General Wed Develop. Mgmt.. - Senior Manager (M3)</t>
  </si>
  <si>
    <t>General Wed Develop. Mgmt.. - Manager (M2)</t>
  </si>
  <si>
    <t>General Wed Develop. Mgmt.. - Supervisor (M1)</t>
  </si>
  <si>
    <t>UI/UX Designer - Expert (P5)</t>
  </si>
  <si>
    <t>UI/UX Designer - Specialist (P4)</t>
  </si>
  <si>
    <t>UI/UX Designer - Senior (P3)</t>
  </si>
  <si>
    <t>UI/UX Designer - Developing (P2)</t>
  </si>
  <si>
    <t>UI/UX Designer - Entry (P1)</t>
  </si>
  <si>
    <t>Web Developer - Expert (P5)</t>
  </si>
  <si>
    <t>Web Developer - Specialist (P4)</t>
  </si>
  <si>
    <t>Web Developer - Senior (P3)</t>
  </si>
  <si>
    <t>Web Developer - Developing (P2)</t>
  </si>
  <si>
    <t>Web Developer - Entry (P1)</t>
  </si>
  <si>
    <t>Web/Graphic Designer - Expert (P5)</t>
  </si>
  <si>
    <t>Web/Graphic Designer - Specialist (P4)</t>
  </si>
  <si>
    <t>Web/Graphic Designer - Senior (P3)</t>
  </si>
  <si>
    <t>Web/Graphic Designer - Developing (P2)</t>
  </si>
  <si>
    <t>Web/Graphic Designer - Entry (P1)</t>
  </si>
  <si>
    <t>IT Portfolio Manager - Head of Function -Director (EX1)</t>
  </si>
  <si>
    <t>IT Portfolio Manager - Senior Manager (M3)</t>
  </si>
  <si>
    <t>IT Portfolio Manager - Manager (M2)</t>
  </si>
  <si>
    <t>IT Portfolio Manager - Supervisor (M1)</t>
  </si>
  <si>
    <t>IT Program Manager - Senior Manager (M3)</t>
  </si>
  <si>
    <t>IT Program Manager - Manager (M2)</t>
  </si>
  <si>
    <t>IT Program Manager - Supervisor (M1)</t>
  </si>
  <si>
    <t>Agile Delivery Coach-Lead - Manager (M2)</t>
  </si>
  <si>
    <t>Agile Delivery Coach-Lead - Supervisor (M1)</t>
  </si>
  <si>
    <t>Agile Delivery Coach-Lead - Expert (P5)</t>
  </si>
  <si>
    <t>Agile Delivery Coach-Lead - Specialist (P4)</t>
  </si>
  <si>
    <t>Agile Delivery Coach-Lead - Senior (P3)</t>
  </si>
  <si>
    <t>IT Project Manager - Manager (M2)</t>
  </si>
  <si>
    <t>IT Project Manager - Supervisor (M1)</t>
  </si>
  <si>
    <t>IT Project Manager - Expert (P5)</t>
  </si>
  <si>
    <t>IT Project Manager - Specialist (P4)</t>
  </si>
  <si>
    <t>IT Project Manager - Senior (P3)</t>
  </si>
  <si>
    <t>Product Owner - Expert (P5)</t>
  </si>
  <si>
    <t>Product Owner - Specialist (P4)</t>
  </si>
  <si>
    <t>Product Owner - Senior (P3)</t>
  </si>
  <si>
    <t>Scrum Master - Specialist (P4)</t>
  </si>
  <si>
    <t>Scrum Master - Senior (P3)</t>
  </si>
  <si>
    <t>Scrum Master - Developing (P2)</t>
  </si>
  <si>
    <t>IT Project Coordinator  - Developing (P2)</t>
  </si>
  <si>
    <t>IT Project Coordinator  - Entry (P1)</t>
  </si>
  <si>
    <t>IT Consultancy - Delivery Mgmt. - Head of Function -Director (EX1)</t>
  </si>
  <si>
    <t>IT Consultancy - Delivery Mgmt. - Senior Manager (M3)</t>
  </si>
  <si>
    <t>IT Consultancy - Delivery Mgmt. - Manager (M2)</t>
  </si>
  <si>
    <t>IT Consultancy - Delivery Mgmt. - Supervisor (M1)</t>
  </si>
  <si>
    <t>IT Consultancy - Delivery Mgmt. - Expert (P5)</t>
  </si>
  <si>
    <t>IT Consultancy - Delivery Mgmt. - Specialist (P4)</t>
  </si>
  <si>
    <t>IT Consultancy - Delivery Mgmt. - Senior (P3)</t>
  </si>
  <si>
    <t>IT Consultancy - Delivery Mgmt. - Developing (P2)</t>
  </si>
  <si>
    <t>IT Consultancy - Delivery Mgmt. - Entry (P1)</t>
  </si>
  <si>
    <t>Blockchain Developer - Expert (P5)</t>
  </si>
  <si>
    <t>Blockchain Developer - Specialist (P4)</t>
  </si>
  <si>
    <t>Blockchain Developer - Senior (P3)</t>
  </si>
  <si>
    <t>Blockchain Developer - Developing (P2)</t>
  </si>
  <si>
    <t>Blockchain Developer - Entry (P1)</t>
  </si>
  <si>
    <t>Payment Systems Engineer -Fintech - Principal (P6)</t>
  </si>
  <si>
    <t>Payment Systems Engineer -Fintech - Expert (P5)</t>
  </si>
  <si>
    <t>Payment Systems Engineer -Fintech - Specialist (P4)</t>
  </si>
  <si>
    <t>Payment Systems Engineer -Fintech - Senior (P3)</t>
  </si>
  <si>
    <t>Payment Systems Engineer -Fintech - Developing (P2)</t>
  </si>
  <si>
    <t>Payment Systems Engineer -Fintech - Entry (P1)</t>
  </si>
  <si>
    <t>Robotic Process Automation -RPA- Developer - Expert (P5)</t>
  </si>
  <si>
    <t>Robotic Process Automation -RPA- Developer - Specialist (P4)</t>
  </si>
  <si>
    <t>Robotic Process Automation -RPA- Developer - Senior (P3)</t>
  </si>
  <si>
    <t>Robotic Process Automation -RPA- Developer - Developing (P2)</t>
  </si>
  <si>
    <t>Robotic Process Automation -RPA- Developer - Entry (P1)</t>
  </si>
  <si>
    <t>Payment Operations Analyst - Specialist (P4)</t>
  </si>
  <si>
    <t>Payment Operations Analyst - Senior (P3)</t>
  </si>
  <si>
    <t>Payment Operations Analyst - Developing (P2)</t>
  </si>
  <si>
    <t>Payment Operations Analyst - Entry (P1)</t>
  </si>
  <si>
    <t>Regulatory Technology -Regtech- Engineer - Expert (P5)</t>
  </si>
  <si>
    <t>Regulatory Technology -Regtech- Engineer - Specialist (P4)</t>
  </si>
  <si>
    <t>Regulatory Technology -Regtech- Engineer - Senior (P3)</t>
  </si>
  <si>
    <t>Regulatory Technology -Regtech- Engineer - Developing (P2)</t>
  </si>
  <si>
    <t>Regulatory Technology -Regtech- Engineer - Entry (P1)</t>
  </si>
  <si>
    <t>Digital Banking Data Privacy Analysis - Senior Manager (M3)</t>
  </si>
  <si>
    <t>Digital Banking Data Privacy Analysis - Manager (M2)</t>
  </si>
  <si>
    <t>Digital Banking Data Privacy Analysis - Supervisor (M1)</t>
  </si>
  <si>
    <t>Digital Banking Data Privacy Analysis - Principal (P6)</t>
  </si>
  <si>
    <t>Digital Banking Data Privacy Analysis - Expert (P5)</t>
  </si>
  <si>
    <t>Digital Banking Data Privacy Analysis - Specialist (P4)</t>
  </si>
  <si>
    <t>Digital Banking Data Privacy Analysis - Senior (P3)</t>
  </si>
  <si>
    <t>Digital Banking Data Privacy Analysis - Developing (P2)</t>
  </si>
  <si>
    <t>Digital Banking Data Privacy Analysis - Entry (P1)</t>
  </si>
  <si>
    <t>Digital Payment Fraud Analyst - Expert (P5)</t>
  </si>
  <si>
    <t>Digital Payment Fraud Analyst - Specialist (P4)</t>
  </si>
  <si>
    <t>Digital Payment Fraud Analyst - Senior (P3)</t>
  </si>
  <si>
    <t>Digital Payment Fraud Analyst - Developing (P2)</t>
  </si>
  <si>
    <t>Digital Payment Fraud Analyst - Entry (P1)</t>
  </si>
  <si>
    <t>AML Officer - Senior Manager (M3)</t>
  </si>
  <si>
    <t>AML Officer - Manager (M2)</t>
  </si>
  <si>
    <t>AML Officer - Supervisor (M1)</t>
  </si>
  <si>
    <t>AML Officer - Expert (P5)</t>
  </si>
  <si>
    <t>AML Officer - Specialist (P4)</t>
  </si>
  <si>
    <t>AML Officer - Senior (P3)</t>
  </si>
  <si>
    <t>AML Officer - Developing (P2)</t>
  </si>
  <si>
    <t>AML Officer - Entry (P1)</t>
  </si>
  <si>
    <t>Compliance / Regulatory Policy Analyst - Senior Manager (M3)</t>
  </si>
  <si>
    <t>Compliance / Regulatory Policy Analyst - Manager (M2)</t>
  </si>
  <si>
    <t>Compliance / Regulatory Policy Analyst - Supervisor (M1)</t>
  </si>
  <si>
    <t>Compliance / Regulatory Policy Analyst - Expert (P5)</t>
  </si>
  <si>
    <t>Compliance / Regulatory Policy Analyst - Specialist (P4)</t>
  </si>
  <si>
    <t>Compliance / Regulatory Policy Analyst - Senior (P3)</t>
  </si>
  <si>
    <t>Compliance / Regulatory Policy Analyst - Developing (P2)</t>
  </si>
  <si>
    <t>Compliance / Regulatory Policy Analyst - Entry (P1)</t>
  </si>
  <si>
    <t>KYC Analyst - Specialist (P4)</t>
  </si>
  <si>
    <t>KYC Analyst - Senior (P3)</t>
  </si>
  <si>
    <t>KYC Analyst - Developing (P2)</t>
  </si>
  <si>
    <t>KYC Analyst - Entry (P1)</t>
  </si>
  <si>
    <t>Benefits</t>
  </si>
  <si>
    <r>
      <t xml:space="preserve">Gender
</t>
    </r>
    <r>
      <rPr>
        <b/>
        <i/>
        <sz val="9"/>
        <color rgb="FFC00000"/>
        <rFont val="Calibri"/>
        <family val="2"/>
        <scheme val="minor"/>
      </rPr>
      <t>F</t>
    </r>
    <r>
      <rPr>
        <i/>
        <sz val="9"/>
        <color theme="3"/>
        <rFont val="Calibri"/>
        <family val="2"/>
        <scheme val="minor"/>
      </rPr>
      <t xml:space="preserve">  = Female
</t>
    </r>
    <r>
      <rPr>
        <b/>
        <i/>
        <sz val="9"/>
        <color rgb="FFC00000"/>
        <rFont val="Calibri"/>
        <family val="2"/>
        <scheme val="minor"/>
      </rPr>
      <t>M</t>
    </r>
    <r>
      <rPr>
        <i/>
        <sz val="9"/>
        <color theme="3"/>
        <rFont val="Calibri"/>
        <family val="2"/>
        <scheme val="minor"/>
      </rPr>
      <t xml:space="preserve"> = Male
</t>
    </r>
    <r>
      <rPr>
        <b/>
        <i/>
        <sz val="9"/>
        <color rgb="FFC00000"/>
        <rFont val="Calibri"/>
        <family val="2"/>
        <scheme val="minor"/>
      </rPr>
      <t>O</t>
    </r>
    <r>
      <rPr>
        <i/>
        <sz val="9"/>
        <color theme="3"/>
        <rFont val="Calibri"/>
        <family val="2"/>
        <scheme val="minor"/>
      </rPr>
      <t xml:space="preserve"> = Non-Binary/Other</t>
    </r>
  </si>
  <si>
    <r>
      <t xml:space="preserve">Commission Eligibility 
</t>
    </r>
    <r>
      <rPr>
        <i/>
        <sz val="9"/>
        <color rgb="FFC00000"/>
        <rFont val="Calibri"/>
        <family val="2"/>
        <scheme val="minor"/>
      </rPr>
      <t xml:space="preserve">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</si>
  <si>
    <r>
      <t xml:space="preserve">Long-Term Incentives (LTI) Eligibility 
</t>
    </r>
    <r>
      <rPr>
        <b/>
        <i/>
        <sz val="9"/>
        <color rgb="FFC00000"/>
        <rFont val="Calibri"/>
        <family val="2"/>
        <scheme val="minor"/>
      </rPr>
      <t xml:space="preserve"> 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</si>
  <si>
    <r>
      <t xml:space="preserve">Company Car Eligibility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r>
      <rPr>
        <sz val="9.5"/>
        <color theme="3"/>
        <rFont val="Calibri"/>
        <family val="2"/>
        <scheme val="minor"/>
      </rPr>
      <t xml:space="preserve"> </t>
    </r>
  </si>
  <si>
    <r>
      <t xml:space="preserve">Company's Medical Health Coverage Eligibility 
</t>
    </r>
    <r>
      <rPr>
        <b/>
        <i/>
        <sz val="9"/>
        <color rgb="FFC00000"/>
        <rFont val="Calibri"/>
        <family val="2"/>
        <scheme val="minor"/>
      </rPr>
      <t xml:space="preserve">0 </t>
    </r>
    <r>
      <rPr>
        <i/>
        <sz val="9"/>
        <color theme="3"/>
        <rFont val="Calibri"/>
        <family val="2"/>
        <scheme val="minor"/>
      </rPr>
      <t xml:space="preserve">= Not Eligible
</t>
    </r>
    <r>
      <rPr>
        <b/>
        <i/>
        <sz val="9"/>
        <color rgb="FFC00000"/>
        <rFont val="Calibri"/>
        <family val="2"/>
        <scheme val="minor"/>
      </rPr>
      <t>1</t>
    </r>
    <r>
      <rPr>
        <i/>
        <sz val="9"/>
        <color theme="3"/>
        <rFont val="Calibri"/>
        <family val="2"/>
        <scheme val="minor"/>
      </rPr>
      <t xml:space="preserve"> = Eligible</t>
    </r>
    <r>
      <rPr>
        <b/>
        <sz val="9.5"/>
        <color theme="3"/>
        <rFont val="Calibri"/>
        <family val="2"/>
        <scheme val="minor"/>
      </rPr>
      <t xml:space="preserve">
</t>
    </r>
    <r>
      <rPr>
        <sz val="9.5"/>
        <color theme="3"/>
        <rFont val="Calibri"/>
        <family val="2"/>
        <scheme val="minor"/>
      </rPr>
      <t xml:space="preserve"> </t>
    </r>
  </si>
  <si>
    <r>
      <t xml:space="preserve">Company's Pension Plan Eligibility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r>
      <rPr>
        <b/>
        <sz val="9.5"/>
        <color theme="3"/>
        <rFont val="Calibri"/>
        <family val="2"/>
        <scheme val="minor"/>
      </rPr>
      <t xml:space="preserve">
</t>
    </r>
    <r>
      <rPr>
        <sz val="9.5"/>
        <color theme="3"/>
        <rFont val="Calibri"/>
        <family val="2"/>
        <scheme val="minor"/>
      </rPr>
      <t xml:space="preserve"> </t>
    </r>
  </si>
  <si>
    <r>
      <t xml:space="preserve">Mobile Phone Eligibility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r>
      <rPr>
        <b/>
        <sz val="9.5"/>
        <color theme="3"/>
        <rFont val="Calibri"/>
        <family val="2"/>
        <scheme val="minor"/>
      </rPr>
      <t xml:space="preserve">
</t>
    </r>
    <r>
      <rPr>
        <sz val="9.5"/>
        <color theme="3"/>
        <rFont val="Calibri"/>
        <family val="2"/>
        <scheme val="minor"/>
      </rPr>
      <t xml:space="preserve"> </t>
    </r>
  </si>
  <si>
    <r>
      <t xml:space="preserve">Annual Fuel Allowance (in </t>
    </r>
    <r>
      <rPr>
        <b/>
        <sz val="9.5"/>
        <color theme="3"/>
        <rFont val="Calibri"/>
        <family val="2"/>
      </rPr>
      <t>€)</t>
    </r>
  </si>
  <si>
    <t>Annual Toll Allowance (in €)</t>
  </si>
  <si>
    <r>
      <t xml:space="preserve">Short-Term Incentives (STI) Eligibility -
</t>
    </r>
    <r>
      <rPr>
        <sz val="9.5"/>
        <color theme="3"/>
        <rFont val="Calibri"/>
        <family val="2"/>
        <scheme val="minor"/>
      </rPr>
      <t xml:space="preserve">(Variable Bonus)
</t>
    </r>
    <r>
      <rPr>
        <i/>
        <sz val="9"/>
        <color theme="3"/>
        <rFont val="Calibri"/>
        <family val="2"/>
        <scheme val="minor"/>
      </rPr>
      <t xml:space="preserve">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 xml:space="preserve">1 </t>
    </r>
    <r>
      <rPr>
        <i/>
        <sz val="9"/>
        <color theme="3"/>
        <rFont val="Calibri"/>
        <family val="2"/>
        <scheme val="minor"/>
      </rPr>
      <t xml:space="preserve">= Eligible </t>
    </r>
  </si>
  <si>
    <t xml:space="preserve">Annual Coupons/ Tickets/ Meals Allowance (in €)
</t>
  </si>
  <si>
    <t>Other Guaranteed Cash Allowances 
(in €)</t>
  </si>
  <si>
    <t>Base Salary</t>
  </si>
  <si>
    <t>Year of Hire
(YYYY)</t>
  </si>
  <si>
    <t>Employee Code Identification</t>
  </si>
  <si>
    <r>
      <t xml:space="preserve">Work-Setup
</t>
    </r>
    <r>
      <rPr>
        <b/>
        <i/>
        <sz val="9"/>
        <color rgb="FFC00000"/>
        <rFont val="Calibri"/>
        <family val="2"/>
        <scheme val="minor"/>
      </rPr>
      <t>S</t>
    </r>
    <r>
      <rPr>
        <i/>
        <sz val="9"/>
        <color theme="3"/>
        <rFont val="Calibri"/>
        <family val="2"/>
        <scheme val="minor"/>
      </rPr>
      <t xml:space="preserve"> = On-site
</t>
    </r>
    <r>
      <rPr>
        <b/>
        <i/>
        <sz val="9"/>
        <color rgb="FFC00000"/>
        <rFont val="Calibri"/>
        <family val="2"/>
        <scheme val="minor"/>
      </rPr>
      <t>R</t>
    </r>
    <r>
      <rPr>
        <i/>
        <sz val="9"/>
        <color theme="3"/>
        <rFont val="Calibri"/>
        <family val="2"/>
        <scheme val="minor"/>
      </rPr>
      <t xml:space="preserve"> = Remote (Work From Home)
</t>
    </r>
    <r>
      <rPr>
        <b/>
        <i/>
        <sz val="9"/>
        <color rgb="FFC00000"/>
        <rFont val="Calibri"/>
        <family val="2"/>
        <scheme val="minor"/>
      </rPr>
      <t>H</t>
    </r>
    <r>
      <rPr>
        <i/>
        <sz val="9"/>
        <color theme="3"/>
        <rFont val="Calibri"/>
        <family val="2"/>
        <scheme val="minor"/>
      </rPr>
      <t xml:space="preserve"> = Hybrid</t>
    </r>
  </si>
  <si>
    <t>Feel free to utilize this sheet for any required data calculations. However, please ensure that you input your data on the designated Sheets.</t>
  </si>
  <si>
    <r>
      <t xml:space="preserve">Annual Transportation Allowance (in €)
</t>
    </r>
    <r>
      <rPr>
        <i/>
        <sz val="9"/>
        <color theme="3"/>
        <rFont val="Calibri"/>
        <family val="2"/>
        <scheme val="minor"/>
      </rPr>
      <t xml:space="preserve">(To &amp; From Work - </t>
    </r>
    <r>
      <rPr>
        <b/>
        <i/>
        <u/>
        <sz val="9"/>
        <color theme="5" tint="-0.499984740745262"/>
        <rFont val="Calibri"/>
        <family val="2"/>
        <scheme val="minor"/>
      </rPr>
      <t>Excluding Company Car Users</t>
    </r>
    <r>
      <rPr>
        <i/>
        <sz val="9"/>
        <color theme="3"/>
        <rFont val="Calibri"/>
        <family val="2"/>
        <scheme val="minor"/>
      </rPr>
      <t>)</t>
    </r>
  </si>
  <si>
    <t>IT Management - 101</t>
  </si>
  <si>
    <t>101-ITT-EX2</t>
  </si>
  <si>
    <t>CTO</t>
  </si>
  <si>
    <t>101-ITM-EX2</t>
  </si>
  <si>
    <t>CIO</t>
  </si>
  <si>
    <t>101-ITM-EX1</t>
  </si>
  <si>
    <t>IT Director</t>
  </si>
  <si>
    <t>101-ITM-M3</t>
  </si>
  <si>
    <t xml:space="preserve">IT </t>
  </si>
  <si>
    <t>101-ITM-M2</t>
  </si>
  <si>
    <t>IT</t>
  </si>
  <si>
    <t>101-ITM-M1</t>
  </si>
  <si>
    <t>Enterprise Architecture - 102</t>
  </si>
  <si>
    <t>102-EAR-EX2</t>
  </si>
  <si>
    <t>102-EAR-EX1</t>
  </si>
  <si>
    <t>102-EAR-M3</t>
  </si>
  <si>
    <t>102-EAR-M2</t>
  </si>
  <si>
    <t>102-EAR-P6</t>
  </si>
  <si>
    <t>102-EAR-P5</t>
  </si>
  <si>
    <t>102-EAR-P4</t>
  </si>
  <si>
    <t>Cloud Computing - 103</t>
  </si>
  <si>
    <t>103-CCM-M3</t>
  </si>
  <si>
    <t>103-CCM-M2</t>
  </si>
  <si>
    <t>103-CCM-M1</t>
  </si>
  <si>
    <t>103-CAR-P6</t>
  </si>
  <si>
    <t>103-CAR-P5</t>
  </si>
  <si>
    <t>103-CAR-P4</t>
  </si>
  <si>
    <t>103-CAR-P3</t>
  </si>
  <si>
    <t>103-CAR-P2</t>
  </si>
  <si>
    <t>103-CEN-P5</t>
  </si>
  <si>
    <t>103-CEN-P4</t>
  </si>
  <si>
    <t>103-CEN-P3</t>
  </si>
  <si>
    <t>103-CEN-P2</t>
  </si>
  <si>
    <t>103-CEN-P1</t>
  </si>
  <si>
    <t>103-CNE-P5</t>
  </si>
  <si>
    <t>103-CNE-P4</t>
  </si>
  <si>
    <t>103-CNE-P3</t>
  </si>
  <si>
    <t>103-CNE-P2</t>
  </si>
  <si>
    <t>103-CNE-P1</t>
  </si>
  <si>
    <t>103-CAD-P4</t>
  </si>
  <si>
    <t>103-CAD-P3</t>
  </si>
  <si>
    <t>103-CAD-P2</t>
  </si>
  <si>
    <t>103-CAD-P1</t>
  </si>
  <si>
    <t>IoT (Internet of Things) - 104</t>
  </si>
  <si>
    <t>104-IOM-M3</t>
  </si>
  <si>
    <t>104-IOM-M2</t>
  </si>
  <si>
    <t>104-IOM-M1</t>
  </si>
  <si>
    <t>104-ISA-P5</t>
  </si>
  <si>
    <t>104-ISA-P4</t>
  </si>
  <si>
    <t>104-ISA-P3</t>
  </si>
  <si>
    <t>104-ISA-P2</t>
  </si>
  <si>
    <t>104-ISD-P5</t>
  </si>
  <si>
    <t>104-ISD-P4</t>
  </si>
  <si>
    <t>104-ISD-P3</t>
  </si>
  <si>
    <t>104-ISD-P2</t>
  </si>
  <si>
    <t>104-ISD-P1</t>
  </si>
  <si>
    <t>104-IHE-P5</t>
  </si>
  <si>
    <t>104-IHE-P4</t>
  </si>
  <si>
    <t>104-IHE-P3</t>
  </si>
  <si>
    <t>104-IHE-P2</t>
  </si>
  <si>
    <t>104-INE-P5</t>
  </si>
  <si>
    <t>104-INE-P4</t>
  </si>
  <si>
    <t>104-INE-P3</t>
  </si>
  <si>
    <t>104-INE-P2</t>
  </si>
  <si>
    <t>AI and Machine Learning - 105</t>
  </si>
  <si>
    <t>105-AMM-M3</t>
  </si>
  <si>
    <t>105-AMM-M2</t>
  </si>
  <si>
    <t>105-AMM-M1</t>
  </si>
  <si>
    <t>105-MLE-P6</t>
  </si>
  <si>
    <t>105-MLE-P5</t>
  </si>
  <si>
    <t>105-MLE-P4</t>
  </si>
  <si>
    <t>105-MLE-P3</t>
  </si>
  <si>
    <t>105-MLE-P2</t>
  </si>
  <si>
    <t>105-MLE-P1</t>
  </si>
  <si>
    <t>105-NLE-P6</t>
  </si>
  <si>
    <t>105-NLE-P5</t>
  </si>
  <si>
    <t>105-NLE-P4</t>
  </si>
  <si>
    <t>105-NLE-P3</t>
  </si>
  <si>
    <t>105-NLE-P2</t>
  </si>
  <si>
    <t>105-CVE-P5</t>
  </si>
  <si>
    <t>105-CVE-P4</t>
  </si>
  <si>
    <t>105-CVE-P3</t>
  </si>
  <si>
    <t>105-CVE-P2</t>
  </si>
  <si>
    <t>105-CVE-P1</t>
  </si>
  <si>
    <t>105-DRE-P5</t>
  </si>
  <si>
    <t>105-DRE-P4</t>
  </si>
  <si>
    <t>105-DRE-P3</t>
  </si>
  <si>
    <t>105-DRE-P2</t>
  </si>
  <si>
    <t>105-DRE-P1</t>
  </si>
  <si>
    <t>Data Analytics &amp; Management - 106</t>
  </si>
  <si>
    <t>106-DAM-EX1</t>
  </si>
  <si>
    <t>106-DAM-M3</t>
  </si>
  <si>
    <t>106-DAM-M2</t>
  </si>
  <si>
    <t>106-DAM-M1</t>
  </si>
  <si>
    <t>106-DBM-M3</t>
  </si>
  <si>
    <t>106-DBM-M2</t>
  </si>
  <si>
    <t>106-DBM-M1</t>
  </si>
  <si>
    <t>106-DAN-P5</t>
  </si>
  <si>
    <t>106-DAN-P4</t>
  </si>
  <si>
    <t>106-DAN-P3</t>
  </si>
  <si>
    <t>106-DAN-P2</t>
  </si>
  <si>
    <t>106-DAN-P1</t>
  </si>
  <si>
    <t>106-DAE-P5</t>
  </si>
  <si>
    <t>106-DAE-P4</t>
  </si>
  <si>
    <t>106-DAE-P3</t>
  </si>
  <si>
    <t>106-DAE-P2</t>
  </si>
  <si>
    <t>106-DAE-P1</t>
  </si>
  <si>
    <t>106-BIA-P5</t>
  </si>
  <si>
    <t>106-BIA-P4</t>
  </si>
  <si>
    <t>106-BIA-P3</t>
  </si>
  <si>
    <t>106-BIA-P2</t>
  </si>
  <si>
    <t>106-BIA-P1</t>
  </si>
  <si>
    <t>106-DSC-P5</t>
  </si>
  <si>
    <t>106-DSC-P4</t>
  </si>
  <si>
    <t>106-DSC-P3</t>
  </si>
  <si>
    <t>106-DSC-P2</t>
  </si>
  <si>
    <t>106-DSC-P1</t>
  </si>
  <si>
    <t>106-SDS-P5</t>
  </si>
  <si>
    <t>106-SDS-P4</t>
  </si>
  <si>
    <t>106-SDS-P3</t>
  </si>
  <si>
    <t>106-SDS-P2</t>
  </si>
  <si>
    <t>106-SDS-P1</t>
  </si>
  <si>
    <t>106-DBA-P5</t>
  </si>
  <si>
    <t>106-DBA-P4</t>
  </si>
  <si>
    <t>106-DBA-P3</t>
  </si>
  <si>
    <t>106-DBA-P2</t>
  </si>
  <si>
    <t>106-DBA-P1</t>
  </si>
  <si>
    <t>106-DQG-EX1</t>
  </si>
  <si>
    <t>106-DQG-M3</t>
  </si>
  <si>
    <t>106-DQG-M2</t>
  </si>
  <si>
    <t>106-DQG-M1</t>
  </si>
  <si>
    <t>106-DQG-P5</t>
  </si>
  <si>
    <t>106-DQG-P4</t>
  </si>
  <si>
    <t>106-DQG-P3</t>
  </si>
  <si>
    <t>106-DQG-P2</t>
  </si>
  <si>
    <t>106-DQG-P1</t>
  </si>
  <si>
    <t>106-DAR-P6</t>
  </si>
  <si>
    <t>106-DAR-P5</t>
  </si>
  <si>
    <t>106-DAR-P4</t>
  </si>
  <si>
    <t>106-DAR-P3</t>
  </si>
  <si>
    <t>106-DAR-P2</t>
  </si>
  <si>
    <t>106-BDE-P5</t>
  </si>
  <si>
    <t>106-BDE-P4</t>
  </si>
  <si>
    <t>106-BDE-P3</t>
  </si>
  <si>
    <t>106-BDE-P2</t>
  </si>
  <si>
    <t>106-BDE-P1</t>
  </si>
  <si>
    <t>106-DED-P5</t>
  </si>
  <si>
    <t>106-DED-P4</t>
  </si>
  <si>
    <t>106-DED-P3</t>
  </si>
  <si>
    <t>106-DED-P2</t>
  </si>
  <si>
    <t>106-DED-P1</t>
  </si>
  <si>
    <t>IT Support - 107</t>
  </si>
  <si>
    <t>107-USM-EX1</t>
  </si>
  <si>
    <t>107-USM-M3</t>
  </si>
  <si>
    <t>107-USM-M2</t>
  </si>
  <si>
    <t>107-USM-M1</t>
  </si>
  <si>
    <t>107-UST-T4</t>
  </si>
  <si>
    <t>107-UST-T3</t>
  </si>
  <si>
    <t>107-UST-T2</t>
  </si>
  <si>
    <t>107-UST-T1</t>
  </si>
  <si>
    <t>107-ISE-P5</t>
  </si>
  <si>
    <t>107-ISE-P4</t>
  </si>
  <si>
    <t>107-ISE-P3</t>
  </si>
  <si>
    <t>107-ISE-P2</t>
  </si>
  <si>
    <t>107-ISE-P1</t>
  </si>
  <si>
    <t>107-FST-T4</t>
  </si>
  <si>
    <t>107-FST-T3</t>
  </si>
  <si>
    <t>107-FST-T2</t>
  </si>
  <si>
    <t>107-FST-T1</t>
  </si>
  <si>
    <t>ERP Configuration &amp; Implementation - 108</t>
  </si>
  <si>
    <t>108-ERM-EX1</t>
  </si>
  <si>
    <t>108-ERM-M3</t>
  </si>
  <si>
    <t>108-ERM-M2</t>
  </si>
  <si>
    <t>108-ERM-M1</t>
  </si>
  <si>
    <t>108-ERA-EX1</t>
  </si>
  <si>
    <t>108-ERA-M3</t>
  </si>
  <si>
    <t>108-ERA-M2</t>
  </si>
  <si>
    <t>108-ERA-M1</t>
  </si>
  <si>
    <t>108-ERA-P6</t>
  </si>
  <si>
    <t>108-ERA-P5</t>
  </si>
  <si>
    <t>108-ERA-P4</t>
  </si>
  <si>
    <t>108-ERA-P3</t>
  </si>
  <si>
    <t>108-ECI-P6</t>
  </si>
  <si>
    <t>108-ECI-P5</t>
  </si>
  <si>
    <t>108-ECI-P4</t>
  </si>
  <si>
    <t>108-ECI-P3</t>
  </si>
  <si>
    <t>108-ECI-P2</t>
  </si>
  <si>
    <t>108-ECI-P1</t>
  </si>
  <si>
    <t>108-EBA-P6</t>
  </si>
  <si>
    <t>108-EBA-P5</t>
  </si>
  <si>
    <t>108-EBA-P4</t>
  </si>
  <si>
    <t>108-EBA-P3</t>
  </si>
  <si>
    <t>108-EBA-P2</t>
  </si>
  <si>
    <t>108-EBA-P1</t>
  </si>
  <si>
    <t>108-EAD-P5</t>
  </si>
  <si>
    <t>108-EAD-P4</t>
  </si>
  <si>
    <t>108-EAD-P3</t>
  </si>
  <si>
    <t>108-EAD-P2</t>
  </si>
  <si>
    <t>108-EAD-P1</t>
  </si>
  <si>
    <t>108-ERC-EX1</t>
  </si>
  <si>
    <t>108-ERC-M3</t>
  </si>
  <si>
    <t>108-ERC-M2</t>
  </si>
  <si>
    <t>108-ERC-M1</t>
  </si>
  <si>
    <t>108-ERC-P6</t>
  </si>
  <si>
    <t>108-ERC-P5</t>
  </si>
  <si>
    <t>108-ERC-P4</t>
  </si>
  <si>
    <t>108-ERC-P3</t>
  </si>
  <si>
    <t>108-ERC-P2</t>
  </si>
  <si>
    <t>108-ERC-P1</t>
  </si>
  <si>
    <t>IT Business Systems &amp; Analysis - 109</t>
  </si>
  <si>
    <t>109-BAM-EX1</t>
  </si>
  <si>
    <t>109-BAM-M3</t>
  </si>
  <si>
    <t>109-BAM-M2</t>
  </si>
  <si>
    <t>109-BAM-M1</t>
  </si>
  <si>
    <t>109-IRA-P5</t>
  </si>
  <si>
    <t>109-IRA-P4</t>
  </si>
  <si>
    <t>109-IRA-P3</t>
  </si>
  <si>
    <t>109-IRA-P2</t>
  </si>
  <si>
    <t>109-IRA-P1</t>
  </si>
  <si>
    <t>109-PRI-P5</t>
  </si>
  <si>
    <t>109-PRI-P4</t>
  </si>
  <si>
    <t>109-PRI-P3</t>
  </si>
  <si>
    <t>109-PRI-P2</t>
  </si>
  <si>
    <t>109-PRI-P1</t>
  </si>
  <si>
    <t>109-BSA-P5</t>
  </si>
  <si>
    <t>109-BSA-P4</t>
  </si>
  <si>
    <t>109-BSA-P3</t>
  </si>
  <si>
    <t>109-BSA-P2</t>
  </si>
  <si>
    <t>109-BSA-P1</t>
  </si>
  <si>
    <t>Data Center - 110</t>
  </si>
  <si>
    <t>110-DCM-EX1</t>
  </si>
  <si>
    <t>110-DCM-M3</t>
  </si>
  <si>
    <t>110-DCM-M2</t>
  </si>
  <si>
    <t>110-DCM-M1</t>
  </si>
  <si>
    <t>110-DCE-M3</t>
  </si>
  <si>
    <t>110-DCE-M2</t>
  </si>
  <si>
    <t>110-DCE-M1</t>
  </si>
  <si>
    <t>110-DCE-P5</t>
  </si>
  <si>
    <t>110-DCE-P4</t>
  </si>
  <si>
    <t>110-DCE-P3</t>
  </si>
  <si>
    <t>110-DCE-P2</t>
  </si>
  <si>
    <t>110-DCE-P1</t>
  </si>
  <si>
    <t>110-DCT-T4</t>
  </si>
  <si>
    <t>110-DCT-T3</t>
  </si>
  <si>
    <t>110-DCT-T2</t>
  </si>
  <si>
    <t>110-DCT-T1</t>
  </si>
  <si>
    <t>110-DCO-P5</t>
  </si>
  <si>
    <t>110-DCO-P4</t>
  </si>
  <si>
    <t>110-DCO-P3</t>
  </si>
  <si>
    <t>110-DCO-P2</t>
  </si>
  <si>
    <t>110-DCO-P1</t>
  </si>
  <si>
    <t>110-DCN-P5</t>
  </si>
  <si>
    <t>110-DCN-P4</t>
  </si>
  <si>
    <t>110-DCN-P3</t>
  </si>
  <si>
    <t>110-DCN-P2</t>
  </si>
  <si>
    <t>110-DCN-P1</t>
  </si>
  <si>
    <t>110-DCS-P6</t>
  </si>
  <si>
    <t>110-DCS-P5</t>
  </si>
  <si>
    <t>110-DCS-P4</t>
  </si>
  <si>
    <t>110-DCS-P3</t>
  </si>
  <si>
    <t>110-DCS-P2</t>
  </si>
  <si>
    <t>110-DCS-P1</t>
  </si>
  <si>
    <t>110-DSA-P6</t>
  </si>
  <si>
    <t>110-DSA-P5</t>
  </si>
  <si>
    <t>110-DSA-P4</t>
  </si>
  <si>
    <t>110-DSA-P3</t>
  </si>
  <si>
    <t>110-DSA-P2</t>
  </si>
  <si>
    <t>110-DSA-P1</t>
  </si>
  <si>
    <t>IT Infrastructure - 111</t>
  </si>
  <si>
    <t>111-IFM-EX2</t>
  </si>
  <si>
    <t>111-IFM-EX1</t>
  </si>
  <si>
    <t>111-IFM-M3</t>
  </si>
  <si>
    <t>111-IFM-M2</t>
  </si>
  <si>
    <t>111-IFM-M1</t>
  </si>
  <si>
    <t>111-IFD-EX1</t>
  </si>
  <si>
    <t>111-IFD-M3</t>
  </si>
  <si>
    <t>111-IFD-M2</t>
  </si>
  <si>
    <t>111-IFD-M1</t>
  </si>
  <si>
    <t>111-FSA-P6</t>
  </si>
  <si>
    <t>111-FSA-P5</t>
  </si>
  <si>
    <t>111-FSA-P4</t>
  </si>
  <si>
    <t>111-FSA-P3</t>
  </si>
  <si>
    <t>111-FSA-P2</t>
  </si>
  <si>
    <t>111-IFA-P5</t>
  </si>
  <si>
    <t>111-IFA-P4</t>
  </si>
  <si>
    <t>111-IFA-P3</t>
  </si>
  <si>
    <t>111-IFA-P2</t>
  </si>
  <si>
    <t>111-IFA-P1</t>
  </si>
  <si>
    <t>111-STA-P5</t>
  </si>
  <si>
    <t>111-STA-P4</t>
  </si>
  <si>
    <t>111-STA-P3</t>
  </si>
  <si>
    <t>111-STA-P2</t>
  </si>
  <si>
    <t>111-STA-P1</t>
  </si>
  <si>
    <t>111-DRC-M3</t>
  </si>
  <si>
    <t>111-DRC-M2</t>
  </si>
  <si>
    <t>111-DRC-M1</t>
  </si>
  <si>
    <t>111-DRC-P6</t>
  </si>
  <si>
    <t>111-DRC-P5</t>
  </si>
  <si>
    <t>111-DRC-P4</t>
  </si>
  <si>
    <t>111-DRC-P3</t>
  </si>
  <si>
    <t>111-DRC-P2</t>
  </si>
  <si>
    <t>ITC Network - 112</t>
  </si>
  <si>
    <t>112-NTM-EX1</t>
  </si>
  <si>
    <t>112-NTM-M3</t>
  </si>
  <si>
    <t>112-NTM-M2</t>
  </si>
  <si>
    <t>112-NTM-M1</t>
  </si>
  <si>
    <t>112-NAD-P5</t>
  </si>
  <si>
    <t>112-NAD-P4</t>
  </si>
  <si>
    <t>112-NAD-P3</t>
  </si>
  <si>
    <t>112-NAD-P2</t>
  </si>
  <si>
    <t>112-NAD-P1</t>
  </si>
  <si>
    <t>112-NAD-T4</t>
  </si>
  <si>
    <t>112-NAD-T3</t>
  </si>
  <si>
    <t>112-NAD-T2</t>
  </si>
  <si>
    <t>112-NEG-P5</t>
  </si>
  <si>
    <t>112-NEG-P4</t>
  </si>
  <si>
    <t>112-NEG-P3</t>
  </si>
  <si>
    <t>112-NEG-P2</t>
  </si>
  <si>
    <t>112-NEG-P1</t>
  </si>
  <si>
    <t>112-NAR-P6</t>
  </si>
  <si>
    <t>112-NAR-P5</t>
  </si>
  <si>
    <t>112-NAR-P4</t>
  </si>
  <si>
    <t>112-NAR-P3</t>
  </si>
  <si>
    <t>112-NAR-P2</t>
  </si>
  <si>
    <t>112-NSC-P5</t>
  </si>
  <si>
    <t>112-NSC-P4</t>
  </si>
  <si>
    <t>112-NSC-P3</t>
  </si>
  <si>
    <t>112-NSC-P2</t>
  </si>
  <si>
    <t>112-NSC-P1</t>
  </si>
  <si>
    <t>112-NST-T4</t>
  </si>
  <si>
    <t>112-NST-T3</t>
  </si>
  <si>
    <t>112-NST-T2</t>
  </si>
  <si>
    <t>112-NST-T1</t>
  </si>
  <si>
    <t>112-NPC-P5</t>
  </si>
  <si>
    <t>112-NPC-P4</t>
  </si>
  <si>
    <t>112-NPC-P3</t>
  </si>
  <si>
    <t>112-NPC-P2</t>
  </si>
  <si>
    <t>112-NPC-P1</t>
  </si>
  <si>
    <t>IT Security - 113</t>
  </si>
  <si>
    <t>113-CSM-EX2</t>
  </si>
  <si>
    <t>113-CSM-EX1</t>
  </si>
  <si>
    <t>113-CSM-M3</t>
  </si>
  <si>
    <t>113-CSM-M2</t>
  </si>
  <si>
    <t>113-CSM-M1</t>
  </si>
  <si>
    <t>113-SAR-P6</t>
  </si>
  <si>
    <t>113-SAR-P5</t>
  </si>
  <si>
    <t>113-SAR-P4</t>
  </si>
  <si>
    <t>113-SAR-P3</t>
  </si>
  <si>
    <t>113-SAN-P6</t>
  </si>
  <si>
    <t>113-SAN-P5</t>
  </si>
  <si>
    <t>113-SAN-P4</t>
  </si>
  <si>
    <t>113-SAN-P3</t>
  </si>
  <si>
    <t>113-SAN-P2</t>
  </si>
  <si>
    <t>113-SAN-P1</t>
  </si>
  <si>
    <t>113-SEN-P6</t>
  </si>
  <si>
    <t>113-SEN-P5</t>
  </si>
  <si>
    <t>113-SEN-P4</t>
  </si>
  <si>
    <t>113-SEN-P3</t>
  </si>
  <si>
    <t>113-SEN-P2</t>
  </si>
  <si>
    <t>113-SEN-P1</t>
  </si>
  <si>
    <t>113-SAM-P5</t>
  </si>
  <si>
    <t>113-SAM-P4</t>
  </si>
  <si>
    <t>113-SAM-P3</t>
  </si>
  <si>
    <t>113-SAM-P2</t>
  </si>
  <si>
    <t>113-SAM-P1</t>
  </si>
  <si>
    <t>113-SPT-P6</t>
  </si>
  <si>
    <t>113-SPT-P5</t>
  </si>
  <si>
    <t>113-SPT-P4</t>
  </si>
  <si>
    <t>113-SPT-P3</t>
  </si>
  <si>
    <t>113-SPT-P2</t>
  </si>
  <si>
    <t>113-SAU-P6</t>
  </si>
  <si>
    <t>113-SAU-P5</t>
  </si>
  <si>
    <t>113-SAU-P4</t>
  </si>
  <si>
    <t>113-SAU-P3</t>
  </si>
  <si>
    <t>113-SAU-P2</t>
  </si>
  <si>
    <t>113-SAU-P1</t>
  </si>
  <si>
    <t>113-DPC-EX2</t>
  </si>
  <si>
    <t>113-DPC-EX1</t>
  </si>
  <si>
    <t>113-DPC-M3</t>
  </si>
  <si>
    <t>113-DPC-M2</t>
  </si>
  <si>
    <t>113-DPC-M1</t>
  </si>
  <si>
    <t>113-DPC-P6</t>
  </si>
  <si>
    <t>113-DPC-P5</t>
  </si>
  <si>
    <t>113-DPC-P4</t>
  </si>
  <si>
    <t>113-DPC-P3</t>
  </si>
  <si>
    <t>113-DPC-P2</t>
  </si>
  <si>
    <t>113-DPC-P1</t>
  </si>
  <si>
    <t>ITC Sales - 114</t>
  </si>
  <si>
    <t>114-SLM-EX2</t>
  </si>
  <si>
    <t>General Sales Mgnt - C-Level Executive (EX2)</t>
  </si>
  <si>
    <t>114-SLM-EX1</t>
  </si>
  <si>
    <t>114-SLM-M3</t>
  </si>
  <si>
    <t>114-SLM-M2</t>
  </si>
  <si>
    <t>114-SLM-M1</t>
  </si>
  <si>
    <t>114-PSE-P5</t>
  </si>
  <si>
    <t>114-PSE-P4</t>
  </si>
  <si>
    <t>114-PSE-P3</t>
  </si>
  <si>
    <t>114-PSE-P2</t>
  </si>
  <si>
    <t>114-PSE-P1</t>
  </si>
  <si>
    <t>114-SLE-P5</t>
  </si>
  <si>
    <t>114-SLE-P4</t>
  </si>
  <si>
    <t>114-SLE-P3</t>
  </si>
  <si>
    <t>114-SLE-P2</t>
  </si>
  <si>
    <t>114-SLE-P1</t>
  </si>
  <si>
    <t>114-BPM-P5</t>
  </si>
  <si>
    <t>114-BPM-P4</t>
  </si>
  <si>
    <t>114-BPM-P3</t>
  </si>
  <si>
    <t>114-BPM-P2</t>
  </si>
  <si>
    <t>114-BPM-P1</t>
  </si>
  <si>
    <t>114-ACM-M3</t>
  </si>
  <si>
    <t>114-ACM-M2</t>
  </si>
  <si>
    <t>114-ACM-M1</t>
  </si>
  <si>
    <t>114-ACM-P5</t>
  </si>
  <si>
    <t>114-ACM-P4</t>
  </si>
  <si>
    <t>114-ACM-P3</t>
  </si>
  <si>
    <t>114-ACM-P2</t>
  </si>
  <si>
    <t>114-ACM-P1</t>
  </si>
  <si>
    <t>114-SCE-P5</t>
  </si>
  <si>
    <t>114-SCE-P4</t>
  </si>
  <si>
    <t>114-SCE-P3</t>
  </si>
  <si>
    <t>114-SCE-P2</t>
  </si>
  <si>
    <t>114-SCE-P1</t>
  </si>
  <si>
    <t>114-GSE-P5</t>
  </si>
  <si>
    <t>114-GSE-P4</t>
  </si>
  <si>
    <t>114-GSE-P3</t>
  </si>
  <si>
    <t>114-GSE-P2</t>
  </si>
  <si>
    <t>114-GSE-P1</t>
  </si>
  <si>
    <t>114-PRM-M2</t>
  </si>
  <si>
    <t>114-PRM-M1</t>
  </si>
  <si>
    <t>114-PRM-P5</t>
  </si>
  <si>
    <t>114-PRM-P4</t>
  </si>
  <si>
    <t>114-PRM-P3</t>
  </si>
  <si>
    <t>114-PRM-P2</t>
  </si>
  <si>
    <t>QA and Testing - 115</t>
  </si>
  <si>
    <t>115-QAM-M3</t>
  </si>
  <si>
    <t>115-QAM-M2</t>
  </si>
  <si>
    <t>115-QAM-M1</t>
  </si>
  <si>
    <t>115-QEA-P5</t>
  </si>
  <si>
    <t>115-QEA-P4</t>
  </si>
  <si>
    <t>115-QEA-P3</t>
  </si>
  <si>
    <t>115-QEA-P2</t>
  </si>
  <si>
    <t>115-QEA-P1</t>
  </si>
  <si>
    <t>115-SAT-P4</t>
  </si>
  <si>
    <t>115-SAT-P3</t>
  </si>
  <si>
    <t>115-SAT-P2</t>
  </si>
  <si>
    <t>115-SAT-P1</t>
  </si>
  <si>
    <t>115-SAT-T4</t>
  </si>
  <si>
    <t>115-SAT-T3</t>
  </si>
  <si>
    <t>115-SAT-T2</t>
  </si>
  <si>
    <t>115-HWT-P4</t>
  </si>
  <si>
    <t>115-HWT-P3</t>
  </si>
  <si>
    <t>115-HWT-P2</t>
  </si>
  <si>
    <t>115-HWT-P1</t>
  </si>
  <si>
    <t>115-HWT-T4</t>
  </si>
  <si>
    <t>115-HWT-T3</t>
  </si>
  <si>
    <t>115-HWT-T2</t>
  </si>
  <si>
    <t>115-SPM-P5</t>
  </si>
  <si>
    <t>115-SPM-P4</t>
  </si>
  <si>
    <t>115-SPM-P3</t>
  </si>
  <si>
    <t>115-SPM-P2</t>
  </si>
  <si>
    <t>115-SPM-P1</t>
  </si>
  <si>
    <t>IT Application - 116</t>
  </si>
  <si>
    <t>116-APM-EX1</t>
  </si>
  <si>
    <t>116-APM-M3</t>
  </si>
  <si>
    <t>116-APM-M2</t>
  </si>
  <si>
    <t>116-APM-M1</t>
  </si>
  <si>
    <t>116-AAN-P5</t>
  </si>
  <si>
    <t>116-AAN-P4</t>
  </si>
  <si>
    <t>116-AAN-P3</t>
  </si>
  <si>
    <t>116-AAN-P2</t>
  </si>
  <si>
    <t>116-AAN-P1</t>
  </si>
  <si>
    <t>116-ADV-P6</t>
  </si>
  <si>
    <t>116-ADV-P5</t>
  </si>
  <si>
    <t>116-ADV-P4</t>
  </si>
  <si>
    <t>116-ADV-P3</t>
  </si>
  <si>
    <t>116-ADV-P2</t>
  </si>
  <si>
    <t>116-ADV-P1</t>
  </si>
  <si>
    <t>116-MAD-P6</t>
  </si>
  <si>
    <t>116-MAD-P5</t>
  </si>
  <si>
    <t>116-MAD-P4</t>
  </si>
  <si>
    <t>116-MAD-P3</t>
  </si>
  <si>
    <t>116-MAD-P2</t>
  </si>
  <si>
    <t>116-MAD-P1</t>
  </si>
  <si>
    <t>116-AEN-P6</t>
  </si>
  <si>
    <t>116-AEN-P5</t>
  </si>
  <si>
    <t>116-AEN-P4</t>
  </si>
  <si>
    <t>116-AEN-P3</t>
  </si>
  <si>
    <t>116-AEN-P2</t>
  </si>
  <si>
    <t>116-AEN-P1</t>
  </si>
  <si>
    <t>116-GDD-P6</t>
  </si>
  <si>
    <t>116-GDD-P5</t>
  </si>
  <si>
    <t>116-GDD-P4</t>
  </si>
  <si>
    <t>116-GDD-P3</t>
  </si>
  <si>
    <t>116-GDD-P2</t>
  </si>
  <si>
    <t>116-GDD-P1</t>
  </si>
  <si>
    <t>116-AAR-P6</t>
  </si>
  <si>
    <t>116-AAR-P5</t>
  </si>
  <si>
    <t>116-AAR-P4</t>
  </si>
  <si>
    <t>116-AAR-P3</t>
  </si>
  <si>
    <t>116-AAR-P2</t>
  </si>
  <si>
    <t>Software Development - 117</t>
  </si>
  <si>
    <t>117-SDM-EX2</t>
  </si>
  <si>
    <t>117-SDM-EX1</t>
  </si>
  <si>
    <t>117-SDM-M3</t>
  </si>
  <si>
    <t>117-SDM-M2</t>
  </si>
  <si>
    <t>117-SDM-M1</t>
  </si>
  <si>
    <t>117-SDV-P6</t>
  </si>
  <si>
    <t>117-SDV-P5</t>
  </si>
  <si>
    <t>117-SDV-P4</t>
  </si>
  <si>
    <t>117-SDV-P3</t>
  </si>
  <si>
    <t>117-SDV-P2</t>
  </si>
  <si>
    <t>117-SDV-P1</t>
  </si>
  <si>
    <t>117-FED-P6</t>
  </si>
  <si>
    <t>117-FED-P5</t>
  </si>
  <si>
    <t>117-FED-P4</t>
  </si>
  <si>
    <t>117-FED-P3</t>
  </si>
  <si>
    <t>117-FED-P2</t>
  </si>
  <si>
    <t>117-FED-P1</t>
  </si>
  <si>
    <t>117-BED-P6</t>
  </si>
  <si>
    <t>117-BED-P5</t>
  </si>
  <si>
    <t>117-BED-P4</t>
  </si>
  <si>
    <t>117-BED-P3</t>
  </si>
  <si>
    <t>117-BED-P2</t>
  </si>
  <si>
    <t>117-BED-P1</t>
  </si>
  <si>
    <t>117-FSD-P6</t>
  </si>
  <si>
    <t>117-FSD-P5</t>
  </si>
  <si>
    <t>117-FSD-P4</t>
  </si>
  <si>
    <t>117-FSD-P3</t>
  </si>
  <si>
    <t>117-FSD-P2</t>
  </si>
  <si>
    <t>117-FSD-P1</t>
  </si>
  <si>
    <t>117-ADI-P5</t>
  </si>
  <si>
    <t>117-ADI-P4</t>
  </si>
  <si>
    <t>117-ADI-P3</t>
  </si>
  <si>
    <t>117-ADI-P2</t>
  </si>
  <si>
    <t>117-ADI-P1</t>
  </si>
  <si>
    <t>117-SWA-P6</t>
  </si>
  <si>
    <t>117-SWA-P5</t>
  </si>
  <si>
    <t>117-SWA-P4</t>
  </si>
  <si>
    <t>117-SWA-P3</t>
  </si>
  <si>
    <t>117-SWA-P2</t>
  </si>
  <si>
    <t>117-RPD-P5</t>
  </si>
  <si>
    <t>117-RPD-P4</t>
  </si>
  <si>
    <t>117-RPD-P3</t>
  </si>
  <si>
    <t>117-RPD-P2</t>
  </si>
  <si>
    <t>117-RPD-P1</t>
  </si>
  <si>
    <t>Software Engineering - 118</t>
  </si>
  <si>
    <t>118-SEM-EX1</t>
  </si>
  <si>
    <t>118-SEM-M3</t>
  </si>
  <si>
    <t>118-SEM-M2</t>
  </si>
  <si>
    <t>118-SEM-M1</t>
  </si>
  <si>
    <t>118-MEN-P6</t>
  </si>
  <si>
    <t>118-MEN-P5</t>
  </si>
  <si>
    <t>118-MEN-P4</t>
  </si>
  <si>
    <t>118-MEN-P3</t>
  </si>
  <si>
    <t>118-MEN-P2</t>
  </si>
  <si>
    <t>118-DOE-P6</t>
  </si>
  <si>
    <t>118-DOE-P5</t>
  </si>
  <si>
    <t>118-DOE-P4</t>
  </si>
  <si>
    <t>118-DOE-P3</t>
  </si>
  <si>
    <t>118-DOE-P2</t>
  </si>
  <si>
    <t>118-FEN-P5</t>
  </si>
  <si>
    <t>118-FEN-P4</t>
  </si>
  <si>
    <t>118-FEN-P3</t>
  </si>
  <si>
    <t>118-FEN-P2</t>
  </si>
  <si>
    <t>118-FEN-P1</t>
  </si>
  <si>
    <t>118-EEN-P5</t>
  </si>
  <si>
    <t>118-EEN-P4</t>
  </si>
  <si>
    <t>118-EEN-P3</t>
  </si>
  <si>
    <t>118-EEN-P2</t>
  </si>
  <si>
    <t>118-EEN-P1</t>
  </si>
  <si>
    <t>118-SWE-P6</t>
  </si>
  <si>
    <t>118-SWE-P5</t>
  </si>
  <si>
    <t>118-SWE-P4</t>
  </si>
  <si>
    <t>118-SWE-P3</t>
  </si>
  <si>
    <t>118-SWE-P2</t>
  </si>
  <si>
    <t>118-SWE-P1</t>
  </si>
  <si>
    <t>118-SIE-P5</t>
  </si>
  <si>
    <t>118-SIE-P4</t>
  </si>
  <si>
    <t>118-SIE-P3</t>
  </si>
  <si>
    <t>118-SIE-P2</t>
  </si>
  <si>
    <t>118-SIE-P1</t>
  </si>
  <si>
    <t>118-SLA-P6</t>
  </si>
  <si>
    <t>118-SLA-P5</t>
  </si>
  <si>
    <t>118-SLA-P4</t>
  </si>
  <si>
    <t>118-SLA-P3</t>
  </si>
  <si>
    <t>118-SLA-P2</t>
  </si>
  <si>
    <t>118-MAR-P6</t>
  </si>
  <si>
    <t>118-MAR-P5</t>
  </si>
  <si>
    <t>118-MAR-P4</t>
  </si>
  <si>
    <t>118-MAR-P3</t>
  </si>
  <si>
    <t>118-MAR-P2</t>
  </si>
  <si>
    <t>Web Development - 119</t>
  </si>
  <si>
    <t>119-WDM-M3</t>
  </si>
  <si>
    <t>119-WDM-M2</t>
  </si>
  <si>
    <t>119-WDM-M1</t>
  </si>
  <si>
    <t>119-UIX-P5</t>
  </si>
  <si>
    <t>119-UIX-P4</t>
  </si>
  <si>
    <t>119-UIX-P3</t>
  </si>
  <si>
    <t>119-UIX-P2</t>
  </si>
  <si>
    <t>119-UIX-P1</t>
  </si>
  <si>
    <t>119-WDV-P5</t>
  </si>
  <si>
    <t>119-WDV-P4</t>
  </si>
  <si>
    <t>119-WDV-P3</t>
  </si>
  <si>
    <t>119-WDV-P2</t>
  </si>
  <si>
    <t>119-WDV-P1</t>
  </si>
  <si>
    <t>119-WGD-P5</t>
  </si>
  <si>
    <t>119-WGD-P4</t>
  </si>
  <si>
    <t>119-WGD-P3</t>
  </si>
  <si>
    <t>119-WGD-P2</t>
  </si>
  <si>
    <t>119-WGD-P1</t>
  </si>
  <si>
    <t>Project &amp; Product Management - 120</t>
  </si>
  <si>
    <t>120-PFM-EX1</t>
  </si>
  <si>
    <t>120-PFM-M3</t>
  </si>
  <si>
    <t>120-PFM-M2</t>
  </si>
  <si>
    <t>120-PFM-M1</t>
  </si>
  <si>
    <t>120-PGM-M3</t>
  </si>
  <si>
    <t>120-PGM-M2</t>
  </si>
  <si>
    <t>120-PGM-M1</t>
  </si>
  <si>
    <t>120-ADC-M2</t>
  </si>
  <si>
    <t>120-ADC-M1</t>
  </si>
  <si>
    <t>120-ADC-P5</t>
  </si>
  <si>
    <t>120-ADC-P4</t>
  </si>
  <si>
    <t>120-ADC-P3</t>
  </si>
  <si>
    <t>120-PJM-M2</t>
  </si>
  <si>
    <t>120-PJM-M1</t>
  </si>
  <si>
    <t>120-PJM-P5</t>
  </si>
  <si>
    <t>120-PJM-P4</t>
  </si>
  <si>
    <t>120-PJM-P3</t>
  </si>
  <si>
    <t>120-PRO-P5</t>
  </si>
  <si>
    <t>120-PRO-P4</t>
  </si>
  <si>
    <t>120-PRO-P3</t>
  </si>
  <si>
    <t>120-SCM-P4</t>
  </si>
  <si>
    <t>120-SCM-P3</t>
  </si>
  <si>
    <t>120-SCM-P2</t>
  </si>
  <si>
    <t>120-PJC-P2</t>
  </si>
  <si>
    <t xml:space="preserve">IT Project Coordinator </t>
  </si>
  <si>
    <t>120-PJC-P1</t>
  </si>
  <si>
    <t>120-CDM-EX1</t>
  </si>
  <si>
    <t>120-CDM-M3</t>
  </si>
  <si>
    <t>120-CDM-M2</t>
  </si>
  <si>
    <t>120-CDM-M1</t>
  </si>
  <si>
    <t>120-CDM-P5</t>
  </si>
  <si>
    <t>120-CDM-P4</t>
  </si>
  <si>
    <t>120-CDM-P3</t>
  </si>
  <si>
    <t>120-CDM-P2</t>
  </si>
  <si>
    <t>120-CDM-P1</t>
  </si>
  <si>
    <t>Fintech - 121</t>
  </si>
  <si>
    <t>121-FBD-P5</t>
  </si>
  <si>
    <t>121-FBD-P4</t>
  </si>
  <si>
    <t>121-FBD-P3</t>
  </si>
  <si>
    <t>121-FBD-P2</t>
  </si>
  <si>
    <t>121-FBD-P1</t>
  </si>
  <si>
    <t>121-FPS-P6</t>
  </si>
  <si>
    <t>121-FPS-P5</t>
  </si>
  <si>
    <t>121-FPS-P4</t>
  </si>
  <si>
    <t>121-FPS-P3</t>
  </si>
  <si>
    <t>121-FPS-P2</t>
  </si>
  <si>
    <t>121-FPS-P1</t>
  </si>
  <si>
    <t>121-FRP-P5</t>
  </si>
  <si>
    <t>121-FRP-P4</t>
  </si>
  <si>
    <t>121-FRP-P3</t>
  </si>
  <si>
    <t>121-FRP-P2</t>
  </si>
  <si>
    <t>121-FRP-P1</t>
  </si>
  <si>
    <t>121-FPO-P4</t>
  </si>
  <si>
    <t>121-FPO-P3</t>
  </si>
  <si>
    <t>121-FPO-P2</t>
  </si>
  <si>
    <t>121-FPO-P1</t>
  </si>
  <si>
    <t>121-FRT-P5</t>
  </si>
  <si>
    <t>121-FRT-P4</t>
  </si>
  <si>
    <t>121-FRT-P3</t>
  </si>
  <si>
    <t>121-FRT-P2</t>
  </si>
  <si>
    <t>121-FRT-P1</t>
  </si>
  <si>
    <t>121-FDP-M3</t>
  </si>
  <si>
    <t>121-FDP-M2</t>
  </si>
  <si>
    <t>121-FDP-M1</t>
  </si>
  <si>
    <t>121-FDP-P6</t>
  </si>
  <si>
    <t>121-FDP-P5</t>
  </si>
  <si>
    <t>121-FDP-P4</t>
  </si>
  <si>
    <t>121-FDP-P3</t>
  </si>
  <si>
    <t>121-FDP-P2</t>
  </si>
  <si>
    <t>121-FDP-P1</t>
  </si>
  <si>
    <t>121-FDF-P5</t>
  </si>
  <si>
    <t>121-FDF-P4</t>
  </si>
  <si>
    <t>121-FDF-P3</t>
  </si>
  <si>
    <t>121-FDF-P2</t>
  </si>
  <si>
    <t>121-FDF-P1</t>
  </si>
  <si>
    <t>121-FAM-M3</t>
  </si>
  <si>
    <t>121-FAM-M2</t>
  </si>
  <si>
    <t>121-FAM-M1</t>
  </si>
  <si>
    <t>121-FAM-P5</t>
  </si>
  <si>
    <t>121-FAM-P4</t>
  </si>
  <si>
    <t>121-FAM-P3</t>
  </si>
  <si>
    <t>121-FAM-P2</t>
  </si>
  <si>
    <t>121-FAM-P1</t>
  </si>
  <si>
    <t>121-FCR-M3</t>
  </si>
  <si>
    <t>121-FCR-M2</t>
  </si>
  <si>
    <t>121-FCR-M1</t>
  </si>
  <si>
    <t>121-FCR-P5</t>
  </si>
  <si>
    <t>121-FCR-P4</t>
  </si>
  <si>
    <t>121-FCR-P3</t>
  </si>
  <si>
    <t>121-FCR-P2</t>
  </si>
  <si>
    <t>121-FCR-P1</t>
  </si>
  <si>
    <t>121-FKC-P4</t>
  </si>
  <si>
    <t>121-FKC-P3</t>
  </si>
  <si>
    <t>121-FKC-P2</t>
  </si>
  <si>
    <t>121-FKC-P1</t>
  </si>
  <si>
    <t>Aviation, Aerospace &amp; Defense</t>
  </si>
  <si>
    <t>Life Science -Other</t>
  </si>
  <si>
    <t>Energy &amp; Utilities</t>
  </si>
  <si>
    <t>Manufacturing &amp; Engineering</t>
  </si>
  <si>
    <t>Goverment / Public Sector</t>
  </si>
  <si>
    <t>Retail / Supermarkets</t>
  </si>
  <si>
    <t>Data Centers</t>
  </si>
  <si>
    <t xml:space="preserve">On average, what is the annual amount for the salary supplement?        </t>
  </si>
  <si>
    <t>3.8) What is your organization's target market pay level for Βase Salary and Total Cash (Base Pay + Variable Pay)?</t>
  </si>
  <si>
    <t>Average value of a Tablet device€</t>
  </si>
  <si>
    <t>Mobile phone usage</t>
  </si>
  <si>
    <t>Tablet usage</t>
  </si>
  <si>
    <r>
      <t xml:space="preserve">Monthly mobile usage cost </t>
    </r>
    <r>
      <rPr>
        <u/>
        <sz val="10"/>
        <color theme="3"/>
        <rFont val="Calibri"/>
        <family val="2"/>
      </rPr>
      <t>€</t>
    </r>
  </si>
  <si>
    <r>
      <t xml:space="preserve">Monthly tablet usage cost </t>
    </r>
    <r>
      <rPr>
        <u/>
        <sz val="10"/>
        <color theme="3"/>
        <rFont val="Calibri"/>
        <family val="2"/>
      </rPr>
      <t>€</t>
    </r>
  </si>
  <si>
    <r>
      <t xml:space="preserve">Drug coverage: Up to what Max amount per year in </t>
    </r>
    <r>
      <rPr>
        <u/>
        <sz val="10"/>
        <color theme="3"/>
        <rFont val="Calibri"/>
        <family val="2"/>
      </rPr>
      <t>€</t>
    </r>
    <r>
      <rPr>
        <u/>
        <sz val="10"/>
        <color theme="3"/>
        <rFont val="Calibri"/>
        <family val="2"/>
        <scheme val="minor"/>
      </rPr>
      <t>?</t>
    </r>
  </si>
  <si>
    <t>Year of Birth
(YYYY)</t>
  </si>
  <si>
    <t>AI Engineer Career</t>
  </si>
  <si>
    <t>M</t>
  </si>
  <si>
    <t>R</t>
  </si>
  <si>
    <t>Data Analysis Specialist</t>
  </si>
  <si>
    <t>F</t>
  </si>
  <si>
    <t>H</t>
  </si>
  <si>
    <t>Head of Infrastucture</t>
  </si>
  <si>
    <t>S</t>
  </si>
  <si>
    <t>Senior Sales Manager</t>
  </si>
  <si>
    <t>B1</t>
  </si>
  <si>
    <t>B2</t>
  </si>
  <si>
    <t>C3</t>
  </si>
  <si>
    <t>C2</t>
  </si>
  <si>
    <r>
      <t xml:space="preserve">Gender
</t>
    </r>
    <r>
      <rPr>
        <b/>
        <i/>
        <sz val="9"/>
        <color rgb="FFC00000"/>
        <rFont val="Calibri"/>
        <family val="2"/>
        <scheme val="minor"/>
      </rPr>
      <t>F</t>
    </r>
    <r>
      <rPr>
        <i/>
        <sz val="9"/>
        <color theme="3"/>
        <rFont val="Calibri"/>
        <family val="2"/>
        <scheme val="minor"/>
      </rPr>
      <t xml:space="preserve">  = Female
</t>
    </r>
    <r>
      <rPr>
        <b/>
        <i/>
        <sz val="9"/>
        <color rgb="FFC00000"/>
        <rFont val="Calibri"/>
        <family val="2"/>
        <scheme val="minor"/>
      </rPr>
      <t>M</t>
    </r>
    <r>
      <rPr>
        <i/>
        <sz val="9"/>
        <color theme="3"/>
        <rFont val="Calibri"/>
        <family val="2"/>
        <scheme val="minor"/>
      </rPr>
      <t xml:space="preserve"> = Male
</t>
    </r>
    <r>
      <rPr>
        <b/>
        <i/>
        <sz val="9"/>
        <color rgb="FFC00000"/>
        <rFont val="Calibri"/>
        <family val="2"/>
        <scheme val="minor"/>
      </rPr>
      <t xml:space="preserve">N </t>
    </r>
    <r>
      <rPr>
        <i/>
        <sz val="9"/>
        <color theme="3"/>
        <rFont val="Calibri"/>
        <family val="2"/>
        <scheme val="minor"/>
      </rPr>
      <t>= Other</t>
    </r>
  </si>
  <si>
    <t xml:space="preserve"> Previous Year Commission Actual Earned 2023 (in €)</t>
  </si>
  <si>
    <t>The Questionnaire Consist of the Following Sheets:</t>
  </si>
  <si>
    <t>Fields in sheet "Position_Data”:</t>
  </si>
  <si>
    <r>
      <t xml:space="preserve"> - </t>
    </r>
    <r>
      <rPr>
        <u/>
        <sz val="11"/>
        <color theme="3"/>
        <rFont val="Calibri"/>
        <family val="2"/>
        <scheme val="minor"/>
      </rPr>
      <t xml:space="preserve">Sheet </t>
    </r>
    <r>
      <rPr>
        <b/>
        <u/>
        <sz val="12"/>
        <color theme="3"/>
        <rFont val="Calibri"/>
        <family val="2"/>
        <scheme val="minor"/>
      </rPr>
      <t>“Coy_WorkForce_Info”</t>
    </r>
    <r>
      <rPr>
        <sz val="12"/>
        <color theme="3"/>
        <rFont val="Calibri"/>
        <family val="2"/>
        <scheme val="minor"/>
      </rPr>
      <t xml:space="preserve"> </t>
    </r>
    <r>
      <rPr>
        <sz val="11"/>
        <color theme="3"/>
        <rFont val="Calibri"/>
        <family val="2"/>
        <scheme val="minor"/>
      </rPr>
      <t xml:space="preserve">collects information related to Organizational details, workforce data and practices. </t>
    </r>
  </si>
  <si>
    <r>
      <t xml:space="preserve"> - </t>
    </r>
    <r>
      <rPr>
        <u/>
        <sz val="11"/>
        <color theme="3"/>
        <rFont val="Calibri"/>
        <family val="2"/>
        <scheme val="minor"/>
      </rPr>
      <t xml:space="preserve">Sheet </t>
    </r>
    <r>
      <rPr>
        <b/>
        <u/>
        <sz val="11"/>
        <color theme="3"/>
        <rFont val="Calibri"/>
        <family val="2"/>
        <scheme val="minor"/>
      </rPr>
      <t>“</t>
    </r>
    <r>
      <rPr>
        <b/>
        <u/>
        <sz val="12"/>
        <color theme="3"/>
        <rFont val="Calibri"/>
        <family val="2"/>
        <scheme val="minor"/>
      </rPr>
      <t>Compens_Practices_Policies</t>
    </r>
    <r>
      <rPr>
        <b/>
        <u/>
        <sz val="11"/>
        <color theme="3"/>
        <rFont val="Calibri"/>
        <family val="2"/>
        <scheme val="minor"/>
      </rPr>
      <t>”</t>
    </r>
    <r>
      <rPr>
        <sz val="11"/>
        <color theme="3"/>
        <rFont val="Calibri"/>
        <family val="2"/>
        <scheme val="minor"/>
      </rPr>
      <t xml:space="preserve"> pertains to policies and practices concerning Compensation aspects.</t>
    </r>
  </si>
  <si>
    <r>
      <rPr>
        <b/>
        <sz val="11"/>
        <color theme="3"/>
        <rFont val="Calibri"/>
        <family val="2"/>
        <scheme val="minor"/>
      </rPr>
      <t>Cell: D4 - “Employee Code Identification”</t>
    </r>
    <r>
      <rPr>
        <sz val="11"/>
        <color theme="3"/>
        <rFont val="Calibri"/>
        <family val="2"/>
        <scheme val="minor"/>
      </rPr>
      <t xml:space="preserve"> Enter a unique code that corresponds to each specific employee reported in the survey.  This code helps document job matches and serves as a reference when you receive the survey results.</t>
    </r>
  </si>
  <si>
    <r>
      <rPr>
        <b/>
        <sz val="11"/>
        <color theme="3"/>
        <rFont val="Calibri"/>
        <family val="2"/>
        <scheme val="minor"/>
      </rPr>
      <t>Cell: E4 - “Company Job Title (Internal)”</t>
    </r>
    <r>
      <rPr>
        <sz val="11"/>
        <color theme="3"/>
        <rFont val="Calibri"/>
        <family val="2"/>
        <scheme val="minor"/>
      </rPr>
      <t xml:space="preserve"> Provide the internal company job title for each specific reported employee.</t>
    </r>
  </si>
  <si>
    <r>
      <rPr>
        <b/>
        <sz val="11"/>
        <color theme="3"/>
        <rFont val="Calibri"/>
        <family val="2"/>
        <scheme val="minor"/>
      </rPr>
      <t>Cell: F4 - “Company Job Level (Internal)”</t>
    </r>
    <r>
      <rPr>
        <sz val="11"/>
        <color theme="3"/>
        <rFont val="Calibri"/>
        <family val="2"/>
        <scheme val="minor"/>
      </rPr>
      <t xml:space="preserve"> Signifies the hierarchical position or classification within your company's structure. If your organization lacks an internal leveling system, you can omit this field.</t>
    </r>
  </si>
  <si>
    <r>
      <rPr>
        <b/>
        <sz val="11"/>
        <color theme="3"/>
        <rFont val="Calibri"/>
        <family val="2"/>
        <scheme val="minor"/>
      </rPr>
      <t>Cell: G4 - "Gender”</t>
    </r>
    <r>
      <rPr>
        <sz val="11"/>
        <color theme="3"/>
        <rFont val="Calibri"/>
        <family val="2"/>
        <scheme val="minor"/>
      </rPr>
      <t xml:space="preserve"> Indicate the gender of the reported employee (enter: F = Female, M = Male,  
N= Other).</t>
    </r>
  </si>
  <si>
    <r>
      <rPr>
        <b/>
        <sz val="11"/>
        <color theme="3"/>
        <rFont val="Calibri"/>
        <family val="2"/>
        <scheme val="minor"/>
      </rPr>
      <t>Cell: H4 - “Year of Birth (YYYY)”</t>
    </r>
    <r>
      <rPr>
        <sz val="11"/>
        <color theme="3"/>
        <rFont val="Calibri"/>
        <family val="2"/>
        <scheme val="minor"/>
      </rPr>
      <t xml:space="preserve"> Please specify the reported employee’s birth year i.e. 1980.</t>
    </r>
  </si>
  <si>
    <r>
      <rPr>
        <b/>
        <sz val="11"/>
        <color theme="3"/>
        <rFont val="Calibri"/>
        <family val="2"/>
        <scheme val="minor"/>
      </rPr>
      <t>Cell: I4 - "Year of Hire (YYYY)”</t>
    </r>
    <r>
      <rPr>
        <sz val="11"/>
        <color theme="3"/>
        <rFont val="Calibri"/>
        <family val="2"/>
        <scheme val="minor"/>
      </rPr>
      <t xml:space="preserve"> Please specify the year the reported employee was hired, i.e. 2019.</t>
    </r>
  </si>
  <si>
    <r>
      <rPr>
        <b/>
        <sz val="11"/>
        <color theme="3"/>
        <rFont val="Calibri"/>
        <family val="2"/>
        <scheme val="minor"/>
      </rPr>
      <t>Cell: J4 - "Work-Setup”</t>
    </r>
    <r>
      <rPr>
        <sz val="11"/>
        <color theme="3"/>
        <rFont val="Calibri"/>
        <family val="2"/>
        <scheme val="minor"/>
      </rPr>
      <t xml:space="preserve"> Please enter the code that best indicates the workspace arrangement for the employee &gt;70% of working time – (enter: S = On-site, R = Remote -Work from home, H = Hybrid).</t>
    </r>
  </si>
  <si>
    <r>
      <rPr>
        <b/>
        <sz val="11"/>
        <color theme="3"/>
        <rFont val="Calibri"/>
        <family val="2"/>
        <scheme val="minor"/>
      </rPr>
      <t>Cell: L4 - “No of Salaries per Annum”</t>
    </r>
    <r>
      <rPr>
        <sz val="11"/>
        <color theme="3"/>
        <rFont val="Calibri"/>
        <family val="2"/>
        <scheme val="minor"/>
      </rPr>
      <t xml:space="preserve"> Indicate how many times Gross Monthly Salary is paid within a Year.</t>
    </r>
  </si>
  <si>
    <r>
      <rPr>
        <b/>
        <sz val="11"/>
        <color theme="3"/>
        <rFont val="Calibri"/>
        <family val="2"/>
        <scheme val="minor"/>
      </rPr>
      <t>Cell: M4 - "Annual Transportation Allowance (in €)”</t>
    </r>
    <r>
      <rPr>
        <sz val="11"/>
        <color theme="3"/>
        <rFont val="Calibri"/>
        <family val="2"/>
        <scheme val="minor"/>
      </rPr>
      <t xml:space="preserve"> Guaranteed annual fixed cash allowance provided to cover transportation costs for commuting To and From work. This does not encompass benefits offered through the company car policy.</t>
    </r>
  </si>
  <si>
    <r>
      <rPr>
        <b/>
        <sz val="11"/>
        <color theme="3"/>
        <rFont val="Calibri"/>
        <family val="2"/>
        <scheme val="minor"/>
      </rPr>
      <t>Cell: N4 - "Annual Coupons/ Tickets/ Meals Allowance (in €)”</t>
    </r>
    <r>
      <rPr>
        <sz val="11"/>
        <color theme="3"/>
        <rFont val="Calibri"/>
        <family val="2"/>
        <scheme val="minor"/>
      </rPr>
      <t xml:space="preserve"> Guaranteed annual provision of coupons, tickets, or meals allowances allocated by an employer to employees.</t>
    </r>
  </si>
  <si>
    <r>
      <rPr>
        <b/>
        <sz val="11"/>
        <color theme="3"/>
        <rFont val="Calibri"/>
        <family val="2"/>
        <scheme val="minor"/>
      </rPr>
      <t>Cell: O4 - " Other Guaranteed Cash Allowances (in €)”</t>
    </r>
    <r>
      <rPr>
        <sz val="11"/>
        <color theme="3"/>
        <rFont val="Calibri"/>
        <family val="2"/>
        <scheme val="minor"/>
      </rPr>
      <t xml:space="preserve"> Incorporate any additional guaranteed cash allowances that were not previously listed.</t>
    </r>
  </si>
  <si>
    <r>
      <rPr>
        <b/>
        <sz val="11"/>
        <color theme="3"/>
        <rFont val="Calibri"/>
        <family val="2"/>
        <scheme val="minor"/>
      </rPr>
      <t>Cell: P4 - "Short-Term Incentives (STI) Eligibility - (Variable Bonus)”</t>
    </r>
    <r>
      <rPr>
        <sz val="11"/>
        <color theme="3"/>
        <rFont val="Calibri"/>
        <family val="2"/>
        <scheme val="minor"/>
      </rPr>
      <t xml:space="preserve"> Indicate if the employee is Eligible for Short-Term Incentives – Variable Bonus - in current or previous year. 
(enter: 0 = Not Eligible, 1 = Eligible).</t>
    </r>
  </si>
  <si>
    <r>
      <rPr>
        <b/>
        <sz val="11"/>
        <color theme="3"/>
        <rFont val="Calibri"/>
        <family val="2"/>
        <scheme val="minor"/>
      </rPr>
      <t>Cell: Q4 - "Previous Year Short-Term Incentives (STI) Actual Earned 2023 (in €)”</t>
    </r>
    <r>
      <rPr>
        <sz val="11"/>
        <color theme="3"/>
        <rFont val="Calibri"/>
        <family val="2"/>
        <scheme val="minor"/>
      </rPr>
      <t xml:space="preserve"> Please specify the actual amount of Short-Term Incentive (STI) that the reported employee earned in 2023.</t>
    </r>
  </si>
  <si>
    <r>
      <rPr>
        <b/>
        <sz val="11"/>
        <color theme="3"/>
        <rFont val="Calibri"/>
        <family val="2"/>
        <scheme val="minor"/>
      </rPr>
      <t>Cell: R4 - " Previous Year Other Short-Term Incentives (STI) Actual Earned 2023 (in €)”</t>
    </r>
    <r>
      <rPr>
        <sz val="11"/>
        <color theme="3"/>
        <rFont val="Calibri"/>
        <family val="2"/>
        <scheme val="minor"/>
      </rPr>
      <t xml:space="preserve"> Indicate the actual amount of Other STI that the reported employee earned in 2023.</t>
    </r>
  </si>
  <si>
    <r>
      <rPr>
        <b/>
        <sz val="11"/>
        <color theme="3"/>
        <rFont val="Calibri"/>
        <family val="2"/>
        <scheme val="minor"/>
      </rPr>
      <t>Cell: S4 - "On Target 2024 Short-Term Incentive (STI) as % of ABS (Annual Base Salary)”</t>
    </r>
    <r>
      <rPr>
        <sz val="11"/>
        <color theme="3"/>
        <rFont val="Calibri"/>
        <family val="2"/>
        <scheme val="minor"/>
      </rPr>
      <t xml:space="preserve"> On Target is the expected total pay, if performance matches the expected targets, as % of Annual Base Salary, i.e. 10% of ABS.</t>
    </r>
  </si>
  <si>
    <r>
      <rPr>
        <b/>
        <sz val="11"/>
        <color theme="3"/>
        <rFont val="Calibri"/>
        <family val="2"/>
        <scheme val="minor"/>
      </rPr>
      <t>Cell: T4 - "Max 2024 Short-Term Incentive (STI) as % of ABS (Annual Base Salary)”</t>
    </r>
    <r>
      <rPr>
        <sz val="11"/>
        <color theme="3"/>
        <rFont val="Calibri"/>
        <family val="2"/>
        <scheme val="minor"/>
      </rPr>
      <t xml:space="preserve"> Max represents the highest possible reward achievable within the short-term incentive plan, as % of Annual Base Salary, i.e. 20% of ABS. </t>
    </r>
  </si>
  <si>
    <r>
      <rPr>
        <b/>
        <sz val="11"/>
        <color theme="3"/>
        <rFont val="Calibri"/>
        <family val="2"/>
        <scheme val="minor"/>
      </rPr>
      <t>Cell: U4 - "Commission Eligibility”</t>
    </r>
    <r>
      <rPr>
        <sz val="11"/>
        <color theme="3"/>
        <rFont val="Calibri"/>
        <family val="2"/>
        <scheme val="minor"/>
      </rPr>
      <t xml:space="preserve"> Indicate if the employee is eligible for Commission - in current or previous year, (enter: 0 = Not Eligible, 1 = Eligible).</t>
    </r>
  </si>
  <si>
    <r>
      <rPr>
        <b/>
        <sz val="11"/>
        <color theme="3"/>
        <rFont val="Calibri"/>
        <family val="2"/>
        <scheme val="minor"/>
      </rPr>
      <t>Cell: V4 - " Previous Year Commission Actual Earned 2023 (in €)”</t>
    </r>
    <r>
      <rPr>
        <sz val="11"/>
        <color theme="3"/>
        <rFont val="Calibri"/>
        <family val="2"/>
        <scheme val="minor"/>
      </rPr>
      <t xml:space="preserve"> Please indicate the actual amount of Sales Commissions / Incentives that the reported employee earned in 2023.</t>
    </r>
  </si>
  <si>
    <r>
      <rPr>
        <b/>
        <sz val="11"/>
        <color theme="3"/>
        <rFont val="Calibri"/>
        <family val="2"/>
        <scheme val="minor"/>
      </rPr>
      <t>Cell: W4 - "On Target 2024 Sales Incentive as % of ABS (Annual Base Salary)”</t>
    </r>
    <r>
      <rPr>
        <sz val="11"/>
        <color theme="3"/>
        <rFont val="Calibri"/>
        <family val="2"/>
        <scheme val="minor"/>
      </rPr>
      <t xml:space="preserve"> On Target is the expected total pay, if sales performance matches the expected targets as % of Annual Base Salary.</t>
    </r>
  </si>
  <si>
    <r>
      <rPr>
        <b/>
        <sz val="11"/>
        <color theme="3"/>
        <rFont val="Calibri"/>
        <family val="2"/>
        <scheme val="minor"/>
      </rPr>
      <t>Cell: X4 - "Long-Term Incentives (LTI) Eligibility”</t>
    </r>
    <r>
      <rPr>
        <sz val="11"/>
        <color theme="3"/>
        <rFont val="Calibri"/>
        <family val="2"/>
        <scheme val="minor"/>
      </rPr>
      <t xml:space="preserve"> Indicate if the reported employee is eligible for Long-Term Incentives (LTIs) - in current or previous year, (enter: 0 = Not Eligible, 1 = Eligible).</t>
    </r>
  </si>
  <si>
    <r>
      <rPr>
        <b/>
        <sz val="11"/>
        <color theme="3"/>
        <rFont val="Calibri"/>
        <family val="2"/>
        <scheme val="minor"/>
      </rPr>
      <t>Cell: Y4 - "Company Car Eligibility”</t>
    </r>
    <r>
      <rPr>
        <sz val="11"/>
        <color theme="3"/>
        <rFont val="Calibri"/>
        <family val="2"/>
        <scheme val="minor"/>
      </rPr>
      <t xml:space="preserve"> Indicate if the employee is eligible for Company Car, (enter: 0 = Not Eligible, 1 = Eligible).</t>
    </r>
  </si>
  <si>
    <r>
      <rPr>
        <b/>
        <sz val="11"/>
        <color theme="3"/>
        <rFont val="Calibri"/>
        <family val="2"/>
        <scheme val="minor"/>
      </rPr>
      <t>Cell: Z4 – “Annual Fuel Allowance (in €)”</t>
    </r>
    <r>
      <rPr>
        <sz val="11"/>
        <color theme="3"/>
        <rFont val="Calibri"/>
        <family val="2"/>
        <scheme val="minor"/>
      </rPr>
      <t xml:space="preserve"> refers to the yearly amount provided by the company to the reported employee to cover Fuel expenses.</t>
    </r>
  </si>
  <si>
    <r>
      <rPr>
        <b/>
        <sz val="11"/>
        <color theme="3"/>
        <rFont val="Calibri"/>
        <family val="2"/>
        <scheme val="minor"/>
      </rPr>
      <t>Cell: AA4 – “Annual Toll Allowance (in €)”</t>
    </r>
    <r>
      <rPr>
        <sz val="11"/>
        <color theme="3"/>
        <rFont val="Calibri"/>
        <family val="2"/>
        <scheme val="minor"/>
      </rPr>
      <t xml:space="preserve"> refers to the yearly amount provided by the company to the reported employee to cover Toll expenses.</t>
    </r>
  </si>
  <si>
    <r>
      <rPr>
        <b/>
        <sz val="11"/>
        <color theme="3"/>
        <rFont val="Calibri"/>
        <family val="2"/>
        <scheme val="minor"/>
      </rPr>
      <t>Cell: AB4 – “Company's Medical Health Coverage Eligibility”</t>
    </r>
    <r>
      <rPr>
        <sz val="11"/>
        <color theme="3"/>
        <rFont val="Calibri"/>
        <family val="2"/>
        <scheme val="minor"/>
      </rPr>
      <t xml:space="preserve"> Indicate if the employee is eligible for the Company's Medical Health Coverage, (enter: 0 = Not Eligible, 1 = Eligible).</t>
    </r>
  </si>
  <si>
    <r>
      <rPr>
        <b/>
        <sz val="11"/>
        <color theme="3"/>
        <rFont val="Calibri"/>
        <family val="2"/>
        <scheme val="minor"/>
      </rPr>
      <t>Cell: AC4 – “Company's Pension Plan Eligibility”</t>
    </r>
    <r>
      <rPr>
        <sz val="11"/>
        <color theme="3"/>
        <rFont val="Calibri"/>
        <family val="2"/>
        <scheme val="minor"/>
      </rPr>
      <t xml:space="preserve"> Indicate if the employee is eligible for the Company's Pension Plan, (enter: 0 = Not Eligible, 1 = Eligible).</t>
    </r>
  </si>
  <si>
    <r>
      <rPr>
        <b/>
        <sz val="11"/>
        <color theme="3"/>
        <rFont val="Calibri"/>
        <family val="2"/>
        <scheme val="minor"/>
      </rPr>
      <t>Cell: AD4 – “Mobile Phone Eligibility”</t>
    </r>
    <r>
      <rPr>
        <sz val="11"/>
        <color theme="3"/>
        <rFont val="Calibri"/>
        <family val="2"/>
        <scheme val="minor"/>
      </rPr>
      <t xml:space="preserve"> Please indicate whether the employee is eligible for a Company Mobile Phone, (enter: 0 = Not Eligible, 1 = Eligible).</t>
    </r>
  </si>
  <si>
    <r>
      <t xml:space="preserve"> - </t>
    </r>
    <r>
      <rPr>
        <u/>
        <sz val="11"/>
        <color theme="3"/>
        <rFont val="Calibri"/>
        <family val="2"/>
        <scheme val="minor"/>
      </rPr>
      <t>Sheet</t>
    </r>
    <r>
      <rPr>
        <b/>
        <u/>
        <sz val="12"/>
        <color theme="3"/>
        <rFont val="Calibri"/>
        <family val="2"/>
        <scheme val="minor"/>
      </rPr>
      <t xml:space="preserve"> “Sample Data”</t>
    </r>
    <r>
      <rPr>
        <u/>
        <sz val="11"/>
        <color theme="3"/>
        <rFont val="Calibri"/>
        <family val="2"/>
        <scheme val="minor"/>
      </rPr>
      <t xml:space="preserve"> </t>
    </r>
    <r>
      <rPr>
        <sz val="11"/>
        <color theme="3"/>
        <rFont val="Calibri"/>
        <family val="2"/>
        <scheme val="minor"/>
      </rPr>
      <t>- Examples demonstrating how to input your own information into the "Position_Data" sheet, along with the corresponding formats.</t>
    </r>
  </si>
  <si>
    <r>
      <t xml:space="preserve"> - </t>
    </r>
    <r>
      <rPr>
        <u/>
        <sz val="11"/>
        <color theme="3"/>
        <rFont val="Calibri"/>
        <family val="2"/>
        <scheme val="minor"/>
      </rPr>
      <t>Sheet</t>
    </r>
    <r>
      <rPr>
        <b/>
        <u/>
        <sz val="12"/>
        <color theme="3"/>
        <rFont val="Calibri"/>
        <family val="2"/>
        <scheme val="minor"/>
      </rPr>
      <t xml:space="preserve"> “JobList”</t>
    </r>
    <r>
      <rPr>
        <sz val="11"/>
        <color theme="3"/>
        <rFont val="Calibri"/>
        <family val="2"/>
        <scheme val="minor"/>
      </rPr>
      <t xml:space="preserve"> – List of surveyed jobs</t>
    </r>
  </si>
  <si>
    <r>
      <t xml:space="preserve"> </t>
    </r>
    <r>
      <rPr>
        <u/>
        <sz val="11"/>
        <color theme="3"/>
        <rFont val="Calibri"/>
        <family val="2"/>
        <scheme val="minor"/>
      </rPr>
      <t>- Sheet</t>
    </r>
    <r>
      <rPr>
        <b/>
        <u/>
        <sz val="12"/>
        <color theme="3"/>
        <rFont val="Calibri"/>
        <family val="2"/>
        <scheme val="minor"/>
      </rPr>
      <t xml:space="preserve"> “Working_Sheet”</t>
    </r>
    <r>
      <rPr>
        <sz val="11"/>
        <color theme="3"/>
        <rFont val="Calibri"/>
        <family val="2"/>
        <scheme val="minor"/>
      </rPr>
      <t xml:space="preserve"> Could be used for calculations etc.</t>
    </r>
  </si>
  <si>
    <r>
      <t xml:space="preserve"> - </t>
    </r>
    <r>
      <rPr>
        <u/>
        <sz val="11"/>
        <color theme="3"/>
        <rFont val="Calibri"/>
        <family val="2"/>
        <scheme val="minor"/>
      </rPr>
      <t xml:space="preserve">Sheet </t>
    </r>
    <r>
      <rPr>
        <b/>
        <u/>
        <sz val="11"/>
        <color theme="3"/>
        <rFont val="Calibri"/>
        <family val="2"/>
        <scheme val="minor"/>
      </rPr>
      <t>“</t>
    </r>
    <r>
      <rPr>
        <b/>
        <u/>
        <sz val="12"/>
        <color theme="3"/>
        <rFont val="Calibri"/>
        <family val="2"/>
        <scheme val="minor"/>
      </rPr>
      <t>Benefits_Develpm_Practic_Polic</t>
    </r>
    <r>
      <rPr>
        <b/>
        <u/>
        <sz val="11"/>
        <color theme="3"/>
        <rFont val="Calibri"/>
        <family val="2"/>
        <scheme val="minor"/>
      </rPr>
      <t xml:space="preserve">” </t>
    </r>
    <r>
      <rPr>
        <sz val="11"/>
        <color theme="3"/>
        <rFont val="Calibri"/>
        <family val="2"/>
        <scheme val="minor"/>
      </rPr>
      <t>focuses on exploring the policies and practices related to Benefits and Development.</t>
    </r>
  </si>
  <si>
    <r>
      <t xml:space="preserve"> - </t>
    </r>
    <r>
      <rPr>
        <u/>
        <sz val="11"/>
        <color theme="3"/>
        <rFont val="Calibri"/>
        <family val="2"/>
        <scheme val="minor"/>
      </rPr>
      <t xml:space="preserve">Sheet </t>
    </r>
    <r>
      <rPr>
        <b/>
        <u/>
        <sz val="11"/>
        <color theme="3"/>
        <rFont val="Calibri"/>
        <family val="2"/>
        <scheme val="minor"/>
      </rPr>
      <t>“</t>
    </r>
    <r>
      <rPr>
        <b/>
        <u/>
        <sz val="12"/>
        <color theme="3"/>
        <rFont val="Calibri"/>
        <family val="2"/>
        <scheme val="minor"/>
      </rPr>
      <t>Position_Data</t>
    </r>
    <r>
      <rPr>
        <b/>
        <u/>
        <sz val="11"/>
        <color theme="3"/>
        <rFont val="Calibri"/>
        <family val="2"/>
        <scheme val="minor"/>
      </rPr>
      <t>”</t>
    </r>
    <r>
      <rPr>
        <sz val="11"/>
        <color theme="3"/>
        <rFont val="Calibri"/>
        <family val="2"/>
        <scheme val="minor"/>
      </rPr>
      <t xml:space="preserve"> gathers compensation data for all employees who can be matched to the Surveyed Positions, including Individual Contributors, Management, and Executive roles. If multiple individuals hold the same position, please submit data for each individual separately. While they will share the same Job Code, their compensation levels and benefit entitlements may vary.</t>
    </r>
  </si>
  <si>
    <t>Submission</t>
  </si>
  <si>
    <t>Questions  - Suggestions</t>
  </si>
  <si>
    <t>Lpapagiannoulis@icap-ps.com</t>
  </si>
  <si>
    <t>www.hcc.icappeoplesolutions.com</t>
  </si>
  <si>
    <t>Leof. El. Venizelou 2, Kallithea, GR-17676, Greece</t>
  </si>
  <si>
    <t>If you encounter any issues with this template or have any questions or suggestions, please don't hesitate to reach out Leonardos Papagiannoulis for assistance.</t>
  </si>
  <si>
    <t>Leonardos Papagiannoulis</t>
  </si>
  <si>
    <t>Reward Consulting Lead, Human Capital Consulting</t>
  </si>
  <si>
    <t>If you encounter any issues with this file or have any questions or suggestions, please don't hesitate to reach out Leonardos Papagiannoulis for assistance.</t>
  </si>
  <si>
    <t>Please specify the average Hiring (Sign-on) bonus</t>
  </si>
  <si>
    <r>
      <rPr>
        <b/>
        <sz val="11"/>
        <color theme="3"/>
        <rFont val="Calibri"/>
        <family val="2"/>
        <scheme val="minor"/>
      </rPr>
      <t>Cell: C4 - "Survey Job Code”</t>
    </r>
    <r>
      <rPr>
        <sz val="11"/>
        <color theme="3"/>
        <rFont val="Calibri"/>
        <family val="2"/>
        <scheme val="minor"/>
      </rPr>
      <t xml:space="preserve"> This field is essential to determine the survey job match. Identifies the employee's job as described in sheet: "JobList", Column D "Job Code”. Each surveyed employee must be assigned a specific Survey Job Code.</t>
    </r>
  </si>
  <si>
    <r>
      <t xml:space="preserve">2.16) Gross Revenue (in Mio. </t>
    </r>
    <r>
      <rPr>
        <b/>
        <sz val="11"/>
        <color theme="3"/>
        <rFont val="Calibri"/>
        <family val="2"/>
      </rPr>
      <t>€)</t>
    </r>
  </si>
  <si>
    <t>2.9) Is you Company a Start Up?</t>
  </si>
  <si>
    <t>2.10) If yes please Select Growth Stage</t>
  </si>
  <si>
    <t>Hiring (Sign-on) bonus</t>
  </si>
  <si>
    <t>Building on emerging skills / competencies</t>
  </si>
  <si>
    <t>Participation in conferences</t>
  </si>
  <si>
    <t>Skills Gap Analysis</t>
  </si>
  <si>
    <t>Cash Allowance in lieu of a Car</t>
  </si>
  <si>
    <t>Order Details</t>
  </si>
  <si>
    <t>Company Name:</t>
  </si>
  <si>
    <t>Profession:</t>
  </si>
  <si>
    <t>Address:</t>
  </si>
  <si>
    <t>City:</t>
  </si>
  <si>
    <t>Postal Code:</t>
  </si>
  <si>
    <t>Tax Identification Number (TIN):</t>
  </si>
  <si>
    <t>Tax Office:</t>
  </si>
  <si>
    <t>Telephone Number:</t>
  </si>
  <si>
    <t>Name:</t>
  </si>
  <si>
    <t>Title:</t>
  </si>
  <si>
    <t>Email:</t>
  </si>
  <si>
    <t xml:space="preserve">P.O. Number or any special billing instructions to be included in the invoice: </t>
  </si>
  <si>
    <t>Price:</t>
  </si>
  <si>
    <t>Invoicing Details (for your organization)</t>
  </si>
  <si>
    <t xml:space="preserve">- Invoice will be issued upon the submission of Survey's results. </t>
  </si>
  <si>
    <t>- Payment Terms : 30 Calendar Days.</t>
  </si>
  <si>
    <t>Macedonia</t>
  </si>
  <si>
    <t>Thrace</t>
  </si>
  <si>
    <t>No of Base Monthly Salary + Bonus</t>
  </si>
  <si>
    <r>
      <t>4.8) Does the company cover any of the following commuting expenses (To and From work -</t>
    </r>
    <r>
      <rPr>
        <b/>
        <u/>
        <sz val="10"/>
        <color rgb="FFC00000"/>
        <rFont val="Calibri"/>
        <family val="2"/>
        <scheme val="minor"/>
      </rPr>
      <t>Excluding company car users</t>
    </r>
    <r>
      <rPr>
        <b/>
        <sz val="10"/>
        <color theme="3"/>
        <rFont val="Calibri"/>
        <family val="2"/>
        <scheme val="minor"/>
      </rPr>
      <t>)?</t>
    </r>
  </si>
  <si>
    <t xml:space="preserve">T: +302103362500, +30 2103362585   </t>
  </si>
  <si>
    <t>IT Survey Schedule</t>
  </si>
  <si>
    <r>
      <rPr>
        <b/>
        <sz val="11"/>
        <color theme="3"/>
        <rFont val="Calibri"/>
        <family val="2"/>
        <scheme val="minor"/>
      </rPr>
      <t>Cell: K4 - “Gross Monthly Base Pay as of 1 March 2024 (in €)”</t>
    </r>
    <r>
      <rPr>
        <sz val="11"/>
        <color theme="3"/>
        <rFont val="Calibri"/>
        <family val="2"/>
        <scheme val="minor"/>
      </rPr>
      <t xml:space="preserve"> Indicate the guaranteed Gross monthly Salary as of 1st of March 2024, If Part Time please convert to Full Time Salary.</t>
    </r>
  </si>
  <si>
    <r>
      <t xml:space="preserve">Gross Monthly Base Pay as of 
</t>
    </r>
    <r>
      <rPr>
        <b/>
        <sz val="9.5"/>
        <color rgb="FFC00000"/>
        <rFont val="Calibri"/>
        <family val="2"/>
        <scheme val="minor"/>
      </rPr>
      <t xml:space="preserve">1 March 2024 
</t>
    </r>
    <r>
      <rPr>
        <b/>
        <sz val="9.5"/>
        <color theme="3"/>
        <rFont val="Calibri"/>
        <family val="2"/>
        <scheme val="minor"/>
      </rPr>
      <t xml:space="preserve">(in €) </t>
    </r>
  </si>
  <si>
    <r>
      <t xml:space="preserve"> Previous Year Short-Term Incentives (STI) </t>
    </r>
    <r>
      <rPr>
        <b/>
        <sz val="9.5"/>
        <color rgb="FFC00000"/>
        <rFont val="Calibri"/>
        <family val="2"/>
        <scheme val="minor"/>
      </rPr>
      <t>Actual Earned 2023</t>
    </r>
    <r>
      <rPr>
        <b/>
        <sz val="9.5"/>
        <color theme="3"/>
        <rFont val="Calibri"/>
        <family val="2"/>
        <scheme val="minor"/>
      </rPr>
      <t xml:space="preserve"> (in €)</t>
    </r>
  </si>
  <si>
    <r>
      <t xml:space="preserve">Previous Year </t>
    </r>
    <r>
      <rPr>
        <b/>
        <sz val="9.5"/>
        <color rgb="FFC00000"/>
        <rFont val="Calibri"/>
        <family val="2"/>
        <scheme val="minor"/>
      </rPr>
      <t>Other</t>
    </r>
    <r>
      <rPr>
        <b/>
        <sz val="9.5"/>
        <color theme="3"/>
        <rFont val="Calibri"/>
        <family val="2"/>
        <scheme val="minor"/>
      </rPr>
      <t xml:space="preserve"> Short-Term Incentives (STI)  </t>
    </r>
    <r>
      <rPr>
        <b/>
        <sz val="9.5"/>
        <color rgb="FFC00000"/>
        <rFont val="Calibri"/>
        <family val="2"/>
        <scheme val="minor"/>
      </rPr>
      <t>Actual Earned 2023</t>
    </r>
    <r>
      <rPr>
        <b/>
        <sz val="9.5"/>
        <color theme="3"/>
        <rFont val="Calibri"/>
        <family val="2"/>
        <scheme val="minor"/>
      </rPr>
      <t xml:space="preserve"> (in €)</t>
    </r>
  </si>
  <si>
    <r>
      <rPr>
        <b/>
        <sz val="9.5"/>
        <color rgb="FFC00000"/>
        <rFont val="Calibri"/>
        <family val="2"/>
        <scheme val="minor"/>
      </rPr>
      <t>On Target 2024</t>
    </r>
    <r>
      <rPr>
        <b/>
        <sz val="9.5"/>
        <color theme="3"/>
        <rFont val="Calibri"/>
        <family val="2"/>
        <scheme val="minor"/>
      </rPr>
      <t xml:space="preserve"> Short-Term Incentive (STI) as % of ABS</t>
    </r>
    <r>
      <rPr>
        <sz val="9.5"/>
        <color theme="3"/>
        <rFont val="Calibri"/>
        <family val="2"/>
        <scheme val="minor"/>
      </rPr>
      <t xml:space="preserve"> </t>
    </r>
    <r>
      <rPr>
        <i/>
        <sz val="9.5"/>
        <color theme="3"/>
        <rFont val="Calibri"/>
        <family val="2"/>
        <scheme val="minor"/>
      </rPr>
      <t>(Annual Base Salary)</t>
    </r>
  </si>
  <si>
    <r>
      <rPr>
        <b/>
        <sz val="9.5"/>
        <color rgb="FFC00000"/>
        <rFont val="Calibri"/>
        <family val="2"/>
        <scheme val="minor"/>
      </rPr>
      <t>Max 2024</t>
    </r>
    <r>
      <rPr>
        <b/>
        <sz val="9.5"/>
        <color rgb="FFFF0000"/>
        <rFont val="Calibri"/>
        <family val="2"/>
        <scheme val="minor"/>
      </rPr>
      <t xml:space="preserve"> </t>
    </r>
    <r>
      <rPr>
        <b/>
        <sz val="9.5"/>
        <color theme="3"/>
        <rFont val="Calibri"/>
        <family val="2"/>
        <scheme val="minor"/>
      </rPr>
      <t>Short-Term Incentive (STI) as % of ABS</t>
    </r>
    <r>
      <rPr>
        <sz val="9.5"/>
        <color theme="3"/>
        <rFont val="Calibri"/>
        <family val="2"/>
        <scheme val="minor"/>
      </rPr>
      <t xml:space="preserve"> </t>
    </r>
    <r>
      <rPr>
        <i/>
        <sz val="9.5"/>
        <color theme="3"/>
        <rFont val="Calibri"/>
        <family val="2"/>
        <scheme val="minor"/>
      </rPr>
      <t>(Annual Base Salary)</t>
    </r>
  </si>
  <si>
    <r>
      <t xml:space="preserve"> Previous Year Sales Incentive
 </t>
    </r>
    <r>
      <rPr>
        <b/>
        <sz val="9.5"/>
        <color rgb="FFC00000"/>
        <rFont val="Calibri"/>
        <family val="2"/>
        <scheme val="minor"/>
      </rPr>
      <t>Actual Earned 2023</t>
    </r>
    <r>
      <rPr>
        <b/>
        <sz val="9.5"/>
        <color theme="3"/>
        <rFont val="Calibri"/>
        <family val="2"/>
        <scheme val="minor"/>
      </rPr>
      <t xml:space="preserve"> (in €)</t>
    </r>
  </si>
  <si>
    <r>
      <rPr>
        <b/>
        <sz val="9.5"/>
        <color rgb="FFC00000"/>
        <rFont val="Calibri"/>
        <family val="2"/>
        <scheme val="minor"/>
      </rPr>
      <t>On Target 2024</t>
    </r>
    <r>
      <rPr>
        <b/>
        <sz val="9.5"/>
        <color theme="3"/>
        <rFont val="Calibri"/>
        <family val="2"/>
        <scheme val="minor"/>
      </rPr>
      <t xml:space="preserve"> Sales Incentive as % of ABS </t>
    </r>
    <r>
      <rPr>
        <i/>
        <sz val="9"/>
        <color theme="3"/>
        <rFont val="Calibri"/>
        <family val="2"/>
        <scheme val="minor"/>
      </rPr>
      <t>(Annual Base Salary)</t>
    </r>
  </si>
  <si>
    <r>
      <t xml:space="preserve">- Participants: </t>
    </r>
    <r>
      <rPr>
        <b/>
        <sz val="12"/>
        <color theme="0"/>
        <rFont val="Calibri"/>
        <family val="2"/>
      </rPr>
      <t>€</t>
    </r>
    <r>
      <rPr>
        <b/>
        <sz val="12"/>
        <color theme="0"/>
        <rFont val="Calibri"/>
        <family val="2"/>
        <scheme val="minor"/>
      </rPr>
      <t>950</t>
    </r>
    <r>
      <rPr>
        <sz val="12"/>
        <color theme="0"/>
        <rFont val="Calibri"/>
        <family val="2"/>
        <scheme val="minor"/>
      </rPr>
      <t xml:space="preserve"> </t>
    </r>
    <r>
      <rPr>
        <b/>
        <sz val="11"/>
        <color theme="0"/>
        <rFont val="Calibri"/>
        <family val="2"/>
        <scheme val="minor"/>
      </rPr>
      <t>(+VAT)</t>
    </r>
  </si>
  <si>
    <r>
      <t xml:space="preserve">- Non- Participants : </t>
    </r>
    <r>
      <rPr>
        <b/>
        <sz val="12"/>
        <color theme="0"/>
        <rFont val="Calibri"/>
        <family val="2"/>
      </rPr>
      <t>€</t>
    </r>
    <r>
      <rPr>
        <b/>
        <sz val="12"/>
        <color theme="0"/>
        <rFont val="Calibri"/>
        <family val="2"/>
        <scheme val="minor"/>
      </rPr>
      <t xml:space="preserve">2.200 </t>
    </r>
    <r>
      <rPr>
        <b/>
        <sz val="11"/>
        <color theme="0"/>
        <rFont val="Calibri"/>
        <family val="2"/>
        <scheme val="minor"/>
      </rPr>
      <t>(+VAT)</t>
    </r>
  </si>
  <si>
    <r>
      <t xml:space="preserve">Survey Job Code
</t>
    </r>
    <r>
      <rPr>
        <i/>
        <sz val="9.5"/>
        <color theme="3"/>
        <rFont val="Calibri"/>
        <family val="2"/>
        <scheme val="minor"/>
      </rPr>
      <t>From Sheet "</t>
    </r>
    <r>
      <rPr>
        <b/>
        <i/>
        <sz val="9.5"/>
        <color rgb="FFC00000"/>
        <rFont val="Calibri"/>
        <family val="2"/>
        <scheme val="minor"/>
      </rPr>
      <t>JobList</t>
    </r>
    <r>
      <rPr>
        <i/>
        <sz val="9.5"/>
        <color theme="3"/>
        <rFont val="Calibri"/>
        <family val="2"/>
        <scheme val="minor"/>
      </rPr>
      <t>", 
Column</t>
    </r>
    <r>
      <rPr>
        <b/>
        <i/>
        <sz val="9.5"/>
        <color rgb="FFC00000"/>
        <rFont val="Calibri"/>
        <family val="2"/>
        <scheme val="minor"/>
      </rPr>
      <t xml:space="preserve"> D</t>
    </r>
    <r>
      <rPr>
        <i/>
        <sz val="9.5"/>
        <color theme="3"/>
        <rFont val="Calibri"/>
        <family val="2"/>
        <scheme val="minor"/>
      </rPr>
      <t xml:space="preserve"> "</t>
    </r>
    <r>
      <rPr>
        <b/>
        <i/>
        <sz val="9.5"/>
        <color rgb="FFC00000"/>
        <rFont val="Calibri"/>
        <family val="2"/>
        <scheme val="minor"/>
      </rPr>
      <t>Job Code</t>
    </r>
    <r>
      <rPr>
        <i/>
        <sz val="9.5"/>
        <color theme="3"/>
        <rFont val="Calibri"/>
        <family val="2"/>
        <scheme val="minor"/>
      </rPr>
      <t xml:space="preserve">" </t>
    </r>
  </si>
  <si>
    <t>Job Sub-Family</t>
  </si>
  <si>
    <t>IT Survey Reports will be available in September 2024</t>
  </si>
  <si>
    <r>
      <t>Deadline for Submission</t>
    </r>
    <r>
      <rPr>
        <sz val="11"/>
        <color theme="3"/>
        <rFont val="Calibri"/>
        <family val="2"/>
        <scheme val="minor"/>
      </rPr>
      <t xml:space="preserve">: </t>
    </r>
    <r>
      <rPr>
        <b/>
        <sz val="11"/>
        <color theme="3"/>
        <rFont val="Calibri"/>
        <family val="2"/>
        <scheme val="minor"/>
      </rPr>
      <t>December 20 2024</t>
    </r>
    <r>
      <rPr>
        <u/>
        <sz val="11"/>
        <color theme="3"/>
        <rFont val="Calibri"/>
        <family val="2"/>
        <scheme val="minor"/>
      </rPr>
      <t xml:space="preserve"> </t>
    </r>
  </si>
  <si>
    <r>
      <t>Once you've finished filling out the survey file "</t>
    </r>
    <r>
      <rPr>
        <b/>
        <sz val="10"/>
        <color theme="3"/>
        <rFont val="Calibri"/>
        <family val="2"/>
        <scheme val="minor"/>
      </rPr>
      <t>ITC_CB_Questionnaire_2024_GCD</t>
    </r>
    <r>
      <rPr>
        <sz val="10"/>
        <color theme="3"/>
        <rFont val="Calibri"/>
        <family val="2"/>
        <scheme val="minor"/>
      </rPr>
      <t>", please submit your file with password protection to Leonardos Papagiannoulis.</t>
    </r>
  </si>
  <si>
    <t>IT_CB_Questionnaire_2024_GCD.xlxs</t>
  </si>
  <si>
    <r>
      <t>Results Available for Purchasing</t>
    </r>
    <r>
      <rPr>
        <sz val="11"/>
        <color theme="3"/>
        <rFont val="Calibri"/>
        <family val="2"/>
        <scheme val="minor"/>
      </rPr>
      <t xml:space="preserve">: </t>
    </r>
    <r>
      <rPr>
        <b/>
        <sz val="11"/>
        <color theme="3"/>
        <rFont val="Calibri"/>
        <family val="2"/>
        <scheme val="minor"/>
      </rPr>
      <t>January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</si>
</sst>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000"/>
    <numFmt numFmtId="166" formatCode="0000000"/>
  </numFmts>
  <fonts count="66">
    <font>
      <sz val="11"/>
      <color theme="1"/>
      <name val="Calibri"/>
      <family val="2"/>
      <charset val="161"/>
      <scheme val="minor"/>
    </font>
    <font>
      <sz val="10"/>
      <name val="MUniverse"/>
    </font>
    <font>
      <sz val="10"/>
      <name val="Arial"/>
      <family val="2"/>
      <charset val="238"/>
    </font>
    <font>
      <b/>
      <sz val="14"/>
      <color theme="3"/>
      <name val="Calibri"/>
      <family val="2"/>
      <scheme val="minor"/>
    </font>
    <font>
      <b/>
      <sz val="11"/>
      <color theme="3"/>
      <name val="Calibri"/>
      <family val="2"/>
      <scheme val="minor"/>
    </font>
    <font>
      <b/>
      <sz val="10"/>
      <color theme="3"/>
      <name val="Calibri"/>
      <family val="2"/>
      <scheme val="minor"/>
    </font>
    <font>
      <sz val="11"/>
      <color theme="3"/>
      <name val="Calibri"/>
      <family val="2"/>
      <scheme val="minor"/>
    </font>
    <font>
      <sz val="10"/>
      <color theme="3"/>
      <name val="Calibri"/>
      <family val="2"/>
      <scheme val="minor"/>
    </font>
    <font>
      <i/>
      <sz val="8"/>
      <color theme="3"/>
      <name val="Calibri"/>
      <family val="2"/>
      <scheme val="minor"/>
    </font>
    <font>
      <sz val="11"/>
      <color theme="1"/>
      <name val="Calibri"/>
      <family val="2"/>
      <scheme val="minor"/>
    </font>
    <font>
      <sz val="11"/>
      <color theme="1"/>
      <name val="Calibri"/>
      <family val="2"/>
      <charset val="161"/>
      <scheme val="minor"/>
    </font>
    <font>
      <sz val="7.5"/>
      <color theme="3"/>
      <name val="Calibri"/>
      <family val="2"/>
      <scheme val="minor"/>
    </font>
    <font>
      <i/>
      <sz val="9"/>
      <color theme="3"/>
      <name val="Calibri"/>
      <family val="2"/>
      <scheme val="minor"/>
    </font>
    <font>
      <sz val="8"/>
      <name val="Calibri"/>
      <family val="2"/>
      <charset val="161"/>
      <scheme val="minor"/>
    </font>
    <font>
      <sz val="8"/>
      <color theme="3"/>
      <name val="Calibri"/>
      <family val="2"/>
      <scheme val="minor"/>
    </font>
    <font>
      <b/>
      <sz val="11"/>
      <color theme="3"/>
      <name val="Calibri"/>
      <family val="2"/>
    </font>
    <font>
      <b/>
      <sz val="9"/>
      <color theme="4"/>
      <name val="Calibri"/>
      <family val="2"/>
      <scheme val="minor"/>
    </font>
    <font>
      <sz val="9"/>
      <color theme="4"/>
      <name val="Calibri"/>
      <family val="2"/>
      <scheme val="minor"/>
    </font>
    <font>
      <i/>
      <sz val="10"/>
      <color theme="3"/>
      <name val="Calibri"/>
      <family val="2"/>
      <scheme val="minor"/>
    </font>
    <font>
      <sz val="9"/>
      <color indexed="81"/>
      <name val="Tahoma"/>
      <family val="2"/>
    </font>
    <font>
      <b/>
      <sz val="9"/>
      <color indexed="81"/>
      <name val="Tahoma"/>
      <family val="2"/>
    </font>
    <font>
      <b/>
      <sz val="10"/>
      <color theme="4"/>
      <name val="Calibri"/>
      <family val="2"/>
      <scheme val="minor"/>
    </font>
    <font>
      <b/>
      <sz val="11"/>
      <color theme="0"/>
      <name val="Calibri"/>
      <family val="2"/>
      <scheme val="minor"/>
    </font>
    <font>
      <b/>
      <sz val="11"/>
      <color theme="1"/>
      <name val="Calibri"/>
      <family val="2"/>
      <scheme val="minor"/>
    </font>
    <font>
      <i/>
      <u/>
      <sz val="9"/>
      <color theme="3"/>
      <name val="Calibri"/>
      <family val="2"/>
      <scheme val="minor"/>
    </font>
    <font>
      <sz val="9.5"/>
      <color theme="3"/>
      <name val="Calibri"/>
      <family val="2"/>
      <scheme val="minor"/>
    </font>
    <font>
      <sz val="9.5"/>
      <color indexed="81"/>
      <name val="Tahoma"/>
      <family val="2"/>
    </font>
    <font>
      <b/>
      <i/>
      <sz val="8"/>
      <color theme="3"/>
      <name val="Calibri"/>
      <family val="2"/>
      <scheme val="minor"/>
    </font>
    <font>
      <b/>
      <i/>
      <sz val="9"/>
      <color theme="3"/>
      <name val="Calibri"/>
      <family val="2"/>
      <scheme val="minor"/>
    </font>
    <font>
      <b/>
      <sz val="9.5"/>
      <color theme="3"/>
      <name val="Calibri"/>
      <family val="2"/>
      <scheme val="minor"/>
    </font>
    <font>
      <b/>
      <i/>
      <sz val="11"/>
      <color theme="3"/>
      <name val="Calibri"/>
      <family val="2"/>
      <scheme val="minor"/>
    </font>
    <font>
      <sz val="10"/>
      <color rgb="FFC00000"/>
      <name val="Calibri"/>
      <family val="2"/>
      <scheme val="minor"/>
    </font>
    <font>
      <sz val="10"/>
      <color rgb="FF374151"/>
      <name val="Segoe UI"/>
      <family val="2"/>
    </font>
    <font>
      <sz val="10"/>
      <color rgb="FF374151"/>
      <name val="Segoe UI"/>
      <family val="2"/>
    </font>
    <font>
      <sz val="10"/>
      <color rgb="FF212529"/>
      <name val="Arial"/>
      <family val="2"/>
    </font>
    <font>
      <sz val="10"/>
      <color rgb="FF0D0D0D"/>
      <name val="Segoe UI"/>
      <family val="2"/>
    </font>
    <font>
      <u/>
      <sz val="10"/>
      <color theme="3"/>
      <name val="Calibri"/>
      <family val="2"/>
      <scheme val="minor"/>
    </font>
    <font>
      <u/>
      <sz val="10"/>
      <color theme="3"/>
      <name val="Calibri"/>
      <family val="2"/>
    </font>
    <font>
      <sz val="10"/>
      <name val="Courier"/>
      <family val="3"/>
    </font>
    <font>
      <u/>
      <sz val="10"/>
      <color indexed="12"/>
      <name val="Arial"/>
      <family val="2"/>
    </font>
    <font>
      <u/>
      <sz val="9.5"/>
      <color theme="3"/>
      <name val="Calibri"/>
      <family val="2"/>
      <scheme val="minor"/>
    </font>
    <font>
      <sz val="11"/>
      <color theme="3"/>
      <name val="Calibri"/>
      <family val="2"/>
      <charset val="161"/>
      <scheme val="minor"/>
    </font>
    <font>
      <b/>
      <sz val="9.5"/>
      <color rgb="FFC00000"/>
      <name val="Calibri"/>
      <family val="2"/>
      <scheme val="minor"/>
    </font>
    <font>
      <b/>
      <i/>
      <sz val="9.5"/>
      <color rgb="FFC00000"/>
      <name val="Calibri"/>
      <family val="2"/>
      <scheme val="minor"/>
    </font>
    <font>
      <i/>
      <sz val="9.5"/>
      <color theme="3"/>
      <name val="Calibri"/>
      <family val="2"/>
      <scheme val="minor"/>
    </font>
    <font>
      <b/>
      <i/>
      <sz val="9"/>
      <color rgb="FFC00000"/>
      <name val="Calibri"/>
      <family val="2"/>
      <scheme val="minor"/>
    </font>
    <font>
      <i/>
      <sz val="9"/>
      <color rgb="FFC00000"/>
      <name val="Calibri"/>
      <family val="2"/>
      <scheme val="minor"/>
    </font>
    <font>
      <b/>
      <sz val="9.5"/>
      <color theme="3"/>
      <name val="Calibri"/>
      <family val="2"/>
    </font>
    <font>
      <b/>
      <i/>
      <sz val="12"/>
      <color rgb="FF0D0D0D"/>
      <name val="Calibri"/>
      <family val="2"/>
      <scheme val="minor"/>
    </font>
    <font>
      <b/>
      <i/>
      <u/>
      <sz val="9"/>
      <color theme="5" tint="-0.499984740745262"/>
      <name val="Calibri"/>
      <family val="2"/>
      <scheme val="minor"/>
    </font>
    <font>
      <b/>
      <sz val="9.5"/>
      <color rgb="FFFF0000"/>
      <name val="Calibri"/>
      <family val="2"/>
      <scheme val="minor"/>
    </font>
    <font>
      <b/>
      <sz val="12"/>
      <color theme="0"/>
      <name val="Calibri"/>
      <family val="2"/>
      <scheme val="minor"/>
    </font>
    <font>
      <u/>
      <sz val="11"/>
      <color theme="3"/>
      <name val="Calibri"/>
      <family val="2"/>
      <scheme val="minor"/>
    </font>
    <font>
      <u/>
      <sz val="10.8"/>
      <color theme="3"/>
      <name val="Calibri"/>
      <family val="2"/>
      <scheme val="minor"/>
    </font>
    <font>
      <b/>
      <u/>
      <sz val="9.5"/>
      <color theme="3"/>
      <name val="Calibri"/>
      <family val="2"/>
      <scheme val="minor"/>
    </font>
    <font>
      <b/>
      <u/>
      <sz val="9"/>
      <color indexed="81"/>
      <name val="Tahoma"/>
      <family val="2"/>
    </font>
    <font>
      <b/>
      <i/>
      <u/>
      <sz val="11"/>
      <color theme="3"/>
      <name val="Calibri"/>
      <family val="2"/>
      <scheme val="minor"/>
    </font>
    <font>
      <b/>
      <u/>
      <sz val="12"/>
      <color theme="3"/>
      <name val="Calibri"/>
      <family val="2"/>
      <scheme val="minor"/>
    </font>
    <font>
      <sz val="12"/>
      <color theme="3"/>
      <name val="Calibri"/>
      <family val="2"/>
      <scheme val="minor"/>
    </font>
    <font>
      <b/>
      <u/>
      <sz val="11"/>
      <color theme="3"/>
      <name val="Calibri"/>
      <family val="2"/>
      <scheme val="minor"/>
    </font>
    <font>
      <b/>
      <sz val="16"/>
      <color theme="3"/>
      <name val="Calibri"/>
      <family val="2"/>
      <scheme val="minor"/>
    </font>
    <font>
      <sz val="10.5"/>
      <color theme="3"/>
      <name val="Calibri"/>
      <family val="2"/>
      <scheme val="minor"/>
    </font>
    <font>
      <i/>
      <sz val="11"/>
      <color theme="3"/>
      <name val="Calibri"/>
      <family val="2"/>
      <scheme val="minor"/>
    </font>
    <font>
      <sz val="12"/>
      <color theme="0"/>
      <name val="Calibri"/>
      <family val="2"/>
      <scheme val="minor"/>
    </font>
    <font>
      <b/>
      <sz val="12"/>
      <color theme="0"/>
      <name val="Calibri"/>
      <family val="2"/>
    </font>
    <font>
      <b/>
      <u/>
      <sz val="10"/>
      <color rgb="FFC00000"/>
      <name val="Calibri"/>
      <family val="2"/>
      <scheme val="minor"/>
    </font>
  </fonts>
  <fills count="27">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indexed="9"/>
        <bgColor indexed="47"/>
      </patternFill>
    </fill>
    <fill>
      <patternFill patternType="gray0625">
        <bgColor rgb="FFFFFFDD"/>
      </patternFill>
    </fill>
    <fill>
      <patternFill patternType="solid">
        <fgColor rgb="FFF3F3F3"/>
        <bgColor indexed="64"/>
      </patternFill>
    </fill>
    <fill>
      <patternFill patternType="solid">
        <fgColor rgb="FFFFC000"/>
        <bgColor indexed="64"/>
      </patternFill>
    </fill>
    <fill>
      <patternFill patternType="solid">
        <fgColor theme="5" tint="0.79998168889431442"/>
        <bgColor indexed="64"/>
      </patternFill>
    </fill>
    <fill>
      <patternFill patternType="solid">
        <fgColor theme="2"/>
        <bgColor indexed="64"/>
      </patternFill>
    </fill>
    <fill>
      <patternFill patternType="solid">
        <fgColor theme="3"/>
        <bgColor indexed="64"/>
      </patternFill>
    </fill>
    <fill>
      <patternFill patternType="solid">
        <fgColor rgb="FFF7F7F7"/>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7"/>
        <bgColor indexed="64"/>
      </patternFill>
    </fill>
    <fill>
      <patternFill patternType="solid">
        <fgColor theme="8" tint="0.79998168889431442"/>
        <bgColor indexed="64"/>
      </patternFill>
    </fill>
    <fill>
      <patternFill patternType="solid">
        <fgColor rgb="FFF7F9FB"/>
        <bgColor indexed="64"/>
      </patternFill>
    </fill>
    <fill>
      <patternFill patternType="gray0625">
        <bgColor rgb="FFFFFFFF"/>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3" tint="-0.249977111117893"/>
        <bgColor indexed="64"/>
      </patternFill>
    </fill>
    <fill>
      <patternFill patternType="solid">
        <fgColor rgb="FF28659C"/>
        <bgColor indexed="64"/>
      </patternFill>
    </fill>
    <fill>
      <patternFill patternType="solid">
        <fgColor theme="5" tint="0.39997558519241921"/>
        <bgColor indexed="64"/>
      </patternFill>
    </fill>
  </fills>
  <borders count="50">
    <border>
      <left/>
      <right/>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rgb="FFFFC000"/>
      </right>
      <top style="thin">
        <color theme="3"/>
      </top>
      <bottom style="thin">
        <color theme="3"/>
      </bottom>
      <diagonal/>
    </border>
    <border>
      <left style="thin">
        <color rgb="FFFFC000"/>
      </left>
      <right style="thin">
        <color rgb="FFFFC000"/>
      </right>
      <top style="thin">
        <color theme="3"/>
      </top>
      <bottom style="thin">
        <color theme="3"/>
      </bottom>
      <diagonal/>
    </border>
    <border>
      <left style="thin">
        <color rgb="FFFFC000"/>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theme="3"/>
      </left>
      <right style="medium">
        <color theme="3"/>
      </right>
      <top style="thin">
        <color theme="3"/>
      </top>
      <bottom/>
      <diagonal/>
    </border>
    <border>
      <left style="medium">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3"/>
      </right>
      <top style="thin">
        <color indexed="64"/>
      </top>
      <bottom style="thin">
        <color indexed="64"/>
      </bottom>
      <diagonal/>
    </border>
    <border>
      <left style="thin">
        <color theme="3"/>
      </left>
      <right style="thin">
        <color theme="3"/>
      </right>
      <top style="thin">
        <color indexed="64"/>
      </top>
      <bottom style="thin">
        <color indexed="64"/>
      </bottom>
      <diagonal/>
    </border>
    <border>
      <left style="thin">
        <color theme="3"/>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theme="3"/>
      </left>
      <right style="thin">
        <color theme="3"/>
      </right>
      <top/>
      <bottom style="thin">
        <color theme="3"/>
      </bottom>
      <diagonal/>
    </border>
    <border>
      <left style="thin">
        <color rgb="FFFFC000"/>
      </left>
      <right style="thin">
        <color rgb="FFFFC000"/>
      </right>
      <top style="thin">
        <color rgb="FFFFC000"/>
      </top>
      <bottom style="thin">
        <color rgb="FFFFC000"/>
      </bottom>
      <diagonal/>
    </border>
    <border>
      <left style="thin">
        <color theme="3"/>
      </left>
      <right style="thin">
        <color indexed="64"/>
      </right>
      <top style="thin">
        <color theme="3"/>
      </top>
      <bottom style="thin">
        <color indexed="64"/>
      </bottom>
      <diagonal/>
    </border>
    <border>
      <left style="thin">
        <color indexed="64"/>
      </left>
      <right style="thin">
        <color indexed="64"/>
      </right>
      <top style="thin">
        <color theme="3"/>
      </top>
      <bottom style="thin">
        <color indexed="64"/>
      </bottom>
      <diagonal/>
    </border>
    <border>
      <left style="thin">
        <color indexed="64"/>
      </left>
      <right/>
      <top style="thin">
        <color theme="3"/>
      </top>
      <bottom style="thin">
        <color indexed="64"/>
      </bottom>
      <diagonal/>
    </border>
    <border>
      <left style="thin">
        <color theme="3"/>
      </left>
      <right/>
      <top style="thin">
        <color indexed="64"/>
      </top>
      <bottom/>
      <diagonal/>
    </border>
    <border>
      <left style="thin">
        <color theme="3"/>
      </left>
      <right style="thin">
        <color indexed="64"/>
      </right>
      <top style="thin">
        <color indexed="64"/>
      </top>
      <bottom style="thin">
        <color theme="3"/>
      </bottom>
      <diagonal/>
    </border>
    <border>
      <left style="thin">
        <color indexed="64"/>
      </left>
      <right style="thin">
        <color indexed="64"/>
      </right>
      <top style="thin">
        <color indexed="64"/>
      </top>
      <bottom style="thin">
        <color theme="3"/>
      </bottom>
      <diagonal/>
    </border>
    <border>
      <left style="thin">
        <color indexed="64"/>
      </left>
      <right/>
      <top style="thin">
        <color indexed="64"/>
      </top>
      <bottom style="thin">
        <color theme="3"/>
      </bottom>
      <diagonal/>
    </border>
  </borders>
  <cellStyleXfs count="6">
    <xf numFmtId="0" fontId="0" fillId="0" borderId="0"/>
    <xf numFmtId="0" fontId="1" fillId="0" borderId="0"/>
    <xf numFmtId="0" fontId="2" fillId="0" borderId="0"/>
    <xf numFmtId="9" fontId="10" fillId="0" borderId="0" applyFont="0" applyFill="0" applyBorder="0" applyAlignment="0" applyProtection="0"/>
    <xf numFmtId="165" fontId="38" fillId="0" borderId="0" applyAlignment="0" applyProtection="0"/>
    <xf numFmtId="0" fontId="39" fillId="0" borderId="0" applyNumberFormat="0" applyFill="0" applyBorder="0" applyAlignment="0" applyProtection="0">
      <alignment vertical="top"/>
      <protection locked="0"/>
    </xf>
  </cellStyleXfs>
  <cellXfs count="428">
    <xf numFmtId="0" fontId="0" fillId="0" borderId="0" xfId="0"/>
    <xf numFmtId="0" fontId="3" fillId="0" borderId="0" xfId="0" applyFont="1" applyAlignment="1">
      <alignment vertical="center"/>
    </xf>
    <xf numFmtId="0" fontId="6" fillId="0" borderId="0" xfId="0" applyFont="1"/>
    <xf numFmtId="0" fontId="6" fillId="0" borderId="0" xfId="0" applyFont="1" applyAlignment="1">
      <alignment vertical="center"/>
    </xf>
    <xf numFmtId="0" fontId="7" fillId="0" borderId="0" xfId="1" applyFont="1" applyAlignment="1" applyProtection="1">
      <alignment horizontal="right" vertical="center"/>
      <protection hidden="1"/>
    </xf>
    <xf numFmtId="0" fontId="6" fillId="0" borderId="0" xfId="1" applyFont="1" applyAlignment="1">
      <alignment horizontal="left" vertical="center"/>
    </xf>
    <xf numFmtId="0" fontId="6" fillId="4" borderId="0" xfId="1" applyFont="1" applyFill="1" applyAlignment="1" applyProtection="1">
      <alignment horizontal="right" vertical="center"/>
      <protection hidden="1"/>
    </xf>
    <xf numFmtId="0" fontId="4" fillId="0" borderId="0" xfId="1" applyFont="1" applyAlignment="1" applyProtection="1">
      <alignment horizontal="left" vertical="center"/>
      <protection hidden="1"/>
    </xf>
    <xf numFmtId="0" fontId="6" fillId="0" borderId="0" xfId="1" applyFont="1" applyAlignment="1" applyProtection="1">
      <alignment horizontal="left" vertical="center"/>
      <protection hidden="1"/>
    </xf>
    <xf numFmtId="0" fontId="4" fillId="0" borderId="0" xfId="0" applyFont="1"/>
    <xf numFmtId="0" fontId="7" fillId="2" borderId="0" xfId="0" applyFont="1" applyFill="1" applyAlignment="1">
      <alignment horizontal="left" vertical="center"/>
    </xf>
    <xf numFmtId="0" fontId="5" fillId="2" borderId="0" xfId="0" applyFont="1" applyFill="1" applyAlignment="1">
      <alignment horizontal="left" vertical="center"/>
    </xf>
    <xf numFmtId="0" fontId="4" fillId="0" borderId="0" xfId="1" applyFont="1" applyAlignment="1" applyProtection="1">
      <alignment vertical="center"/>
      <protection hidden="1"/>
    </xf>
    <xf numFmtId="0" fontId="9" fillId="0" borderId="0" xfId="0" applyFont="1"/>
    <xf numFmtId="0" fontId="6" fillId="0" borderId="0" xfId="0" applyFont="1" applyAlignment="1">
      <alignment horizontal="left" vertical="center"/>
    </xf>
    <xf numFmtId="0" fontId="6" fillId="0" borderId="0" xfId="0" applyFont="1" applyAlignment="1">
      <alignment horizontal="center" vertical="center"/>
    </xf>
    <xf numFmtId="0" fontId="11" fillId="0" borderId="0" xfId="0" applyFont="1" applyAlignment="1">
      <alignment horizontal="left" wrapText="1"/>
    </xf>
    <xf numFmtId="0" fontId="7" fillId="0" borderId="0" xfId="0" applyFont="1"/>
    <xf numFmtId="0" fontId="7" fillId="0" borderId="0" xfId="0" applyFont="1" applyAlignment="1">
      <alignment vertical="center"/>
    </xf>
    <xf numFmtId="0" fontId="12" fillId="0" borderId="0" xfId="0" applyFont="1" applyAlignment="1">
      <alignment vertical="top"/>
    </xf>
    <xf numFmtId="0" fontId="6" fillId="0" borderId="0" xfId="0" applyFont="1" applyAlignment="1">
      <alignment horizontal="center"/>
    </xf>
    <xf numFmtId="0" fontId="4" fillId="2" borderId="0" xfId="0" applyFont="1" applyFill="1" applyAlignment="1">
      <alignment horizontal="left" vertical="center"/>
    </xf>
    <xf numFmtId="0" fontId="4" fillId="0" borderId="0" xfId="0" applyFont="1" applyAlignment="1">
      <alignment horizontal="left" vertical="center"/>
    </xf>
    <xf numFmtId="49" fontId="6" fillId="0" borderId="0" xfId="1" applyNumberFormat="1" applyFont="1" applyAlignment="1">
      <alignment horizontal="left" vertical="center"/>
    </xf>
    <xf numFmtId="0" fontId="4" fillId="0" borderId="0" xfId="0" applyFont="1" applyAlignment="1">
      <alignment vertical="center"/>
    </xf>
    <xf numFmtId="0" fontId="6" fillId="2" borderId="0" xfId="0" applyFont="1" applyFill="1" applyAlignment="1">
      <alignment horizontal="left" vertical="top"/>
    </xf>
    <xf numFmtId="0" fontId="14" fillId="2" borderId="0" xfId="0" applyFont="1" applyFill="1" applyAlignment="1">
      <alignment horizontal="left" vertical="center"/>
    </xf>
    <xf numFmtId="9" fontId="6" fillId="2" borderId="0" xfId="0" applyNumberFormat="1" applyFont="1" applyFill="1" applyAlignment="1">
      <alignment horizontal="left" vertical="top"/>
    </xf>
    <xf numFmtId="0" fontId="7" fillId="0" borderId="0" xfId="0" applyFont="1" applyAlignment="1">
      <alignment horizontal="center" vertical="center"/>
    </xf>
    <xf numFmtId="0" fontId="12" fillId="0" borderId="0" xfId="0" applyFont="1" applyAlignment="1">
      <alignment horizontal="right"/>
    </xf>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0" fontId="17" fillId="0" borderId="0" xfId="0" applyFont="1" applyAlignment="1">
      <alignment horizontal="center" vertical="center"/>
    </xf>
    <xf numFmtId="0" fontId="17" fillId="0" borderId="0" xfId="0" applyFont="1" applyAlignment="1">
      <alignment horizontal="center"/>
    </xf>
    <xf numFmtId="49" fontId="16" fillId="0" borderId="0" xfId="1" applyNumberFormat="1" applyFont="1" applyAlignment="1">
      <alignment horizontal="left" vertical="center"/>
    </xf>
    <xf numFmtId="0" fontId="6" fillId="0" borderId="0" xfId="0" applyFont="1" applyAlignment="1" applyProtection="1">
      <alignment vertical="center"/>
      <protection locked="0"/>
    </xf>
    <xf numFmtId="0" fontId="4" fillId="0" borderId="0" xfId="0" quotePrefix="1" applyFont="1" applyAlignment="1">
      <alignment horizontal="left" vertical="center"/>
    </xf>
    <xf numFmtId="0" fontId="6" fillId="0" borderId="0" xfId="0" applyFont="1" applyAlignment="1" applyProtection="1">
      <alignment horizontal="left"/>
      <protection locked="0"/>
    </xf>
    <xf numFmtId="49" fontId="6" fillId="7" borderId="0" xfId="0" applyNumberFormat="1" applyFont="1" applyFill="1" applyAlignment="1" applyProtection="1">
      <alignment horizontal="left"/>
      <protection locked="0"/>
    </xf>
    <xf numFmtId="49" fontId="6" fillId="0" borderId="0" xfId="0" applyNumberFormat="1" applyFont="1" applyAlignment="1" applyProtection="1">
      <alignment horizontal="left"/>
      <protection locked="0"/>
    </xf>
    <xf numFmtId="3" fontId="6" fillId="7" borderId="0" xfId="0" applyNumberFormat="1" applyFont="1" applyFill="1" applyAlignment="1" applyProtection="1">
      <alignment horizontal="left"/>
      <protection locked="0"/>
    </xf>
    <xf numFmtId="0" fontId="6" fillId="0" borderId="0" xfId="0" applyFont="1" applyProtection="1">
      <protection locked="0"/>
    </xf>
    <xf numFmtId="0" fontId="4" fillId="0" borderId="0" xfId="1" quotePrefix="1" applyFont="1" applyAlignment="1" applyProtection="1">
      <alignment horizontal="left" vertical="center"/>
      <protection hidden="1"/>
    </xf>
    <xf numFmtId="0" fontId="6" fillId="0" borderId="0" xfId="0" quotePrefix="1" applyFont="1" applyAlignment="1">
      <alignment horizontal="left" vertical="center"/>
    </xf>
    <xf numFmtId="0" fontId="6" fillId="0" borderId="0" xfId="1" quotePrefix="1" applyFont="1" applyAlignment="1" applyProtection="1">
      <alignment horizontal="left" vertical="center"/>
      <protection hidden="1"/>
    </xf>
    <xf numFmtId="0" fontId="4" fillId="0" borderId="0" xfId="1" quotePrefix="1" applyFont="1" applyAlignment="1">
      <alignment horizontal="left" vertical="center"/>
    </xf>
    <xf numFmtId="0" fontId="5" fillId="2" borderId="0" xfId="0" quotePrefix="1" applyFont="1" applyFill="1" applyAlignment="1">
      <alignment horizontal="left" vertical="center"/>
    </xf>
    <xf numFmtId="0" fontId="6" fillId="0" borderId="0" xfId="0" applyFont="1" applyAlignment="1">
      <alignment horizontal="left"/>
    </xf>
    <xf numFmtId="0" fontId="6" fillId="0" borderId="0" xfId="0" quotePrefix="1" applyFont="1" applyAlignment="1">
      <alignment horizontal="right" vertical="center"/>
    </xf>
    <xf numFmtId="0" fontId="7" fillId="0" borderId="0" xfId="0" quotePrefix="1" applyFont="1" applyAlignment="1">
      <alignment horizontal="left" vertical="center"/>
    </xf>
    <xf numFmtId="0" fontId="7" fillId="0" borderId="0" xfId="0" quotePrefix="1" applyFont="1" applyAlignment="1">
      <alignment horizontal="right" vertical="center"/>
    </xf>
    <xf numFmtId="0" fontId="6" fillId="0" borderId="0" xfId="0" applyFont="1" applyAlignment="1" applyProtection="1">
      <alignment horizontal="center"/>
      <protection locked="0"/>
    </xf>
    <xf numFmtId="0" fontId="4" fillId="0" borderId="0" xfId="0" applyFont="1" applyProtection="1">
      <protection locked="0"/>
    </xf>
    <xf numFmtId="49" fontId="6" fillId="7" borderId="0" xfId="0" applyNumberFormat="1" applyFont="1" applyFill="1" applyProtection="1">
      <protection locked="0"/>
    </xf>
    <xf numFmtId="0" fontId="4" fillId="0" borderId="0" xfId="0" applyFont="1" applyAlignment="1" applyProtection="1">
      <alignment horizontal="center"/>
      <protection locked="0"/>
    </xf>
    <xf numFmtId="0" fontId="6" fillId="0" borderId="0" xfId="0" quotePrefix="1" applyFont="1" applyAlignment="1" applyProtection="1">
      <alignment horizontal="left"/>
      <protection locked="0"/>
    </xf>
    <xf numFmtId="2" fontId="6" fillId="7" borderId="0" xfId="0" applyNumberFormat="1" applyFont="1" applyFill="1" applyAlignment="1" applyProtection="1">
      <alignment horizontal="center"/>
      <protection locked="0"/>
    </xf>
    <xf numFmtId="0" fontId="6" fillId="0" borderId="0" xfId="0" quotePrefix="1" applyFont="1" applyAlignment="1">
      <alignment horizontal="center" vertical="center"/>
    </xf>
    <xf numFmtId="0" fontId="7" fillId="0" borderId="0" xfId="0" applyFont="1" applyAlignment="1">
      <alignment horizontal="center"/>
    </xf>
    <xf numFmtId="0" fontId="21" fillId="0" borderId="0" xfId="0" applyFont="1"/>
    <xf numFmtId="0" fontId="21" fillId="0" borderId="0" xfId="0" applyFont="1" applyAlignment="1">
      <alignment horizontal="center"/>
    </xf>
    <xf numFmtId="0" fontId="7" fillId="2" borderId="0" xfId="0" quotePrefix="1" applyFont="1" applyFill="1" applyAlignment="1">
      <alignment horizontal="left" vertical="center"/>
    </xf>
    <xf numFmtId="0" fontId="0" fillId="0" borderId="0" xfId="0" applyProtection="1">
      <protection locked="0"/>
    </xf>
    <xf numFmtId="0" fontId="7" fillId="0" borderId="0" xfId="0" quotePrefix="1" applyFont="1" applyAlignment="1">
      <alignment horizontal="left" vertical="center" wrapText="1"/>
    </xf>
    <xf numFmtId="0" fontId="4" fillId="2" borderId="0" xfId="0" quotePrefix="1" applyFont="1" applyFill="1" applyAlignment="1">
      <alignment horizontal="left" vertical="center"/>
    </xf>
    <xf numFmtId="0" fontId="7" fillId="0" borderId="0" xfId="0" quotePrefix="1" applyFont="1" applyAlignment="1">
      <alignment horizontal="right"/>
    </xf>
    <xf numFmtId="0" fontId="12" fillId="0" borderId="0" xfId="0" quotePrefix="1" applyFont="1" applyAlignment="1">
      <alignment horizontal="left" vertical="center"/>
    </xf>
    <xf numFmtId="49" fontId="6" fillId="0" borderId="0" xfId="0" applyNumberFormat="1" applyFont="1" applyProtection="1">
      <protection locked="0"/>
    </xf>
    <xf numFmtId="0" fontId="24" fillId="0" borderId="0" xfId="0" quotePrefix="1" applyFont="1" applyAlignment="1">
      <alignment horizontal="left" vertical="center"/>
    </xf>
    <xf numFmtId="49" fontId="6" fillId="0" borderId="0" xfId="1" quotePrefix="1" applyNumberFormat="1" applyFont="1" applyAlignment="1">
      <alignment horizontal="left" vertical="center"/>
    </xf>
    <xf numFmtId="4" fontId="6" fillId="0" borderId="0" xfId="0" applyNumberFormat="1" applyFont="1" applyAlignment="1" applyProtection="1">
      <alignment horizontal="center"/>
      <protection locked="0"/>
    </xf>
    <xf numFmtId="0" fontId="7" fillId="0" borderId="0" xfId="0" quotePrefix="1" applyFont="1" applyAlignment="1">
      <alignment horizontal="left" wrapText="1"/>
    </xf>
    <xf numFmtId="4" fontId="6" fillId="7" borderId="0" xfId="0" applyNumberFormat="1" applyFont="1" applyFill="1" applyAlignment="1" applyProtection="1">
      <alignment horizontal="center"/>
      <protection locked="0"/>
    </xf>
    <xf numFmtId="0" fontId="6" fillId="13" borderId="0" xfId="0" applyFont="1" applyFill="1" applyProtection="1">
      <protection locked="0"/>
    </xf>
    <xf numFmtId="0" fontId="6" fillId="13" borderId="0" xfId="0" applyFont="1" applyFill="1" applyAlignment="1" applyProtection="1">
      <alignment horizontal="center"/>
      <protection locked="0"/>
    </xf>
    <xf numFmtId="9" fontId="6" fillId="2" borderId="0" xfId="0" quotePrefix="1" applyNumberFormat="1" applyFont="1" applyFill="1" applyAlignment="1">
      <alignment horizontal="left" vertical="center"/>
    </xf>
    <xf numFmtId="9" fontId="6" fillId="2" borderId="0" xfId="0" quotePrefix="1" applyNumberFormat="1" applyFont="1" applyFill="1" applyAlignment="1">
      <alignment horizontal="left" vertical="top"/>
    </xf>
    <xf numFmtId="0" fontId="5" fillId="0" borderId="0" xfId="0" applyFont="1" applyAlignment="1">
      <alignment horizontal="center"/>
    </xf>
    <xf numFmtId="0" fontId="7" fillId="0" borderId="0" xfId="0" applyFont="1" applyAlignment="1">
      <alignment horizontal="center" vertical="center" wrapText="1"/>
    </xf>
    <xf numFmtId="0" fontId="6" fillId="0" borderId="0" xfId="0" quotePrefix="1" applyFont="1" applyAlignment="1">
      <alignment vertical="center"/>
    </xf>
    <xf numFmtId="0" fontId="7" fillId="2" borderId="0" xfId="0" quotePrefix="1" applyFont="1" applyFill="1" applyAlignment="1">
      <alignment horizontal="right" vertical="center"/>
    </xf>
    <xf numFmtId="0" fontId="5" fillId="0" borderId="0" xfId="0" quotePrefix="1" applyFont="1" applyAlignment="1">
      <alignment horizontal="left" vertical="center"/>
    </xf>
    <xf numFmtId="0" fontId="8" fillId="2" borderId="0" xfId="0" quotePrefix="1" applyFont="1" applyFill="1" applyAlignment="1">
      <alignment horizontal="left" vertical="top"/>
    </xf>
    <xf numFmtId="0" fontId="3" fillId="0" borderId="0" xfId="0" quotePrefix="1" applyFont="1" applyAlignment="1">
      <alignment horizontal="left" vertical="center"/>
    </xf>
    <xf numFmtId="0" fontId="27" fillId="2" borderId="0" xfId="0" quotePrefix="1" applyFont="1" applyFill="1" applyAlignment="1">
      <alignment horizontal="left" vertical="center"/>
    </xf>
    <xf numFmtId="0" fontId="0" fillId="0" borderId="0" xfId="0" quotePrefix="1" applyAlignment="1">
      <alignment horizontal="left"/>
    </xf>
    <xf numFmtId="0" fontId="23" fillId="0" borderId="0" xfId="0" applyFont="1"/>
    <xf numFmtId="0" fontId="23" fillId="0" borderId="0" xfId="0" quotePrefix="1" applyFont="1" applyAlignment="1">
      <alignment horizontal="left"/>
    </xf>
    <xf numFmtId="0" fontId="9" fillId="0" borderId="0" xfId="0" applyFont="1" applyAlignment="1">
      <alignment horizontal="left" vertical="center"/>
    </xf>
    <xf numFmtId="0" fontId="0" fillId="14" borderId="0" xfId="0" quotePrefix="1" applyFill="1" applyAlignment="1">
      <alignment horizontal="left"/>
    </xf>
    <xf numFmtId="0" fontId="0" fillId="14" borderId="0" xfId="0" applyFill="1"/>
    <xf numFmtId="0" fontId="0" fillId="0" borderId="0" xfId="0" applyAlignment="1">
      <alignment horizontal="left"/>
    </xf>
    <xf numFmtId="0" fontId="23" fillId="0" borderId="0" xfId="0" applyFont="1" applyAlignment="1">
      <alignment horizontal="left"/>
    </xf>
    <xf numFmtId="0" fontId="9" fillId="0" borderId="0" xfId="0" applyFont="1" applyAlignment="1">
      <alignment horizontal="left"/>
    </xf>
    <xf numFmtId="0" fontId="6" fillId="0" borderId="0" xfId="0" quotePrefix="1" applyFont="1" applyAlignment="1">
      <alignment horizontal="left" vertical="center" wrapText="1"/>
    </xf>
    <xf numFmtId="0" fontId="28" fillId="0" borderId="0" xfId="0" quotePrefix="1" applyFont="1" applyAlignment="1">
      <alignment horizontal="left" vertical="center"/>
    </xf>
    <xf numFmtId="0" fontId="30" fillId="0" borderId="0" xfId="0" quotePrefix="1" applyFont="1" applyAlignment="1">
      <alignment horizontal="left" vertical="center"/>
    </xf>
    <xf numFmtId="0" fontId="6" fillId="0" borderId="0" xfId="0" quotePrefix="1" applyFont="1" applyAlignment="1" applyProtection="1">
      <alignment horizontal="center"/>
      <protection locked="0"/>
    </xf>
    <xf numFmtId="0" fontId="4" fillId="0" borderId="0" xfId="1" applyFont="1" applyAlignment="1" applyProtection="1">
      <alignment horizontal="left" vertical="center"/>
      <protection locked="0"/>
    </xf>
    <xf numFmtId="0" fontId="4" fillId="0" borderId="0" xfId="0" applyFont="1" applyAlignment="1" applyProtection="1">
      <alignment vertical="center"/>
      <protection locked="0"/>
    </xf>
    <xf numFmtId="0" fontId="4" fillId="0" borderId="0" xfId="1" applyFont="1" applyAlignment="1" applyProtection="1">
      <alignment horizontal="left" vertical="center" wrapText="1"/>
      <protection locked="0"/>
    </xf>
    <xf numFmtId="0" fontId="6" fillId="0" borderId="0" xfId="1" quotePrefix="1" applyFont="1" applyAlignment="1" applyProtection="1">
      <alignment horizontal="left" vertical="center"/>
      <protection locked="0"/>
    </xf>
    <xf numFmtId="0" fontId="6" fillId="0" borderId="0" xfId="1" quotePrefix="1" applyFont="1" applyAlignment="1" applyProtection="1">
      <alignment horizontal="left" vertical="center" wrapText="1"/>
      <protection locked="0"/>
    </xf>
    <xf numFmtId="0" fontId="4" fillId="0" borderId="0" xfId="0" applyFont="1" applyAlignment="1" applyProtection="1">
      <alignment wrapText="1"/>
      <protection locked="0"/>
    </xf>
    <xf numFmtId="0" fontId="6" fillId="0" borderId="0" xfId="0" quotePrefix="1" applyFont="1" applyAlignment="1" applyProtection="1">
      <alignment horizontal="left" vertical="center"/>
      <protection locked="0"/>
    </xf>
    <xf numFmtId="0" fontId="4" fillId="0" borderId="0" xfId="0" quotePrefix="1" applyFont="1" applyAlignment="1" applyProtection="1">
      <alignment horizontal="left" vertical="center"/>
      <protection locked="0"/>
    </xf>
    <xf numFmtId="0" fontId="4" fillId="0" borderId="0" xfId="0" quotePrefix="1" applyFont="1" applyAlignment="1" applyProtection="1">
      <alignment horizontal="left"/>
      <protection locked="0"/>
    </xf>
    <xf numFmtId="0" fontId="6" fillId="9" borderId="0" xfId="1" quotePrefix="1" applyFont="1" applyFill="1" applyAlignment="1" applyProtection="1">
      <alignment horizontal="left" vertical="center"/>
      <protection locked="0"/>
    </xf>
    <xf numFmtId="0" fontId="6" fillId="9" borderId="0" xfId="1" quotePrefix="1" applyFont="1" applyFill="1" applyAlignment="1" applyProtection="1">
      <alignment horizontal="left" vertical="center" wrapText="1"/>
      <protection locked="0"/>
    </xf>
    <xf numFmtId="0" fontId="4" fillId="2" borderId="0" xfId="0" applyFont="1" applyFill="1" applyAlignment="1" applyProtection="1">
      <alignment horizontal="left" vertical="center"/>
      <protection locked="0"/>
    </xf>
    <xf numFmtId="0" fontId="6" fillId="3" borderId="0" xfId="0" applyFont="1" applyFill="1" applyProtection="1">
      <protection locked="0"/>
    </xf>
    <xf numFmtId="0" fontId="6" fillId="0" borderId="0" xfId="0" applyFont="1" applyAlignment="1" applyProtection="1">
      <alignment wrapText="1"/>
      <protection locked="0"/>
    </xf>
    <xf numFmtId="0" fontId="6" fillId="12" borderId="0" xfId="0" applyFont="1" applyFill="1" applyProtection="1">
      <protection locked="0"/>
    </xf>
    <xf numFmtId="0" fontId="4" fillId="2" borderId="0" xfId="0" quotePrefix="1" applyFont="1" applyFill="1" applyAlignment="1" applyProtection="1">
      <alignment horizontal="left" vertical="center"/>
      <protection locked="0"/>
    </xf>
    <xf numFmtId="0" fontId="5" fillId="0" borderId="0" xfId="0" quotePrefix="1" applyFont="1" applyAlignment="1">
      <alignment horizontal="left"/>
    </xf>
    <xf numFmtId="0" fontId="7" fillId="0" borderId="0" xfId="0" applyFont="1" applyAlignment="1">
      <alignment wrapText="1"/>
    </xf>
    <xf numFmtId="0" fontId="32" fillId="0" borderId="0" xfId="0" applyFont="1" applyAlignment="1">
      <alignment horizontal="left" vertical="center" indent="1"/>
    </xf>
    <xf numFmtId="0" fontId="32" fillId="0" borderId="0" xfId="0" quotePrefix="1" applyFont="1" applyAlignment="1">
      <alignment horizontal="left" vertical="center" indent="1"/>
    </xf>
    <xf numFmtId="0" fontId="32" fillId="0" borderId="0" xfId="0" quotePrefix="1" applyFont="1" applyAlignment="1">
      <alignment horizontal="left"/>
    </xf>
    <xf numFmtId="0" fontId="6" fillId="3" borderId="0" xfId="0" quotePrefix="1" applyFont="1" applyFill="1" applyAlignment="1" applyProtection="1">
      <alignment horizontal="left"/>
      <protection locked="0"/>
    </xf>
    <xf numFmtId="0" fontId="33" fillId="0" borderId="0" xfId="0" quotePrefix="1" applyFont="1" applyAlignment="1">
      <alignment horizontal="left" vertical="center" indent="1"/>
    </xf>
    <xf numFmtId="0" fontId="6" fillId="7" borderId="0" xfId="3" applyNumberFormat="1" applyFont="1" applyFill="1" applyAlignment="1" applyProtection="1">
      <alignment horizontal="left"/>
      <protection locked="0"/>
    </xf>
    <xf numFmtId="0" fontId="6" fillId="16" borderId="0" xfId="0" applyFont="1" applyFill="1" applyProtection="1">
      <protection locked="0"/>
    </xf>
    <xf numFmtId="0" fontId="6" fillId="7" borderId="0" xfId="0" applyFont="1" applyFill="1" applyAlignment="1" applyProtection="1">
      <alignment horizontal="left"/>
      <protection locked="0"/>
    </xf>
    <xf numFmtId="0" fontId="6" fillId="13" borderId="0" xfId="0" applyFont="1" applyFill="1" applyAlignment="1" applyProtection="1">
      <alignment horizontal="left"/>
      <protection locked="0"/>
    </xf>
    <xf numFmtId="0" fontId="6" fillId="7" borderId="0" xfId="0" applyFont="1" applyFill="1" applyAlignment="1" applyProtection="1">
      <alignment horizontal="center"/>
      <protection locked="0"/>
    </xf>
    <xf numFmtId="0" fontId="7" fillId="7" borderId="0" xfId="0" applyFont="1" applyFill="1" applyAlignment="1" applyProtection="1">
      <alignment horizontal="left"/>
      <protection locked="0"/>
    </xf>
    <xf numFmtId="0" fontId="7" fillId="0" borderId="0" xfId="0" applyFont="1" applyAlignment="1" applyProtection="1">
      <alignment horizontal="left"/>
      <protection locked="0"/>
    </xf>
    <xf numFmtId="0" fontId="6" fillId="7" borderId="0" xfId="0" applyFont="1" applyFill="1" applyProtection="1">
      <protection locked="0"/>
    </xf>
    <xf numFmtId="0" fontId="4" fillId="7" borderId="0" xfId="0" applyFont="1" applyFill="1" applyAlignment="1" applyProtection="1">
      <alignment horizontal="center"/>
      <protection locked="0"/>
    </xf>
    <xf numFmtId="0" fontId="4" fillId="7" borderId="0" xfId="0" applyFont="1" applyFill="1" applyAlignment="1" applyProtection="1">
      <alignment horizontal="left"/>
      <protection locked="0"/>
    </xf>
    <xf numFmtId="0" fontId="18" fillId="0" borderId="0" xfId="0" quotePrefix="1" applyFont="1" applyAlignment="1">
      <alignment horizontal="left" vertical="center"/>
    </xf>
    <xf numFmtId="0" fontId="6" fillId="0" borderId="0" xfId="0" quotePrefix="1" applyFont="1" applyAlignment="1" applyProtection="1">
      <alignment horizontal="left" vertical="center" wrapText="1"/>
      <protection locked="0"/>
    </xf>
    <xf numFmtId="0" fontId="4" fillId="2" borderId="0" xfId="0" applyFont="1" applyFill="1" applyAlignment="1">
      <alignment horizontal="center" vertical="center"/>
    </xf>
    <xf numFmtId="49" fontId="6" fillId="0" borderId="0" xfId="0" applyNumberFormat="1" applyFont="1" applyAlignment="1" applyProtection="1">
      <alignment horizontal="center"/>
      <protection locked="0"/>
    </xf>
    <xf numFmtId="0" fontId="7" fillId="0" borderId="0" xfId="0" applyFont="1" applyAlignment="1">
      <alignment vertical="center" wrapText="1"/>
    </xf>
    <xf numFmtId="9" fontId="6" fillId="7" borderId="0" xfId="0" applyNumberFormat="1" applyFont="1" applyFill="1" applyAlignment="1" applyProtection="1">
      <alignment horizontal="left"/>
      <protection locked="0"/>
    </xf>
    <xf numFmtId="0" fontId="34" fillId="0" borderId="0" xfId="0" quotePrefix="1" applyFont="1" applyAlignment="1">
      <alignment horizontal="left"/>
    </xf>
    <xf numFmtId="0" fontId="12" fillId="0" borderId="0" xfId="0" applyFont="1"/>
    <xf numFmtId="0" fontId="4" fillId="0" borderId="0" xfId="0" applyFont="1" applyAlignment="1">
      <alignment horizontal="center" vertical="center"/>
    </xf>
    <xf numFmtId="9" fontId="6" fillId="0" borderId="0" xfId="0" applyNumberFormat="1" applyFont="1" applyProtection="1">
      <protection locked="0"/>
    </xf>
    <xf numFmtId="0" fontId="4" fillId="0" borderId="0" xfId="0" quotePrefix="1" applyFont="1" applyAlignment="1">
      <alignment horizontal="center" vertical="center"/>
    </xf>
    <xf numFmtId="0" fontId="0" fillId="15" borderId="0" xfId="0" quotePrefix="1" applyFill="1" applyAlignment="1">
      <alignment horizontal="left"/>
    </xf>
    <xf numFmtId="0" fontId="0" fillId="15" borderId="0" xfId="0" applyFill="1"/>
    <xf numFmtId="3" fontId="7" fillId="5" borderId="4" xfId="0" applyNumberFormat="1" applyFont="1" applyFill="1" applyBorder="1" applyAlignment="1" applyProtection="1">
      <alignment vertical="center" wrapText="1"/>
      <protection locked="0"/>
    </xf>
    <xf numFmtId="3" fontId="6" fillId="6" borderId="4" xfId="1" applyNumberFormat="1" applyFont="1" applyFill="1" applyBorder="1" applyAlignment="1" applyProtection="1">
      <alignment horizontal="center" vertical="center"/>
      <protection locked="0"/>
    </xf>
    <xf numFmtId="49" fontId="25" fillId="18" borderId="4" xfId="1" applyNumberFormat="1" applyFont="1" applyFill="1" applyBorder="1" applyAlignment="1" applyProtection="1">
      <alignment vertical="center" wrapText="1"/>
      <protection locked="0"/>
    </xf>
    <xf numFmtId="9" fontId="6" fillId="6" borderId="4" xfId="3" applyFont="1" applyFill="1" applyBorder="1" applyAlignment="1" applyProtection="1">
      <alignment horizontal="center" vertical="center"/>
      <protection locked="0"/>
    </xf>
    <xf numFmtId="0" fontId="6" fillId="0" borderId="0" xfId="1" applyFont="1" applyAlignment="1" applyProtection="1">
      <alignment vertical="center"/>
      <protection hidden="1"/>
    </xf>
    <xf numFmtId="0" fontId="6" fillId="0" borderId="0" xfId="1" applyFont="1" applyAlignment="1">
      <alignment vertical="center"/>
    </xf>
    <xf numFmtId="0" fontId="25" fillId="0" borderId="4" xfId="0" quotePrefix="1" applyFont="1" applyBorder="1" applyAlignment="1">
      <alignment horizontal="left" vertical="center"/>
    </xf>
    <xf numFmtId="49" fontId="6" fillId="5" borderId="4" xfId="1" applyNumberFormat="1" applyFont="1" applyFill="1" applyBorder="1" applyAlignment="1" applyProtection="1">
      <alignment vertical="center"/>
      <protection locked="0"/>
    </xf>
    <xf numFmtId="10" fontId="7" fillId="17" borderId="4" xfId="0" applyNumberFormat="1" applyFont="1" applyFill="1" applyBorder="1" applyAlignment="1" applyProtection="1">
      <alignment horizontal="center" vertical="center"/>
      <protection locked="0"/>
    </xf>
    <xf numFmtId="49" fontId="7" fillId="5" borderId="4" xfId="1" applyNumberFormat="1" applyFont="1" applyFill="1" applyBorder="1" applyAlignment="1" applyProtection="1">
      <alignment vertical="center"/>
      <protection locked="0"/>
    </xf>
    <xf numFmtId="0" fontId="7" fillId="5" borderId="4" xfId="0" applyFont="1" applyFill="1" applyBorder="1" applyAlignment="1" applyProtection="1">
      <alignment horizontal="center" vertical="center"/>
      <protection locked="0"/>
    </xf>
    <xf numFmtId="10" fontId="7" fillId="17" borderId="4" xfId="3" applyNumberFormat="1" applyFont="1" applyFill="1" applyBorder="1" applyAlignment="1" applyProtection="1">
      <alignment horizontal="center" vertical="center" wrapText="1"/>
      <protection locked="0"/>
    </xf>
    <xf numFmtId="0" fontId="7" fillId="17" borderId="4" xfId="0" applyFont="1" applyFill="1" applyBorder="1" applyAlignment="1" applyProtection="1">
      <alignment horizontal="center" vertical="center"/>
      <protection locked="0"/>
    </xf>
    <xf numFmtId="0" fontId="29" fillId="0" borderId="4" xfId="0" quotePrefix="1" applyFont="1" applyBorder="1" applyAlignment="1">
      <alignment horizontal="center" vertical="center" wrapText="1"/>
    </xf>
    <xf numFmtId="4" fontId="7" fillId="5" borderId="4" xfId="1" applyNumberFormat="1" applyFont="1" applyFill="1" applyBorder="1" applyAlignment="1" applyProtection="1">
      <alignment vertical="center"/>
      <protection locked="0"/>
    </xf>
    <xf numFmtId="0" fontId="7" fillId="5" borderId="4" xfId="0" applyFont="1" applyFill="1" applyBorder="1" applyAlignment="1" applyProtection="1">
      <alignment vertical="center"/>
      <protection locked="0"/>
    </xf>
    <xf numFmtId="9" fontId="7" fillId="17" borderId="4" xfId="0" applyNumberFormat="1" applyFont="1" applyFill="1" applyBorder="1" applyAlignment="1" applyProtection="1">
      <alignment horizontal="center" vertical="center"/>
      <protection locked="0"/>
    </xf>
    <xf numFmtId="0" fontId="7" fillId="5" borderId="4" xfId="1" applyFont="1" applyFill="1" applyBorder="1" applyAlignment="1" applyProtection="1">
      <alignment vertical="center"/>
      <protection locked="0"/>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6" fillId="0" borderId="16" xfId="0" applyFont="1" applyBorder="1" applyAlignment="1">
      <alignment vertical="center"/>
    </xf>
    <xf numFmtId="2" fontId="7" fillId="17" borderId="4" xfId="0" applyNumberFormat="1" applyFont="1" applyFill="1" applyBorder="1" applyAlignment="1" applyProtection="1">
      <alignment horizontal="center" vertical="center"/>
      <protection locked="0"/>
    </xf>
    <xf numFmtId="0" fontId="4" fillId="8" borderId="0" xfId="0" quotePrefix="1" applyFont="1" applyFill="1" applyAlignment="1" applyProtection="1">
      <alignment horizontal="left"/>
      <protection locked="0"/>
    </xf>
    <xf numFmtId="0" fontId="4" fillId="7" borderId="0" xfId="0" quotePrefix="1" applyFont="1" applyFill="1" applyAlignment="1" applyProtection="1">
      <alignment horizontal="left"/>
      <protection locked="0"/>
    </xf>
    <xf numFmtId="0" fontId="4" fillId="8" borderId="0" xfId="0" applyFont="1" applyFill="1" applyProtection="1">
      <protection locked="0"/>
    </xf>
    <xf numFmtId="0" fontId="7" fillId="2" borderId="17" xfId="0" quotePrefix="1" applyFont="1" applyFill="1" applyBorder="1" applyAlignment="1">
      <alignment horizontal="right" vertical="center" wrapText="1"/>
    </xf>
    <xf numFmtId="0" fontId="7" fillId="0" borderId="18" xfId="0" applyFont="1" applyBorder="1" applyAlignment="1">
      <alignment vertical="center"/>
    </xf>
    <xf numFmtId="0" fontId="7" fillId="0" borderId="19" xfId="0" applyFont="1" applyBorder="1" applyAlignment="1">
      <alignment vertical="center"/>
    </xf>
    <xf numFmtId="0" fontId="7" fillId="2" borderId="20" xfId="0" quotePrefix="1" applyFont="1" applyFill="1" applyBorder="1" applyAlignment="1">
      <alignment horizontal="right" vertical="center" wrapText="1"/>
    </xf>
    <xf numFmtId="0" fontId="7" fillId="0" borderId="21" xfId="0" applyFont="1" applyBorder="1" applyAlignment="1">
      <alignment vertical="center"/>
    </xf>
    <xf numFmtId="4" fontId="7" fillId="17" borderId="23" xfId="0" applyNumberFormat="1" applyFont="1" applyFill="1" applyBorder="1" applyAlignment="1" applyProtection="1">
      <alignment horizontal="center" vertical="center"/>
      <protection locked="0"/>
    </xf>
    <xf numFmtId="4" fontId="7" fillId="17" borderId="24" xfId="0" applyNumberFormat="1" applyFont="1" applyFill="1" applyBorder="1" applyAlignment="1" applyProtection="1">
      <alignment horizontal="center" vertical="center"/>
      <protection locked="0"/>
    </xf>
    <xf numFmtId="4" fontId="7" fillId="17" borderId="8" xfId="0" applyNumberFormat="1" applyFont="1" applyFill="1" applyBorder="1" applyAlignment="1" applyProtection="1">
      <alignment horizontal="center" vertical="center"/>
      <protection locked="0"/>
    </xf>
    <xf numFmtId="4" fontId="7" fillId="17" borderId="25" xfId="0" applyNumberFormat="1" applyFont="1" applyFill="1" applyBorder="1" applyAlignment="1" applyProtection="1">
      <alignment horizontal="center" vertical="center"/>
      <protection locked="0"/>
    </xf>
    <xf numFmtId="0" fontId="7" fillId="2" borderId="9" xfId="0" quotePrefix="1" applyFont="1" applyFill="1" applyBorder="1" applyAlignment="1">
      <alignment horizontal="left" vertical="center"/>
    </xf>
    <xf numFmtId="49" fontId="6" fillId="0" borderId="11" xfId="1" applyNumberFormat="1" applyFont="1" applyBorder="1" applyAlignment="1">
      <alignment horizontal="left" vertical="center"/>
    </xf>
    <xf numFmtId="0" fontId="35" fillId="0" borderId="0" xfId="0" applyFont="1"/>
    <xf numFmtId="0" fontId="4" fillId="9" borderId="0" xfId="1" quotePrefix="1" applyFont="1" applyFill="1" applyAlignment="1" applyProtection="1">
      <alignment horizontal="left" vertical="center"/>
      <protection locked="0"/>
    </xf>
    <xf numFmtId="4" fontId="7" fillId="17" borderId="27" xfId="0" applyNumberFormat="1" applyFont="1" applyFill="1" applyBorder="1" applyAlignment="1" applyProtection="1">
      <alignment horizontal="center" vertical="center"/>
      <protection locked="0"/>
    </xf>
    <xf numFmtId="3" fontId="7" fillId="17" borderId="24" xfId="0" applyNumberFormat="1" applyFont="1" applyFill="1" applyBorder="1" applyAlignment="1" applyProtection="1">
      <alignment horizontal="center" vertical="center"/>
      <protection locked="0"/>
    </xf>
    <xf numFmtId="49" fontId="6" fillId="0" borderId="19" xfId="1" applyNumberFormat="1" applyFont="1" applyBorder="1" applyAlignment="1">
      <alignment horizontal="left" vertical="center"/>
    </xf>
    <xf numFmtId="0" fontId="7" fillId="0" borderId="4" xfId="0" quotePrefix="1" applyFont="1" applyBorder="1" applyAlignment="1">
      <alignment horizontal="right" vertical="center"/>
    </xf>
    <xf numFmtId="0" fontId="6" fillId="0" borderId="4" xfId="0" applyFont="1" applyBorder="1" applyAlignment="1">
      <alignment vertical="center"/>
    </xf>
    <xf numFmtId="0" fontId="7" fillId="0" borderId="4" xfId="0" quotePrefix="1" applyFont="1" applyBorder="1" applyAlignment="1">
      <alignment horizontal="right" vertical="center" wrapText="1"/>
    </xf>
    <xf numFmtId="0" fontId="25" fillId="5" borderId="4" xfId="0" applyFont="1" applyFill="1" applyBorder="1" applyAlignment="1" applyProtection="1">
      <alignment vertical="center" wrapText="1"/>
      <protection locked="0"/>
    </xf>
    <xf numFmtId="4" fontId="6" fillId="17" borderId="4" xfId="0" applyNumberFormat="1" applyFont="1" applyFill="1" applyBorder="1" applyAlignment="1" applyProtection="1">
      <alignment horizontal="center" vertical="center"/>
      <protection locked="0"/>
    </xf>
    <xf numFmtId="10" fontId="6" fillId="17" borderId="4" xfId="0" applyNumberFormat="1" applyFont="1" applyFill="1" applyBorder="1" applyAlignment="1" applyProtection="1">
      <alignment horizontal="center" vertical="center"/>
      <protection locked="0"/>
    </xf>
    <xf numFmtId="1" fontId="6" fillId="17" borderId="4" xfId="0" applyNumberFormat="1" applyFont="1" applyFill="1" applyBorder="1" applyAlignment="1" applyProtection="1">
      <alignment horizontal="center" vertical="center"/>
      <protection locked="0"/>
    </xf>
    <xf numFmtId="9" fontId="6" fillId="7" borderId="0" xfId="3" applyFont="1" applyFill="1" applyAlignment="1" applyProtection="1">
      <alignment horizontal="center"/>
      <protection locked="0"/>
    </xf>
    <xf numFmtId="0" fontId="7" fillId="5" borderId="29" xfId="0" applyFont="1" applyFill="1" applyBorder="1" applyAlignment="1" applyProtection="1">
      <alignment vertical="center"/>
      <protection locked="0"/>
    </xf>
    <xf numFmtId="0" fontId="6" fillId="0" borderId="30" xfId="0" applyFont="1" applyBorder="1" applyAlignment="1">
      <alignment vertical="center"/>
    </xf>
    <xf numFmtId="0" fontId="6" fillId="0" borderId="31" xfId="0" applyFont="1" applyBorder="1" applyAlignment="1">
      <alignment vertical="center"/>
    </xf>
    <xf numFmtId="49" fontId="6" fillId="0" borderId="31" xfId="1" applyNumberFormat="1" applyFont="1" applyBorder="1" applyAlignment="1">
      <alignment horizontal="left" vertical="center"/>
    </xf>
    <xf numFmtId="0" fontId="6" fillId="0" borderId="32" xfId="0" applyFont="1" applyBorder="1" applyAlignment="1">
      <alignment horizontal="center"/>
    </xf>
    <xf numFmtId="0" fontId="7" fillId="0" borderId="29" xfId="0" quotePrefix="1" applyFont="1" applyBorder="1" applyAlignment="1">
      <alignment horizontal="right" vertical="center"/>
    </xf>
    <xf numFmtId="0" fontId="7" fillId="0" borderId="29" xfId="0" quotePrefix="1" applyFont="1" applyBorder="1" applyAlignment="1">
      <alignment horizontal="right" vertical="center" wrapText="1"/>
    </xf>
    <xf numFmtId="4" fontId="7" fillId="17" borderId="29" xfId="0" applyNumberFormat="1" applyFont="1" applyFill="1" applyBorder="1" applyAlignment="1" applyProtection="1">
      <alignment horizontal="center" vertical="center"/>
      <protection locked="0"/>
    </xf>
    <xf numFmtId="0" fontId="7" fillId="5" borderId="29" xfId="0" applyFont="1" applyFill="1" applyBorder="1" applyAlignment="1" applyProtection="1">
      <alignment vertical="center" wrapText="1"/>
      <protection locked="0"/>
    </xf>
    <xf numFmtId="9" fontId="7" fillId="17" borderId="29" xfId="0" applyNumberFormat="1" applyFont="1" applyFill="1" applyBorder="1" applyAlignment="1" applyProtection="1">
      <alignment horizontal="center" vertical="center"/>
      <protection locked="0"/>
    </xf>
    <xf numFmtId="0" fontId="6" fillId="0" borderId="32" xfId="0" applyFont="1" applyBorder="1" applyAlignment="1">
      <alignment vertical="center"/>
    </xf>
    <xf numFmtId="0" fontId="6" fillId="0" borderId="33" xfId="0" applyFont="1" applyBorder="1" applyAlignment="1">
      <alignment vertical="center"/>
    </xf>
    <xf numFmtId="0" fontId="6" fillId="0" borderId="34" xfId="0" applyFont="1" applyBorder="1" applyAlignment="1">
      <alignment vertical="center"/>
    </xf>
    <xf numFmtId="0" fontId="6" fillId="0" borderId="35" xfId="0" applyFont="1" applyBorder="1" applyAlignment="1">
      <alignment vertical="center"/>
    </xf>
    <xf numFmtId="0" fontId="7" fillId="0" borderId="29" xfId="0" applyFont="1" applyBorder="1" applyAlignment="1">
      <alignment horizontal="right" vertical="center"/>
    </xf>
    <xf numFmtId="3" fontId="7" fillId="5" borderId="29" xfId="0" applyNumberFormat="1" applyFont="1" applyFill="1" applyBorder="1" applyAlignment="1" applyProtection="1">
      <alignment vertical="center" wrapText="1"/>
      <protection locked="0"/>
    </xf>
    <xf numFmtId="0" fontId="6" fillId="0" borderId="30" xfId="0" applyFont="1" applyBorder="1"/>
    <xf numFmtId="0" fontId="7" fillId="2" borderId="31" xfId="0" applyFont="1" applyFill="1" applyBorder="1" applyAlignment="1">
      <alignment horizontal="left" vertical="center"/>
    </xf>
    <xf numFmtId="49" fontId="6" fillId="0" borderId="32" xfId="1" applyNumberFormat="1" applyFont="1" applyBorder="1" applyAlignment="1">
      <alignment horizontal="left" vertical="center"/>
    </xf>
    <xf numFmtId="164" fontId="6" fillId="17" borderId="29" xfId="0" applyNumberFormat="1" applyFont="1" applyFill="1" applyBorder="1" applyAlignment="1" applyProtection="1">
      <alignment horizontal="center" vertical="center"/>
      <protection locked="0"/>
    </xf>
    <xf numFmtId="3" fontId="7" fillId="17" borderId="39" xfId="0" applyNumberFormat="1" applyFont="1" applyFill="1" applyBorder="1" applyAlignment="1" applyProtection="1">
      <alignment horizontal="center" vertical="center"/>
      <protection locked="0"/>
    </xf>
    <xf numFmtId="0" fontId="6" fillId="0" borderId="40" xfId="0" applyFont="1" applyBorder="1" applyAlignment="1">
      <alignment vertical="center"/>
    </xf>
    <xf numFmtId="0" fontId="25" fillId="0" borderId="29" xfId="0" applyFont="1" applyBorder="1" applyAlignment="1">
      <alignment horizontal="left" vertical="center"/>
    </xf>
    <xf numFmtId="0" fontId="6" fillId="0" borderId="1" xfId="0" applyFont="1" applyBorder="1" applyAlignment="1" applyProtection="1">
      <alignment vertical="center"/>
      <protection locked="0"/>
    </xf>
    <xf numFmtId="49" fontId="25" fillId="5" borderId="4" xfId="1" applyNumberFormat="1" applyFont="1" applyFill="1" applyBorder="1" applyAlignment="1" applyProtection="1">
      <alignment horizontal="center" vertical="center"/>
      <protection locked="0"/>
    </xf>
    <xf numFmtId="0" fontId="5" fillId="0" borderId="0" xfId="0" applyFont="1" applyAlignment="1">
      <alignment horizontal="center" wrapText="1"/>
    </xf>
    <xf numFmtId="0" fontId="29" fillId="0" borderId="8" xfId="0" applyFont="1" applyBorder="1" applyAlignment="1">
      <alignment horizontal="center" vertical="center" wrapText="1"/>
    </xf>
    <xf numFmtId="0" fontId="29" fillId="0" borderId="8" xfId="0" quotePrefix="1" applyFont="1" applyBorder="1" applyAlignment="1">
      <alignment horizontal="center" vertical="center" wrapText="1"/>
    </xf>
    <xf numFmtId="0" fontId="4" fillId="0" borderId="0" xfId="0" applyFont="1" applyAlignment="1">
      <alignment vertical="center" wrapText="1"/>
    </xf>
    <xf numFmtId="0" fontId="29" fillId="0" borderId="4" xfId="0" applyFont="1" applyBorder="1" applyAlignment="1">
      <alignment horizontal="center" vertical="center" wrapText="1"/>
    </xf>
    <xf numFmtId="49" fontId="6" fillId="0" borderId="0" xfId="1" applyNumberFormat="1" applyFont="1" applyAlignment="1">
      <alignment horizontal="left" vertical="center" wrapText="1"/>
    </xf>
    <xf numFmtId="0" fontId="6" fillId="0" borderId="0" xfId="0" applyFont="1" applyAlignment="1">
      <alignment vertical="center" wrapText="1"/>
    </xf>
    <xf numFmtId="0" fontId="16" fillId="0" borderId="0" xfId="0" applyFont="1" applyAlignment="1">
      <alignment wrapText="1"/>
    </xf>
    <xf numFmtId="0" fontId="16" fillId="0" borderId="0" xfId="0" applyFont="1" applyAlignment="1">
      <alignment horizontal="center" vertical="center" wrapText="1"/>
    </xf>
    <xf numFmtId="0" fontId="16" fillId="0" borderId="0" xfId="0" applyFont="1" applyAlignment="1">
      <alignment horizontal="center" wrapText="1"/>
    </xf>
    <xf numFmtId="0" fontId="29" fillId="0" borderId="4" xfId="0" applyFont="1" applyBorder="1" applyAlignment="1">
      <alignment horizontal="left" vertical="center" wrapText="1"/>
    </xf>
    <xf numFmtId="0" fontId="29" fillId="0" borderId="4" xfId="0" quotePrefix="1" applyFont="1" applyBorder="1" applyAlignment="1">
      <alignment horizontal="left" vertical="center" wrapText="1"/>
    </xf>
    <xf numFmtId="0" fontId="29" fillId="0" borderId="36" xfId="0" applyFont="1" applyBorder="1" applyAlignment="1">
      <alignment horizontal="center" vertical="center" wrapText="1"/>
    </xf>
    <xf numFmtId="0" fontId="29" fillId="0" borderId="37" xfId="0" quotePrefix="1" applyFont="1" applyBorder="1" applyAlignment="1">
      <alignment horizontal="center" vertical="center" wrapText="1"/>
    </xf>
    <xf numFmtId="0" fontId="29" fillId="0" borderId="37" xfId="0" applyFont="1" applyBorder="1" applyAlignment="1">
      <alignment horizontal="center" vertical="center" wrapText="1"/>
    </xf>
    <xf numFmtId="0" fontId="29" fillId="0" borderId="38" xfId="0" quotePrefix="1" applyFont="1" applyBorder="1" applyAlignment="1">
      <alignment horizontal="center" vertical="center" wrapText="1"/>
    </xf>
    <xf numFmtId="0" fontId="36" fillId="0" borderId="22" xfId="0" quotePrefix="1" applyFont="1" applyBorder="1" applyAlignment="1">
      <alignment horizontal="right" vertical="center" wrapText="1"/>
    </xf>
    <xf numFmtId="0" fontId="36" fillId="0" borderId="20" xfId="0" quotePrefix="1" applyFont="1" applyBorder="1" applyAlignment="1">
      <alignment horizontal="right" vertical="center" wrapText="1"/>
    </xf>
    <xf numFmtId="0" fontId="36" fillId="0" borderId="26" xfId="0" quotePrefix="1" applyFont="1" applyBorder="1" applyAlignment="1">
      <alignment horizontal="right" vertical="center" wrapText="1"/>
    </xf>
    <xf numFmtId="0" fontId="36" fillId="0" borderId="28" xfId="0" quotePrefix="1" applyFont="1" applyBorder="1" applyAlignment="1">
      <alignment horizontal="right" vertical="center" wrapText="1"/>
    </xf>
    <xf numFmtId="0" fontId="29" fillId="0" borderId="0" xfId="0" applyFont="1" applyAlignment="1" applyProtection="1">
      <alignment horizontal="center" vertical="center" wrapText="1"/>
      <protection locked="0"/>
    </xf>
    <xf numFmtId="0" fontId="40" fillId="0" borderId="0" xfId="5" applyFont="1" applyFill="1" applyBorder="1" applyAlignment="1" applyProtection="1">
      <alignment vertical="center"/>
    </xf>
    <xf numFmtId="0" fontId="7" fillId="0" borderId="4" xfId="0" quotePrefix="1" applyFont="1" applyBorder="1" applyAlignment="1">
      <alignment horizontal="left" vertical="center" wrapText="1"/>
    </xf>
    <xf numFmtId="0" fontId="29" fillId="20" borderId="4" xfId="0" applyFont="1" applyFill="1" applyBorder="1" applyAlignment="1" applyProtection="1">
      <alignment horizontal="center" vertical="center" wrapText="1"/>
      <protection locked="0"/>
    </xf>
    <xf numFmtId="0" fontId="29" fillId="20" borderId="4" xfId="0" quotePrefix="1" applyFont="1" applyFill="1" applyBorder="1" applyAlignment="1">
      <alignment horizontal="center" vertical="center" wrapText="1"/>
    </xf>
    <xf numFmtId="166" fontId="29" fillId="20" borderId="4" xfId="4" quotePrefix="1" applyNumberFormat="1" applyFont="1" applyFill="1" applyBorder="1" applyAlignment="1" applyProtection="1">
      <alignment horizontal="center" vertical="center" wrapText="1"/>
    </xf>
    <xf numFmtId="166" fontId="29" fillId="20" borderId="4" xfId="4" applyNumberFormat="1" applyFont="1" applyFill="1" applyBorder="1" applyAlignment="1" applyProtection="1">
      <alignment horizontal="center" vertical="center" wrapText="1"/>
    </xf>
    <xf numFmtId="0" fontId="41" fillId="0" borderId="4" xfId="0" applyFont="1" applyBorder="1" applyAlignment="1">
      <alignment horizontal="center"/>
    </xf>
    <xf numFmtId="0" fontId="22" fillId="24" borderId="0" xfId="0" quotePrefix="1" applyFont="1" applyFill="1" applyAlignment="1">
      <alignment horizontal="center" vertical="center"/>
    </xf>
    <xf numFmtId="0" fontId="48" fillId="0" borderId="0" xfId="0" quotePrefix="1" applyFont="1" applyAlignment="1">
      <alignment horizontal="left"/>
    </xf>
    <xf numFmtId="0" fontId="41" fillId="0" borderId="4" xfId="0" applyFont="1" applyBorder="1" applyAlignment="1" applyProtection="1">
      <alignment horizontal="center" vertical="center"/>
      <protection locked="0"/>
    </xf>
    <xf numFmtId="4" fontId="41" fillId="0" borderId="4" xfId="0" applyNumberFormat="1" applyFont="1" applyBorder="1" applyAlignment="1" applyProtection="1">
      <alignment horizontal="center" vertical="center"/>
      <protection locked="0"/>
    </xf>
    <xf numFmtId="10" fontId="41" fillId="0" borderId="4" xfId="0" applyNumberFormat="1" applyFont="1" applyBorder="1" applyAlignment="1" applyProtection="1">
      <alignment horizontal="center" vertical="center"/>
      <protection locked="0"/>
    </xf>
    <xf numFmtId="0" fontId="41" fillId="0" borderId="0" xfId="0" applyFont="1" applyProtection="1">
      <protection locked="0"/>
    </xf>
    <xf numFmtId="0" fontId="7" fillId="0" borderId="42" xfId="0" applyFont="1" applyBorder="1" applyAlignment="1">
      <alignment vertical="center" wrapText="1"/>
    </xf>
    <xf numFmtId="0" fontId="7" fillId="0" borderId="42" xfId="0" quotePrefix="1" applyFont="1" applyBorder="1" applyAlignment="1">
      <alignment horizontal="left" vertical="center" wrapText="1"/>
    </xf>
    <xf numFmtId="0" fontId="7" fillId="0" borderId="29" xfId="0" quotePrefix="1" applyFont="1" applyBorder="1" applyAlignment="1">
      <alignment horizontal="left" vertical="center" wrapText="1"/>
    </xf>
    <xf numFmtId="0" fontId="7" fillId="3" borderId="0" xfId="0" applyFont="1" applyFill="1"/>
    <xf numFmtId="0" fontId="7" fillId="0" borderId="0" xfId="0" quotePrefix="1" applyFont="1" applyAlignment="1">
      <alignment horizontal="left"/>
    </xf>
    <xf numFmtId="0" fontId="5" fillId="10" borderId="10" xfId="5" quotePrefix="1" applyFont="1" applyFill="1" applyBorder="1" applyAlignment="1" applyProtection="1">
      <alignment vertical="center" wrapText="1"/>
    </xf>
    <xf numFmtId="0" fontId="5" fillId="10" borderId="0" xfId="5" quotePrefix="1" applyFont="1" applyFill="1" applyBorder="1" applyAlignment="1" applyProtection="1">
      <alignment vertical="center" wrapText="1"/>
    </xf>
    <xf numFmtId="0" fontId="7" fillId="10" borderId="10" xfId="5" quotePrefix="1" applyFont="1" applyFill="1" applyBorder="1" applyAlignment="1" applyProtection="1">
      <alignment vertical="center" wrapText="1"/>
    </xf>
    <xf numFmtId="0" fontId="5" fillId="10" borderId="0" xfId="5" quotePrefix="1" applyFont="1" applyFill="1" applyBorder="1" applyAlignment="1" applyProtection="1">
      <alignment vertical="center"/>
    </xf>
    <xf numFmtId="0" fontId="7" fillId="10" borderId="0" xfId="5" quotePrefix="1" applyFont="1" applyFill="1" applyBorder="1" applyAlignment="1" applyProtection="1">
      <alignment vertical="center"/>
    </xf>
    <xf numFmtId="0" fontId="51" fillId="10" borderId="10" xfId="5" quotePrefix="1" applyFont="1" applyFill="1" applyBorder="1" applyAlignment="1" applyProtection="1">
      <alignment horizontal="left" vertical="center" wrapText="1"/>
    </xf>
    <xf numFmtId="0" fontId="51" fillId="10" borderId="10" xfId="5" quotePrefix="1" applyFont="1" applyFill="1" applyBorder="1" applyAlignment="1" applyProtection="1">
      <alignment vertical="center" wrapText="1"/>
    </xf>
    <xf numFmtId="0" fontId="7" fillId="0" borderId="4" xfId="0" quotePrefix="1" applyFont="1" applyBorder="1" applyAlignment="1">
      <alignment horizontal="left" vertical="center"/>
    </xf>
    <xf numFmtId="0" fontId="5" fillId="19" borderId="4" xfId="0" applyFont="1" applyFill="1" applyBorder="1" applyAlignment="1">
      <alignment horizontal="center" vertical="center" wrapText="1"/>
    </xf>
    <xf numFmtId="0" fontId="5" fillId="10" borderId="10" xfId="5" quotePrefix="1" applyFont="1" applyFill="1" applyBorder="1" applyAlignment="1" applyProtection="1">
      <alignment horizontal="center" vertical="center" wrapText="1"/>
    </xf>
    <xf numFmtId="0" fontId="5" fillId="10" borderId="0" xfId="5" quotePrefix="1" applyFont="1" applyFill="1" applyBorder="1" applyAlignment="1" applyProtection="1">
      <alignment horizontal="center" vertical="center"/>
    </xf>
    <xf numFmtId="0" fontId="51" fillId="10" borderId="10" xfId="5" quotePrefix="1" applyFont="1" applyFill="1" applyBorder="1" applyAlignment="1" applyProtection="1">
      <alignment horizontal="center" vertical="center" wrapText="1"/>
    </xf>
    <xf numFmtId="0" fontId="18" fillId="0" borderId="0" xfId="0" quotePrefix="1" applyFont="1" applyAlignment="1">
      <alignment horizontal="left" vertical="top"/>
    </xf>
    <xf numFmtId="0" fontId="36" fillId="0" borderId="0" xfId="0" quotePrefix="1" applyFont="1" applyAlignment="1">
      <alignment horizontal="right" vertical="center"/>
    </xf>
    <xf numFmtId="0" fontId="36" fillId="0" borderId="4" xfId="0" quotePrefix="1" applyFont="1" applyBorder="1" applyAlignment="1">
      <alignment horizontal="right" vertical="center" wrapText="1"/>
    </xf>
    <xf numFmtId="0" fontId="36" fillId="0" borderId="29" xfId="0" quotePrefix="1" applyFont="1" applyBorder="1" applyAlignment="1">
      <alignment horizontal="right" vertical="center"/>
    </xf>
    <xf numFmtId="0" fontId="36" fillId="0" borderId="29" xfId="0" quotePrefix="1" applyFont="1" applyBorder="1" applyAlignment="1">
      <alignment horizontal="right" vertical="center" wrapText="1"/>
    </xf>
    <xf numFmtId="0" fontId="52" fillId="0" borderId="0" xfId="0" quotePrefix="1" applyFont="1" applyAlignment="1">
      <alignment horizontal="left" vertical="center"/>
    </xf>
    <xf numFmtId="0" fontId="53" fillId="0" borderId="0" xfId="0" quotePrefix="1" applyFont="1" applyAlignment="1">
      <alignment horizontal="left" vertical="center"/>
    </xf>
    <xf numFmtId="0" fontId="54" fillId="0" borderId="0" xfId="0" quotePrefix="1" applyFont="1" applyAlignment="1">
      <alignment horizontal="right" vertical="center"/>
    </xf>
    <xf numFmtId="0" fontId="54" fillId="0" borderId="0" xfId="0" applyFont="1" applyAlignment="1">
      <alignment horizontal="right" vertical="center"/>
    </xf>
    <xf numFmtId="0" fontId="41" fillId="0" borderId="4" xfId="0" quotePrefix="1" applyFont="1" applyBorder="1" applyAlignment="1" applyProtection="1">
      <alignment horizontal="center" vertical="center"/>
      <protection locked="0"/>
    </xf>
    <xf numFmtId="0" fontId="41" fillId="0" borderId="4" xfId="0" applyFont="1" applyBorder="1" applyAlignment="1" applyProtection="1">
      <alignment horizontal="left" vertical="center" wrapText="1"/>
      <protection locked="0"/>
    </xf>
    <xf numFmtId="0" fontId="41" fillId="0" borderId="4" xfId="0" applyFont="1" applyBorder="1" applyAlignment="1" applyProtection="1">
      <alignment horizontal="left" vertical="center"/>
      <protection locked="0"/>
    </xf>
    <xf numFmtId="0" fontId="41" fillId="0" borderId="4" xfId="0" quotePrefix="1" applyFont="1" applyBorder="1" applyAlignment="1" applyProtection="1">
      <alignment horizontal="left" vertical="center" wrapText="1"/>
      <protection locked="0"/>
    </xf>
    <xf numFmtId="0" fontId="22" fillId="21" borderId="0" xfId="0" quotePrefix="1" applyFont="1" applyFill="1" applyAlignment="1">
      <alignment horizontal="center" vertical="center"/>
    </xf>
    <xf numFmtId="0" fontId="56" fillId="0" borderId="0" xfId="0" applyFont="1" applyAlignment="1">
      <alignment vertical="center" wrapText="1"/>
    </xf>
    <xf numFmtId="0" fontId="6" fillId="19" borderId="0" xfId="0" quotePrefix="1" applyFont="1" applyFill="1" applyAlignment="1">
      <alignment horizontal="left" vertical="center" wrapText="1"/>
    </xf>
    <xf numFmtId="0" fontId="6" fillId="19" borderId="0" xfId="0" applyFont="1" applyFill="1" applyAlignment="1">
      <alignment vertical="center" wrapText="1"/>
    </xf>
    <xf numFmtId="0" fontId="30" fillId="19" borderId="0" xfId="0" quotePrefix="1" applyFont="1" applyFill="1" applyAlignment="1">
      <alignment horizontal="center" vertical="center" wrapText="1"/>
    </xf>
    <xf numFmtId="0" fontId="6" fillId="19" borderId="0" xfId="0" quotePrefix="1" applyFont="1" applyFill="1" applyAlignment="1">
      <alignment horizontal="left" vertical="center" wrapText="1" indent="1"/>
    </xf>
    <xf numFmtId="0" fontId="41" fillId="0" borderId="4" xfId="0" applyFont="1" applyBorder="1" applyAlignment="1">
      <alignment horizontal="center" vertical="center"/>
    </xf>
    <xf numFmtId="4" fontId="41" fillId="0" borderId="4" xfId="0" applyNumberFormat="1" applyFont="1" applyBorder="1" applyAlignment="1">
      <alignment horizontal="center" vertical="center"/>
    </xf>
    <xf numFmtId="10" fontId="41" fillId="0" borderId="4" xfId="0" applyNumberFormat="1" applyFont="1" applyBorder="1" applyAlignment="1">
      <alignment horizontal="center" vertical="center"/>
    </xf>
    <xf numFmtId="0" fontId="41" fillId="0" borderId="0" xfId="0" applyFont="1"/>
    <xf numFmtId="0" fontId="41" fillId="0" borderId="4" xfId="0" applyFont="1" applyBorder="1" applyAlignment="1">
      <alignment horizontal="left" vertical="center"/>
    </xf>
    <xf numFmtId="0" fontId="29" fillId="20" borderId="4" xfId="0" applyFont="1" applyFill="1" applyBorder="1" applyAlignment="1">
      <alignment horizontal="center" vertical="center" wrapText="1"/>
    </xf>
    <xf numFmtId="0" fontId="29" fillId="0" borderId="0" xfId="0" applyFont="1" applyAlignment="1">
      <alignment horizontal="center" vertical="center" wrapText="1"/>
    </xf>
    <xf numFmtId="0" fontId="3" fillId="0" borderId="0" xfId="0" applyFont="1"/>
    <xf numFmtId="0" fontId="60" fillId="0" borderId="0" xfId="0" applyFont="1"/>
    <xf numFmtId="0" fontId="7" fillId="19" borderId="0" xfId="0" quotePrefix="1" applyFont="1" applyFill="1" applyAlignment="1">
      <alignment horizontal="left" vertical="center" wrapText="1"/>
    </xf>
    <xf numFmtId="0" fontId="7" fillId="19" borderId="0" xfId="0" quotePrefix="1" applyFont="1" applyFill="1" applyAlignment="1">
      <alignment horizontal="left" wrapText="1"/>
    </xf>
    <xf numFmtId="0" fontId="39" fillId="19" borderId="0" xfId="5" quotePrefix="1" applyFill="1" applyAlignment="1" applyProtection="1">
      <alignment horizontal="left" vertical="center" wrapText="1"/>
    </xf>
    <xf numFmtId="0" fontId="39" fillId="19" borderId="0" xfId="5" applyFill="1" applyAlignment="1" applyProtection="1">
      <alignment vertical="center" wrapText="1"/>
    </xf>
    <xf numFmtId="0" fontId="5" fillId="19" borderId="0" xfId="0" quotePrefix="1" applyFont="1" applyFill="1" applyAlignment="1">
      <alignment horizontal="left" wrapText="1"/>
    </xf>
    <xf numFmtId="0" fontId="7" fillId="19" borderId="0" xfId="0" quotePrefix="1" applyFont="1" applyFill="1" applyAlignment="1" applyProtection="1">
      <alignment horizontal="left" vertical="center" wrapText="1"/>
      <protection locked="0"/>
    </xf>
    <xf numFmtId="0" fontId="5" fillId="19" borderId="0" xfId="0" quotePrefix="1" applyFont="1" applyFill="1" applyAlignment="1" applyProtection="1">
      <alignment horizontal="left" wrapText="1"/>
      <protection locked="0"/>
    </xf>
    <xf numFmtId="0" fontId="7" fillId="19" borderId="0" xfId="0" quotePrefix="1" applyFont="1" applyFill="1" applyAlignment="1" applyProtection="1">
      <alignment horizontal="left" wrapText="1"/>
      <protection locked="0"/>
    </xf>
    <xf numFmtId="0" fontId="39" fillId="19" borderId="0" xfId="5" quotePrefix="1" applyFill="1" applyAlignment="1" applyProtection="1">
      <alignment horizontal="left" vertical="center" wrapText="1"/>
      <protection locked="0"/>
    </xf>
    <xf numFmtId="0" fontId="39" fillId="19" borderId="0" xfId="5" applyFill="1" applyAlignment="1" applyProtection="1">
      <alignment vertical="center" wrapText="1"/>
      <protection locked="0"/>
    </xf>
    <xf numFmtId="0" fontId="6" fillId="19" borderId="0" xfId="0" applyFont="1" applyFill="1" applyAlignment="1" applyProtection="1">
      <alignment vertical="center" wrapText="1"/>
      <protection locked="0"/>
    </xf>
    <xf numFmtId="0" fontId="41" fillId="0" borderId="4" xfId="0" applyFont="1" applyBorder="1" applyAlignment="1" applyProtection="1">
      <alignment horizontal="center"/>
      <protection locked="0"/>
    </xf>
    <xf numFmtId="0" fontId="6" fillId="2" borderId="0" xfId="0" quotePrefix="1" applyFont="1" applyFill="1" applyAlignment="1">
      <alignment horizontal="left" vertical="center"/>
    </xf>
    <xf numFmtId="0" fontId="6" fillId="2" borderId="0" xfId="0" applyFont="1" applyFill="1" applyAlignment="1">
      <alignment horizontal="left" vertical="center"/>
    </xf>
    <xf numFmtId="0" fontId="7" fillId="0" borderId="0" xfId="0" applyFont="1" applyAlignment="1">
      <alignment horizontal="right" wrapText="1"/>
    </xf>
    <xf numFmtId="0" fontId="7" fillId="0" borderId="0" xfId="0" quotePrefix="1" applyFont="1" applyAlignment="1">
      <alignment horizontal="right" vertical="center" wrapText="1"/>
    </xf>
    <xf numFmtId="0" fontId="61" fillId="2" borderId="0" xfId="0" quotePrefix="1" applyFont="1" applyFill="1" applyAlignment="1">
      <alignment horizontal="left" vertical="center"/>
    </xf>
    <xf numFmtId="0" fontId="6" fillId="4" borderId="0" xfId="1" applyFont="1" applyFill="1" applyAlignment="1" applyProtection="1">
      <alignment horizontal="left" vertical="center"/>
      <protection hidden="1"/>
    </xf>
    <xf numFmtId="0" fontId="6" fillId="2" borderId="0" xfId="2" applyFont="1" applyFill="1" applyAlignment="1" applyProtection="1">
      <alignment horizontal="left" vertical="center"/>
      <protection hidden="1"/>
    </xf>
    <xf numFmtId="4" fontId="6" fillId="7" borderId="0" xfId="0" applyNumberFormat="1" applyFont="1" applyFill="1" applyAlignment="1" applyProtection="1">
      <alignment horizontal="left"/>
      <protection locked="0"/>
    </xf>
    <xf numFmtId="0" fontId="6" fillId="26" borderId="0" xfId="0" quotePrefix="1" applyFont="1" applyFill="1" applyAlignment="1" applyProtection="1">
      <alignment horizontal="left"/>
      <protection locked="0"/>
    </xf>
    <xf numFmtId="16" fontId="6" fillId="26" borderId="0" xfId="0" quotePrefix="1" applyNumberFormat="1" applyFont="1" applyFill="1" applyAlignment="1" applyProtection="1">
      <alignment horizontal="left"/>
      <protection locked="0"/>
    </xf>
    <xf numFmtId="0" fontId="6" fillId="26" borderId="0" xfId="0" applyFont="1" applyFill="1" applyProtection="1">
      <protection locked="0"/>
    </xf>
    <xf numFmtId="3" fontId="7" fillId="17" borderId="4" xfId="0" applyNumberFormat="1" applyFont="1" applyFill="1" applyBorder="1" applyAlignment="1" applyProtection="1">
      <alignment horizontal="center" vertical="center"/>
      <protection locked="0"/>
    </xf>
    <xf numFmtId="0" fontId="29" fillId="0" borderId="4" xfId="1" quotePrefix="1" applyFont="1" applyBorder="1" applyAlignment="1" applyProtection="1">
      <alignment horizontal="center" vertical="center" wrapText="1"/>
      <protection hidden="1"/>
    </xf>
    <xf numFmtId="0" fontId="52" fillId="0" borderId="30" xfId="0" quotePrefix="1" applyFont="1" applyBorder="1" applyAlignment="1">
      <alignment horizontal="right" vertical="center" wrapText="1"/>
    </xf>
    <xf numFmtId="0" fontId="29" fillId="0" borderId="43" xfId="1" quotePrefix="1" applyFont="1" applyBorder="1" applyAlignment="1" applyProtection="1">
      <alignment horizontal="center" vertical="center" wrapText="1"/>
      <protection hidden="1"/>
    </xf>
    <xf numFmtId="0" fontId="29" fillId="0" borderId="44" xfId="1" quotePrefix="1" applyFont="1" applyBorder="1" applyAlignment="1" applyProtection="1">
      <alignment horizontal="center" vertical="center" wrapText="1"/>
      <protection hidden="1"/>
    </xf>
    <xf numFmtId="0" fontId="29" fillId="0" borderId="45" xfId="1" quotePrefix="1" applyFont="1" applyBorder="1" applyAlignment="1" applyProtection="1">
      <alignment horizontal="center" vertical="center" wrapText="1"/>
      <protection hidden="1"/>
    </xf>
    <xf numFmtId="0" fontId="6" fillId="0" borderId="46" xfId="0" applyFont="1" applyBorder="1" applyAlignment="1">
      <alignment vertical="center"/>
    </xf>
    <xf numFmtId="3" fontId="7" fillId="17" borderId="47" xfId="0" applyNumberFormat="1" applyFont="1" applyFill="1" applyBorder="1" applyAlignment="1" applyProtection="1">
      <alignment horizontal="center" vertical="center"/>
      <protection locked="0"/>
    </xf>
    <xf numFmtId="3" fontId="7" fillId="17" borderId="48" xfId="0" applyNumberFormat="1" applyFont="1" applyFill="1" applyBorder="1" applyAlignment="1" applyProtection="1">
      <alignment horizontal="center" vertical="center"/>
      <protection locked="0"/>
    </xf>
    <xf numFmtId="3" fontId="7" fillId="17" borderId="49" xfId="0" applyNumberFormat="1" applyFont="1" applyFill="1" applyBorder="1" applyAlignment="1" applyProtection="1">
      <alignment horizontal="center" vertical="center"/>
      <protection locked="0"/>
    </xf>
    <xf numFmtId="3" fontId="6" fillId="7" borderId="0" xfId="0" applyNumberFormat="1" applyFont="1" applyFill="1" applyProtection="1">
      <protection locked="0"/>
    </xf>
    <xf numFmtId="0" fontId="36" fillId="0" borderId="0" xfId="0" quotePrefix="1" applyFont="1" applyAlignment="1">
      <alignment horizontal="right" vertical="top" wrapText="1"/>
    </xf>
    <xf numFmtId="0" fontId="12" fillId="0" borderId="0" xfId="0" quotePrefix="1" applyFont="1" applyAlignment="1">
      <alignment horizontal="right" vertical="center"/>
    </xf>
    <xf numFmtId="0" fontId="60" fillId="0" borderId="0" xfId="0" quotePrefix="1" applyFont="1" applyAlignment="1">
      <alignment horizontal="left"/>
    </xf>
    <xf numFmtId="0" fontId="52" fillId="19" borderId="0" xfId="0" quotePrefix="1" applyFont="1" applyFill="1" applyAlignment="1">
      <alignment horizontal="left" vertical="center"/>
    </xf>
    <xf numFmtId="0" fontId="63" fillId="10" borderId="0" xfId="0" quotePrefix="1" applyFont="1" applyFill="1" applyAlignment="1">
      <alignment horizontal="left" vertical="center"/>
    </xf>
    <xf numFmtId="0" fontId="62" fillId="0" borderId="0" xfId="0" quotePrefix="1" applyFont="1" applyAlignment="1">
      <alignment horizontal="left" vertical="center"/>
    </xf>
    <xf numFmtId="0" fontId="3" fillId="0" borderId="0" xfId="0" quotePrefix="1" applyFont="1" applyAlignment="1">
      <alignment horizontal="left"/>
    </xf>
    <xf numFmtId="0" fontId="4" fillId="19" borderId="4" xfId="0" quotePrefix="1" applyFont="1" applyFill="1" applyBorder="1" applyAlignment="1">
      <alignment horizontal="left" vertical="center"/>
    </xf>
    <xf numFmtId="0" fontId="4" fillId="19" borderId="4" xfId="0" quotePrefix="1" applyFont="1" applyFill="1" applyBorder="1" applyAlignment="1">
      <alignment horizontal="left" vertical="center" wrapText="1"/>
    </xf>
    <xf numFmtId="0" fontId="3" fillId="0" borderId="0" xfId="0" quotePrefix="1" applyFont="1" applyAlignment="1">
      <alignment horizontal="left" vertical="center" wrapText="1"/>
    </xf>
    <xf numFmtId="0" fontId="6" fillId="0" borderId="0" xfId="0" quotePrefix="1" applyFont="1" applyAlignment="1">
      <alignment vertical="center" wrapText="1"/>
    </xf>
    <xf numFmtId="0" fontId="9" fillId="0" borderId="0" xfId="0" quotePrefix="1" applyFont="1" applyAlignment="1" applyProtection="1">
      <alignment horizontal="left" vertical="center"/>
      <protection locked="0"/>
    </xf>
    <xf numFmtId="0" fontId="9" fillId="0" borderId="0" xfId="0" applyFont="1" applyAlignment="1" applyProtection="1">
      <alignment vertical="center"/>
      <protection locked="0"/>
    </xf>
    <xf numFmtId="0" fontId="9" fillId="0" borderId="0" xfId="0" applyFont="1" applyProtection="1">
      <protection locked="0"/>
    </xf>
    <xf numFmtId="0" fontId="32" fillId="0" borderId="0" xfId="0" quotePrefix="1" applyFont="1" applyAlignment="1" applyProtection="1">
      <alignment horizontal="left"/>
      <protection locked="0"/>
    </xf>
    <xf numFmtId="0" fontId="4" fillId="0" borderId="0" xfId="1" quotePrefix="1" applyFont="1" applyAlignment="1" applyProtection="1">
      <alignment horizontal="left" vertical="center"/>
      <protection locked="0"/>
    </xf>
    <xf numFmtId="0" fontId="5" fillId="0" borderId="0" xfId="0" quotePrefix="1" applyFont="1" applyAlignment="1" applyProtection="1">
      <alignment horizontal="left" vertical="center"/>
      <protection locked="0"/>
    </xf>
    <xf numFmtId="49" fontId="25" fillId="18" borderId="1" xfId="1" applyNumberFormat="1" applyFont="1" applyFill="1" applyBorder="1" applyAlignment="1" applyProtection="1">
      <alignment horizontal="left" vertical="center"/>
      <protection locked="0"/>
    </xf>
    <xf numFmtId="49" fontId="25" fillId="18" borderId="3" xfId="1" applyNumberFormat="1" applyFont="1" applyFill="1" applyBorder="1" applyAlignment="1" applyProtection="1">
      <alignment horizontal="left" vertical="center"/>
      <protection locked="0"/>
    </xf>
    <xf numFmtId="49" fontId="6" fillId="5" borderId="4" xfId="1" applyNumberFormat="1" applyFont="1" applyFill="1" applyBorder="1" applyAlignment="1" applyProtection="1">
      <alignment horizontal="left" vertical="center"/>
      <protection locked="0"/>
    </xf>
    <xf numFmtId="0" fontId="6" fillId="6" borderId="4" xfId="3" applyNumberFormat="1" applyFont="1" applyFill="1" applyBorder="1" applyAlignment="1" applyProtection="1">
      <alignment horizontal="left" vertical="center"/>
      <protection locked="0"/>
    </xf>
    <xf numFmtId="49" fontId="25" fillId="18" borderId="4" xfId="1" applyNumberFormat="1" applyFont="1" applyFill="1" applyBorder="1" applyAlignment="1" applyProtection="1">
      <alignment horizontal="left" vertical="center"/>
      <protection locked="0"/>
    </xf>
    <xf numFmtId="0" fontId="4" fillId="0" borderId="0" xfId="0" quotePrefix="1" applyFont="1" applyAlignment="1">
      <alignment horizontal="center" vertical="center"/>
    </xf>
    <xf numFmtId="0" fontId="6" fillId="17" borderId="5" xfId="1" applyFont="1" applyFill="1" applyBorder="1" applyAlignment="1" applyProtection="1">
      <alignment horizontal="left" vertical="center"/>
      <protection locked="0"/>
    </xf>
    <xf numFmtId="0" fontId="6" fillId="17" borderId="6" xfId="1" applyFont="1" applyFill="1" applyBorder="1" applyAlignment="1" applyProtection="1">
      <alignment horizontal="left" vertical="center"/>
      <protection locked="0"/>
    </xf>
    <xf numFmtId="0" fontId="6" fillId="17" borderId="7" xfId="1" applyFont="1" applyFill="1" applyBorder="1" applyAlignment="1" applyProtection="1">
      <alignment horizontal="left" vertical="center"/>
      <protection locked="0"/>
    </xf>
    <xf numFmtId="49" fontId="6" fillId="17" borderId="6" xfId="1" applyNumberFormat="1" applyFont="1" applyFill="1" applyBorder="1" applyAlignment="1" applyProtection="1">
      <alignment horizontal="left" vertical="center"/>
      <protection locked="0"/>
    </xf>
    <xf numFmtId="49" fontId="6" fillId="17" borderId="7" xfId="1" applyNumberFormat="1" applyFont="1" applyFill="1" applyBorder="1" applyAlignment="1" applyProtection="1">
      <alignment horizontal="left" vertical="center"/>
      <protection locked="0"/>
    </xf>
    <xf numFmtId="0" fontId="4" fillId="0" borderId="0" xfId="0" quotePrefix="1" applyFont="1" applyAlignment="1">
      <alignment horizontal="left" wrapText="1"/>
    </xf>
    <xf numFmtId="0" fontId="4" fillId="0" borderId="0" xfId="0" applyFont="1" applyAlignment="1">
      <alignment horizontal="left" wrapText="1"/>
    </xf>
    <xf numFmtId="3" fontId="6" fillId="6" borderId="4" xfId="1" applyNumberFormat="1" applyFont="1" applyFill="1" applyBorder="1" applyAlignment="1" applyProtection="1">
      <alignment horizontal="center" vertical="center"/>
      <protection locked="0"/>
    </xf>
    <xf numFmtId="1" fontId="6" fillId="11" borderId="4" xfId="1" applyNumberFormat="1" applyFont="1" applyFill="1" applyBorder="1" applyAlignment="1" applyProtection="1">
      <alignment horizontal="center" vertical="center"/>
      <protection locked="0"/>
    </xf>
    <xf numFmtId="1" fontId="6" fillId="6" borderId="4" xfId="1" applyNumberFormat="1" applyFont="1" applyFill="1" applyBorder="1" applyAlignment="1" applyProtection="1">
      <alignment horizontal="center" vertical="center"/>
      <protection locked="0"/>
    </xf>
    <xf numFmtId="4" fontId="6" fillId="6" borderId="4" xfId="1" applyNumberFormat="1" applyFont="1" applyFill="1" applyBorder="1" applyAlignment="1" applyProtection="1">
      <alignment horizontal="center" vertical="center"/>
      <protection locked="0"/>
    </xf>
    <xf numFmtId="49" fontId="6" fillId="17" borderId="1" xfId="1" quotePrefix="1" applyNumberFormat="1" applyFont="1" applyFill="1" applyBorder="1" applyAlignment="1" applyProtection="1">
      <alignment horizontal="left" vertical="center"/>
      <protection locked="0"/>
    </xf>
    <xf numFmtId="49" fontId="6" fillId="17" borderId="2" xfId="1" applyNumberFormat="1" applyFont="1" applyFill="1" applyBorder="1" applyAlignment="1" applyProtection="1">
      <alignment horizontal="left" vertical="center"/>
      <protection locked="0"/>
    </xf>
    <xf numFmtId="49" fontId="6" fillId="17" borderId="3" xfId="1" applyNumberFormat="1" applyFont="1" applyFill="1" applyBorder="1" applyAlignment="1" applyProtection="1">
      <alignment horizontal="left" vertical="center"/>
      <protection locked="0"/>
    </xf>
    <xf numFmtId="49" fontId="6" fillId="17" borderId="1" xfId="1" applyNumberFormat="1" applyFont="1" applyFill="1" applyBorder="1" applyAlignment="1" applyProtection="1">
      <alignment horizontal="left" vertical="center"/>
      <protection locked="0"/>
    </xf>
    <xf numFmtId="49" fontId="6" fillId="17" borderId="2" xfId="1" quotePrefix="1" applyNumberFormat="1" applyFont="1" applyFill="1" applyBorder="1" applyAlignment="1" applyProtection="1">
      <alignment horizontal="left" vertical="center"/>
      <protection locked="0"/>
    </xf>
    <xf numFmtId="49" fontId="6" fillId="17" borderId="3" xfId="1" quotePrefix="1" applyNumberFormat="1" applyFont="1" applyFill="1" applyBorder="1" applyAlignment="1" applyProtection="1">
      <alignment horizontal="left" vertical="center"/>
      <protection locked="0"/>
    </xf>
    <xf numFmtId="0" fontId="6" fillId="0" borderId="0" xfId="0" quotePrefix="1" applyFont="1" applyAlignment="1">
      <alignment horizontal="left" vertical="center" wrapText="1"/>
    </xf>
    <xf numFmtId="49" fontId="6" fillId="17" borderId="4" xfId="1" applyNumberFormat="1" applyFont="1" applyFill="1" applyBorder="1" applyAlignment="1" applyProtection="1">
      <alignment horizontal="left" vertical="center"/>
      <protection locked="0"/>
    </xf>
    <xf numFmtId="49" fontId="6" fillId="5" borderId="4" xfId="1" applyNumberFormat="1" applyFont="1" applyFill="1" applyBorder="1" applyAlignment="1" applyProtection="1">
      <alignment horizontal="center" vertical="center"/>
      <protection locked="0"/>
    </xf>
    <xf numFmtId="49" fontId="7" fillId="17" borderId="1" xfId="0" quotePrefix="1" applyNumberFormat="1" applyFont="1" applyFill="1" applyBorder="1" applyAlignment="1" applyProtection="1">
      <alignment horizontal="left" vertical="center" wrapText="1"/>
      <protection locked="0"/>
    </xf>
    <xf numFmtId="49" fontId="7" fillId="17" borderId="2" xfId="0" quotePrefix="1" applyNumberFormat="1" applyFont="1" applyFill="1" applyBorder="1" applyAlignment="1" applyProtection="1">
      <alignment horizontal="left" vertical="center" wrapText="1"/>
      <protection locked="0"/>
    </xf>
    <xf numFmtId="49" fontId="7" fillId="17" borderId="3" xfId="0" quotePrefix="1" applyNumberFormat="1" applyFont="1" applyFill="1" applyBorder="1" applyAlignment="1" applyProtection="1">
      <alignment horizontal="left" vertical="center" wrapText="1"/>
      <protection locked="0"/>
    </xf>
    <xf numFmtId="0" fontId="6" fillId="17" borderId="1" xfId="1" quotePrefix="1" applyFont="1" applyFill="1" applyBorder="1" applyAlignment="1" applyProtection="1">
      <alignment horizontal="left" vertical="center"/>
      <protection locked="0"/>
    </xf>
    <xf numFmtId="0" fontId="6" fillId="17" borderId="2" xfId="1" applyFont="1" applyFill="1" applyBorder="1" applyAlignment="1" applyProtection="1">
      <alignment horizontal="left" vertical="center"/>
      <protection locked="0"/>
    </xf>
    <xf numFmtId="0" fontId="6" fillId="17" borderId="3" xfId="1" applyFont="1" applyFill="1" applyBorder="1" applyAlignment="1" applyProtection="1">
      <alignment horizontal="left" vertical="center"/>
      <protection locked="0"/>
    </xf>
    <xf numFmtId="49" fontId="6" fillId="5" borderId="1" xfId="1" applyNumberFormat="1" applyFont="1" applyFill="1" applyBorder="1" applyAlignment="1" applyProtection="1">
      <alignment horizontal="center" vertical="center"/>
      <protection locked="0"/>
    </xf>
    <xf numFmtId="49" fontId="6" fillId="5" borderId="3" xfId="1" applyNumberFormat="1" applyFont="1" applyFill="1" applyBorder="1" applyAlignment="1" applyProtection="1">
      <alignment horizontal="center" vertical="center"/>
      <protection locked="0"/>
    </xf>
    <xf numFmtId="49" fontId="7" fillId="17" borderId="4" xfId="0" quotePrefix="1" applyNumberFormat="1" applyFont="1" applyFill="1" applyBorder="1" applyAlignment="1" applyProtection="1">
      <alignment horizontal="left" vertical="center" wrapText="1"/>
      <protection locked="0"/>
    </xf>
    <xf numFmtId="49" fontId="6" fillId="17" borderId="29" xfId="1" quotePrefix="1" applyNumberFormat="1" applyFont="1" applyFill="1" applyBorder="1" applyAlignment="1" applyProtection="1">
      <alignment horizontal="left" vertical="center" wrapText="1"/>
      <protection locked="0"/>
    </xf>
    <xf numFmtId="49" fontId="6" fillId="17" borderId="29" xfId="1" applyNumberFormat="1" applyFont="1" applyFill="1" applyBorder="1" applyAlignment="1" applyProtection="1">
      <alignment horizontal="left" vertical="center" wrapText="1"/>
      <protection locked="0"/>
    </xf>
    <xf numFmtId="49" fontId="6" fillId="0" borderId="0" xfId="1" quotePrefix="1" applyNumberFormat="1" applyFont="1" applyAlignment="1">
      <alignment horizontal="left" vertical="center"/>
    </xf>
    <xf numFmtId="0" fontId="7" fillId="0" borderId="0" xfId="0" applyFont="1" applyAlignment="1">
      <alignment horizontal="left" vertical="center"/>
    </xf>
    <xf numFmtId="49" fontId="7" fillId="17" borderId="29" xfId="0" applyNumberFormat="1" applyFont="1" applyFill="1" applyBorder="1" applyAlignment="1" applyProtection="1">
      <alignment horizontal="left" vertical="center"/>
      <protection locked="0"/>
    </xf>
    <xf numFmtId="49" fontId="6" fillId="0" borderId="0" xfId="1" quotePrefix="1" applyNumberFormat="1" applyFont="1" applyAlignment="1">
      <alignment horizontal="left" vertical="center" wrapText="1"/>
    </xf>
    <xf numFmtId="49" fontId="6" fillId="17" borderId="1" xfId="1" quotePrefix="1" applyNumberFormat="1" applyFont="1" applyFill="1" applyBorder="1" applyAlignment="1" applyProtection="1">
      <alignment horizontal="left" vertical="center" wrapText="1"/>
      <protection locked="0"/>
    </xf>
    <xf numFmtId="49" fontId="6" fillId="17" borderId="2" xfId="1" applyNumberFormat="1" applyFont="1" applyFill="1" applyBorder="1" applyAlignment="1" applyProtection="1">
      <alignment horizontal="left" vertical="center" wrapText="1"/>
      <protection locked="0"/>
    </xf>
    <xf numFmtId="49" fontId="6" fillId="17" borderId="3" xfId="1" applyNumberFormat="1" applyFont="1" applyFill="1" applyBorder="1" applyAlignment="1" applyProtection="1">
      <alignment horizontal="left" vertical="center" wrapText="1"/>
      <protection locked="0"/>
    </xf>
    <xf numFmtId="0" fontId="7" fillId="0" borderId="0" xfId="0" quotePrefix="1" applyFont="1" applyAlignment="1">
      <alignment horizontal="left" vertical="center"/>
    </xf>
    <xf numFmtId="49" fontId="6" fillId="17" borderId="12" xfId="1" quotePrefix="1" applyNumberFormat="1" applyFont="1" applyFill="1" applyBorder="1" applyAlignment="1" applyProtection="1">
      <alignment horizontal="left" vertical="center" wrapText="1"/>
      <protection locked="0"/>
    </xf>
    <xf numFmtId="49" fontId="6" fillId="17" borderId="13" xfId="1" applyNumberFormat="1" applyFont="1" applyFill="1" applyBorder="1" applyAlignment="1" applyProtection="1">
      <alignment horizontal="left" vertical="center" wrapText="1"/>
      <protection locked="0"/>
    </xf>
    <xf numFmtId="49" fontId="6" fillId="17" borderId="14" xfId="1" applyNumberFormat="1" applyFont="1" applyFill="1" applyBorder="1" applyAlignment="1" applyProtection="1">
      <alignment horizontal="left" vertical="center" wrapText="1"/>
      <protection locked="0"/>
    </xf>
    <xf numFmtId="49" fontId="6" fillId="0" borderId="0" xfId="1" quotePrefix="1" applyNumberFormat="1" applyFont="1" applyAlignment="1">
      <alignment horizontal="right" vertical="center"/>
    </xf>
    <xf numFmtId="49" fontId="6" fillId="17" borderId="9" xfId="1" quotePrefix="1" applyNumberFormat="1" applyFont="1" applyFill="1" applyBorder="1" applyAlignment="1" applyProtection="1">
      <alignment horizontal="left" vertical="center" wrapText="1"/>
      <protection locked="0"/>
    </xf>
    <xf numFmtId="49" fontId="6" fillId="17" borderId="10" xfId="1" applyNumberFormat="1" applyFont="1" applyFill="1" applyBorder="1" applyAlignment="1" applyProtection="1">
      <alignment horizontal="left" vertical="center" wrapText="1"/>
      <protection locked="0"/>
    </xf>
    <xf numFmtId="49" fontId="6" fillId="17" borderId="11" xfId="1" applyNumberFormat="1" applyFont="1" applyFill="1" applyBorder="1" applyAlignment="1" applyProtection="1">
      <alignment horizontal="left" vertical="center" wrapText="1"/>
      <protection locked="0"/>
    </xf>
    <xf numFmtId="49" fontId="6" fillId="0" borderId="0" xfId="1" quotePrefix="1" applyNumberFormat="1" applyFont="1" applyAlignment="1">
      <alignment horizontal="right" vertical="center" wrapText="1"/>
    </xf>
    <xf numFmtId="49" fontId="7" fillId="17" borderId="29" xfId="0" quotePrefix="1" applyNumberFormat="1" applyFont="1" applyFill="1" applyBorder="1" applyAlignment="1" applyProtection="1">
      <alignment horizontal="left" vertical="center"/>
      <protection locked="0"/>
    </xf>
    <xf numFmtId="3" fontId="7" fillId="5" borderId="29" xfId="0" applyNumberFormat="1"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protection locked="0"/>
    </xf>
    <xf numFmtId="49" fontId="6" fillId="17" borderId="4" xfId="0" applyNumberFormat="1" applyFont="1" applyFill="1" applyBorder="1" applyAlignment="1" applyProtection="1">
      <alignment horizontal="left" vertical="center" wrapText="1"/>
      <protection locked="0"/>
    </xf>
    <xf numFmtId="49" fontId="7" fillId="17" borderId="4" xfId="1" quotePrefix="1" applyNumberFormat="1" applyFont="1" applyFill="1" applyBorder="1" applyAlignment="1" applyProtection="1">
      <alignment horizontal="left" vertical="center"/>
      <protection locked="0"/>
    </xf>
    <xf numFmtId="49" fontId="7" fillId="17" borderId="11" xfId="1" quotePrefix="1" applyNumberFormat="1" applyFont="1" applyFill="1" applyBorder="1" applyAlignment="1" applyProtection="1">
      <alignment horizontal="left" vertical="center"/>
      <protection locked="0"/>
    </xf>
    <xf numFmtId="49" fontId="7" fillId="17" borderId="41" xfId="1" quotePrefix="1" applyNumberFormat="1" applyFont="1" applyFill="1" applyBorder="1" applyAlignment="1" applyProtection="1">
      <alignment horizontal="left" vertical="center"/>
      <protection locked="0"/>
    </xf>
    <xf numFmtId="49" fontId="7" fillId="17" borderId="9" xfId="1" quotePrefix="1" applyNumberFormat="1" applyFont="1" applyFill="1" applyBorder="1" applyAlignment="1" applyProtection="1">
      <alignment horizontal="left" vertical="center"/>
      <protection locked="0"/>
    </xf>
    <xf numFmtId="49" fontId="7" fillId="17" borderId="10" xfId="1" quotePrefix="1" applyNumberFormat="1" applyFont="1" applyFill="1" applyBorder="1" applyAlignment="1" applyProtection="1">
      <alignment horizontal="left" vertical="center"/>
      <protection locked="0"/>
    </xf>
    <xf numFmtId="49" fontId="7" fillId="17" borderId="2" xfId="1" quotePrefix="1" applyNumberFormat="1" applyFont="1" applyFill="1" applyBorder="1" applyAlignment="1" applyProtection="1">
      <alignment horizontal="left" vertical="center"/>
      <protection locked="0"/>
    </xf>
    <xf numFmtId="49" fontId="7" fillId="17" borderId="3" xfId="1" quotePrefix="1" applyNumberFormat="1" applyFont="1" applyFill="1" applyBorder="1" applyAlignment="1" applyProtection="1">
      <alignment horizontal="left" vertical="center"/>
      <protection locked="0"/>
    </xf>
    <xf numFmtId="49" fontId="6" fillId="17" borderId="2" xfId="1" quotePrefix="1" applyNumberFormat="1" applyFont="1" applyFill="1" applyBorder="1" applyAlignment="1" applyProtection="1">
      <alignment horizontal="left" vertical="center" wrapText="1"/>
      <protection locked="0"/>
    </xf>
    <xf numFmtId="49" fontId="6" fillId="17" borderId="3" xfId="1" quotePrefix="1" applyNumberFormat="1" applyFont="1" applyFill="1" applyBorder="1" applyAlignment="1" applyProtection="1">
      <alignment horizontal="left" vertical="center" wrapText="1"/>
      <protection locked="0"/>
    </xf>
    <xf numFmtId="0" fontId="22" fillId="22" borderId="10" xfId="0" applyFont="1" applyFill="1" applyBorder="1" applyAlignment="1">
      <alignment horizontal="center" vertical="center"/>
    </xf>
    <xf numFmtId="0" fontId="22" fillId="10" borderId="10" xfId="0" quotePrefix="1" applyFont="1" applyFill="1" applyBorder="1" applyAlignment="1">
      <alignment horizontal="center" vertical="center"/>
    </xf>
    <xf numFmtId="0" fontId="22" fillId="21" borderId="10" xfId="0" quotePrefix="1" applyFont="1" applyFill="1" applyBorder="1" applyAlignment="1">
      <alignment horizontal="center" vertical="center"/>
    </xf>
    <xf numFmtId="0" fontId="22" fillId="23" borderId="10" xfId="0" quotePrefix="1" applyFont="1" applyFill="1" applyBorder="1" applyAlignment="1">
      <alignment horizontal="center" vertical="center"/>
    </xf>
    <xf numFmtId="0" fontId="22" fillId="25" borderId="10" xfId="0" quotePrefix="1" applyFont="1" applyFill="1" applyBorder="1" applyAlignment="1">
      <alignment horizontal="center" vertical="center"/>
    </xf>
  </cellXfs>
  <cellStyles count="6">
    <cellStyle name="0000000000" xfId="4" xr:uid="{10D26C98-9231-436B-B740-9565D7636F5E}"/>
    <cellStyle name="Hyperlink" xfId="5" builtinId="8"/>
    <cellStyle name="Normal" xfId="0" builtinId="0"/>
    <cellStyle name="Normal_OtQA001_HitechUK" xfId="1" xr:uid="{00000000-0005-0000-0000-000002000000}"/>
    <cellStyle name="Normal_TRS Questionnaire LARGE RANGES v7_MJ" xfId="2" xr:uid="{00000000-0005-0000-0000-000003000000}"/>
    <cellStyle name="Percent" xfId="3" builtinId="5"/>
  </cellStyles>
  <dxfs count="5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28659C"/>
      <color rgb="FFF7F9FB"/>
      <color rgb="FFF7F7F7"/>
      <color rgb="FFFFFFFF"/>
      <color rgb="FFFFFFF3"/>
      <color rgb="FFF6FAF4"/>
      <color rgb="FFF7FFFF"/>
      <color rgb="FFF2F8EE"/>
      <color rgb="FFE9EDF7"/>
      <color rgb="FFFB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Data!$D$318"/>
</file>

<file path=xl/ctrlProps/ctrlProp10.xml><?xml version="1.0" encoding="utf-8"?>
<formControlPr xmlns="http://schemas.microsoft.com/office/spreadsheetml/2009/9/main" objectType="CheckBox" fmlaLink="Data!$D$327"/>
</file>

<file path=xl/ctrlProps/ctrlProp100.xml><?xml version="1.0" encoding="utf-8"?>
<formControlPr xmlns="http://schemas.microsoft.com/office/spreadsheetml/2009/9/main" objectType="CheckBox" fmlaLink="Data!$D$634"/>
</file>

<file path=xl/ctrlProps/ctrlProp101.xml><?xml version="1.0" encoding="utf-8"?>
<formControlPr xmlns="http://schemas.microsoft.com/office/spreadsheetml/2009/9/main" objectType="CheckBox" fmlaLink="Data!$D$640" lockText="1"/>
</file>

<file path=xl/ctrlProps/ctrlProp102.xml><?xml version="1.0" encoding="utf-8"?>
<formControlPr xmlns="http://schemas.microsoft.com/office/spreadsheetml/2009/9/main" objectType="CheckBox" fmlaLink="Data!$D$641" lockText="1"/>
</file>

<file path=xl/ctrlProps/ctrlProp103.xml><?xml version="1.0" encoding="utf-8"?>
<formControlPr xmlns="http://schemas.microsoft.com/office/spreadsheetml/2009/9/main" objectType="CheckBox" fmlaLink="Data!$D$642" lockText="1"/>
</file>

<file path=xl/ctrlProps/ctrlProp104.xml><?xml version="1.0" encoding="utf-8"?>
<formControlPr xmlns="http://schemas.microsoft.com/office/spreadsheetml/2009/9/main" objectType="CheckBox" fmlaLink="Data!$D$646" lockText="1"/>
</file>

<file path=xl/ctrlProps/ctrlProp105.xml><?xml version="1.0" encoding="utf-8"?>
<formControlPr xmlns="http://schemas.microsoft.com/office/spreadsheetml/2009/9/main" objectType="CheckBox" fmlaLink="Data!$D$671" lockText="1"/>
</file>

<file path=xl/ctrlProps/ctrlProp106.xml><?xml version="1.0" encoding="utf-8"?>
<formControlPr xmlns="http://schemas.microsoft.com/office/spreadsheetml/2009/9/main" objectType="CheckBox" fmlaLink="Data!$D$710" lockText="1"/>
</file>

<file path=xl/ctrlProps/ctrlProp107.xml><?xml version="1.0" encoding="utf-8"?>
<formControlPr xmlns="http://schemas.microsoft.com/office/spreadsheetml/2009/9/main" objectType="CheckBox" fmlaLink="Data!$D$720" lockText="1"/>
</file>

<file path=xl/ctrlProps/ctrlProp108.xml><?xml version="1.0" encoding="utf-8"?>
<formControlPr xmlns="http://schemas.microsoft.com/office/spreadsheetml/2009/9/main" objectType="CheckBox" fmlaLink="Data!$D$711" lockText="1"/>
</file>

<file path=xl/ctrlProps/ctrlProp109.xml><?xml version="1.0" encoding="utf-8"?>
<formControlPr xmlns="http://schemas.microsoft.com/office/spreadsheetml/2009/9/main" objectType="CheckBox" fmlaLink="Data!$D$721" lockText="1"/>
</file>

<file path=xl/ctrlProps/ctrlProp11.xml><?xml version="1.0" encoding="utf-8"?>
<formControlPr xmlns="http://schemas.microsoft.com/office/spreadsheetml/2009/9/main" objectType="CheckBox" fmlaLink="Data!$D$328"/>
</file>

<file path=xl/ctrlProps/ctrlProp110.xml><?xml version="1.0" encoding="utf-8"?>
<formControlPr xmlns="http://schemas.microsoft.com/office/spreadsheetml/2009/9/main" objectType="CheckBox" fmlaLink="Data!$D$712" lockText="1"/>
</file>

<file path=xl/ctrlProps/ctrlProp111.xml><?xml version="1.0" encoding="utf-8"?>
<formControlPr xmlns="http://schemas.microsoft.com/office/spreadsheetml/2009/9/main" objectType="CheckBox" fmlaLink="Data!$D$713" lockText="1"/>
</file>

<file path=xl/ctrlProps/ctrlProp112.xml><?xml version="1.0" encoding="utf-8"?>
<formControlPr xmlns="http://schemas.microsoft.com/office/spreadsheetml/2009/9/main" objectType="CheckBox" fmlaLink="Data!$D$714" lockText="1"/>
</file>

<file path=xl/ctrlProps/ctrlProp113.xml><?xml version="1.0" encoding="utf-8"?>
<formControlPr xmlns="http://schemas.microsoft.com/office/spreadsheetml/2009/9/main" objectType="CheckBox" fmlaLink="Data!$D$715" lockText="1"/>
</file>

<file path=xl/ctrlProps/ctrlProp114.xml><?xml version="1.0" encoding="utf-8"?>
<formControlPr xmlns="http://schemas.microsoft.com/office/spreadsheetml/2009/9/main" objectType="CheckBox" fmlaLink="Data!$D$716" lockText="1"/>
</file>

<file path=xl/ctrlProps/ctrlProp115.xml><?xml version="1.0" encoding="utf-8"?>
<formControlPr xmlns="http://schemas.microsoft.com/office/spreadsheetml/2009/9/main" objectType="CheckBox" fmlaLink="Data!$D$722" lockText="1"/>
</file>

<file path=xl/ctrlProps/ctrlProp116.xml><?xml version="1.0" encoding="utf-8"?>
<formControlPr xmlns="http://schemas.microsoft.com/office/spreadsheetml/2009/9/main" objectType="CheckBox" fmlaLink="Data!$D$723" lockText="1"/>
</file>

<file path=xl/ctrlProps/ctrlProp117.xml><?xml version="1.0" encoding="utf-8"?>
<formControlPr xmlns="http://schemas.microsoft.com/office/spreadsheetml/2009/9/main" objectType="CheckBox" fmlaLink="Data!$D$724" lockText="1"/>
</file>

<file path=xl/ctrlProps/ctrlProp118.xml><?xml version="1.0" encoding="utf-8"?>
<formControlPr xmlns="http://schemas.microsoft.com/office/spreadsheetml/2009/9/main" objectType="CheckBox" fmlaLink="Data!$D$725" lockText="1"/>
</file>

<file path=xl/ctrlProps/ctrlProp119.xml><?xml version="1.0" encoding="utf-8"?>
<formControlPr xmlns="http://schemas.microsoft.com/office/spreadsheetml/2009/9/main" objectType="CheckBox" fmlaLink="Data!$D$726" lockText="1"/>
</file>

<file path=xl/ctrlProps/ctrlProp12.xml><?xml version="1.0" encoding="utf-8"?>
<formControlPr xmlns="http://schemas.microsoft.com/office/spreadsheetml/2009/9/main" objectType="CheckBox" fmlaLink="Data!$D$329"/>
</file>

<file path=xl/ctrlProps/ctrlProp120.xml><?xml version="1.0" encoding="utf-8"?>
<formControlPr xmlns="http://schemas.microsoft.com/office/spreadsheetml/2009/9/main" objectType="CheckBox" fmlaLink="Data!$D$730" lockText="1"/>
</file>

<file path=xl/ctrlProps/ctrlProp121.xml><?xml version="1.0" encoding="utf-8"?>
<formControlPr xmlns="http://schemas.microsoft.com/office/spreadsheetml/2009/9/main" objectType="CheckBox" fmlaLink="Data!$D$731" lockText="1"/>
</file>

<file path=xl/ctrlProps/ctrlProp122.xml><?xml version="1.0" encoding="utf-8"?>
<formControlPr xmlns="http://schemas.microsoft.com/office/spreadsheetml/2009/9/main" objectType="CheckBox" fmlaLink="Data!$D$732" lockText="1"/>
</file>

<file path=xl/ctrlProps/ctrlProp123.xml><?xml version="1.0" encoding="utf-8"?>
<formControlPr xmlns="http://schemas.microsoft.com/office/spreadsheetml/2009/9/main" objectType="CheckBox" fmlaLink="Data!$D$733" lockText="1"/>
</file>

<file path=xl/ctrlProps/ctrlProp124.xml><?xml version="1.0" encoding="utf-8"?>
<formControlPr xmlns="http://schemas.microsoft.com/office/spreadsheetml/2009/9/main" objectType="CheckBox" fmlaLink="Data!$D$734" lockText="1"/>
</file>

<file path=xl/ctrlProps/ctrlProp125.xml><?xml version="1.0" encoding="utf-8"?>
<formControlPr xmlns="http://schemas.microsoft.com/office/spreadsheetml/2009/9/main" objectType="CheckBox" fmlaLink="Data!$D$735" lockText="1"/>
</file>

<file path=xl/ctrlProps/ctrlProp126.xml><?xml version="1.0" encoding="utf-8"?>
<formControlPr xmlns="http://schemas.microsoft.com/office/spreadsheetml/2009/9/main" objectType="CheckBox" fmlaLink="Data!$D$736" lockText="1"/>
</file>

<file path=xl/ctrlProps/ctrlProp127.xml><?xml version="1.0" encoding="utf-8"?>
<formControlPr xmlns="http://schemas.microsoft.com/office/spreadsheetml/2009/9/main" objectType="CheckBox" fmlaLink="Data!$D$740" lockText="1"/>
</file>

<file path=xl/ctrlProps/ctrlProp128.xml><?xml version="1.0" encoding="utf-8"?>
<formControlPr xmlns="http://schemas.microsoft.com/office/spreadsheetml/2009/9/main" objectType="CheckBox" fmlaLink="Data!$D$741" lockText="1"/>
</file>

<file path=xl/ctrlProps/ctrlProp129.xml><?xml version="1.0" encoding="utf-8"?>
<formControlPr xmlns="http://schemas.microsoft.com/office/spreadsheetml/2009/9/main" objectType="CheckBox" fmlaLink="Data!$D$742" lockText="1"/>
</file>

<file path=xl/ctrlProps/ctrlProp13.xml><?xml version="1.0" encoding="utf-8"?>
<formControlPr xmlns="http://schemas.microsoft.com/office/spreadsheetml/2009/9/main" objectType="CheckBox" fmlaLink="Data!$D$330"/>
</file>

<file path=xl/ctrlProps/ctrlProp130.xml><?xml version="1.0" encoding="utf-8"?>
<formControlPr xmlns="http://schemas.microsoft.com/office/spreadsheetml/2009/9/main" objectType="CheckBox" fmlaLink="Data!$D$743" lockText="1"/>
</file>

<file path=xl/ctrlProps/ctrlProp131.xml><?xml version="1.0" encoding="utf-8"?>
<formControlPr xmlns="http://schemas.microsoft.com/office/spreadsheetml/2009/9/main" objectType="CheckBox" fmlaLink="Data!$D$744" lockText="1"/>
</file>

<file path=xl/ctrlProps/ctrlProp132.xml><?xml version="1.0" encoding="utf-8"?>
<formControlPr xmlns="http://schemas.microsoft.com/office/spreadsheetml/2009/9/main" objectType="CheckBox" fmlaLink="Data!$D$745" lockText="1"/>
</file>

<file path=xl/ctrlProps/ctrlProp133.xml><?xml version="1.0" encoding="utf-8"?>
<formControlPr xmlns="http://schemas.microsoft.com/office/spreadsheetml/2009/9/main" objectType="CheckBox" fmlaLink="Data!$D$746" lockText="1"/>
</file>

<file path=xl/ctrlProps/ctrlProp134.xml><?xml version="1.0" encoding="utf-8"?>
<formControlPr xmlns="http://schemas.microsoft.com/office/spreadsheetml/2009/9/main" objectType="CheckBox" fmlaLink="Data!$D$750" lockText="1"/>
</file>

<file path=xl/ctrlProps/ctrlProp135.xml><?xml version="1.0" encoding="utf-8"?>
<formControlPr xmlns="http://schemas.microsoft.com/office/spreadsheetml/2009/9/main" objectType="CheckBox" fmlaLink="Data!$D$751" lockText="1"/>
</file>

<file path=xl/ctrlProps/ctrlProp136.xml><?xml version="1.0" encoding="utf-8"?>
<formControlPr xmlns="http://schemas.microsoft.com/office/spreadsheetml/2009/9/main" objectType="CheckBox" fmlaLink="Data!$D$752" lockText="1"/>
</file>

<file path=xl/ctrlProps/ctrlProp137.xml><?xml version="1.0" encoding="utf-8"?>
<formControlPr xmlns="http://schemas.microsoft.com/office/spreadsheetml/2009/9/main" objectType="CheckBox" fmlaLink="Data!$D$753" lockText="1"/>
</file>

<file path=xl/ctrlProps/ctrlProp138.xml><?xml version="1.0" encoding="utf-8"?>
<formControlPr xmlns="http://schemas.microsoft.com/office/spreadsheetml/2009/9/main" objectType="CheckBox" fmlaLink="Data!$D$754" lockText="1"/>
</file>

<file path=xl/ctrlProps/ctrlProp139.xml><?xml version="1.0" encoding="utf-8"?>
<formControlPr xmlns="http://schemas.microsoft.com/office/spreadsheetml/2009/9/main" objectType="CheckBox" fmlaLink="Data!$D$755" lockText="1"/>
</file>

<file path=xl/ctrlProps/ctrlProp14.xml><?xml version="1.0" encoding="utf-8"?>
<formControlPr xmlns="http://schemas.microsoft.com/office/spreadsheetml/2009/9/main" objectType="CheckBox" fmlaLink="Data!$D$331"/>
</file>

<file path=xl/ctrlProps/ctrlProp140.xml><?xml version="1.0" encoding="utf-8"?>
<formControlPr xmlns="http://schemas.microsoft.com/office/spreadsheetml/2009/9/main" objectType="CheckBox" fmlaLink="Data!$D$756" lockText="1"/>
</file>

<file path=xl/ctrlProps/ctrlProp141.xml><?xml version="1.0" encoding="utf-8"?>
<formControlPr xmlns="http://schemas.microsoft.com/office/spreadsheetml/2009/9/main" objectType="CheckBox" fmlaLink="Data!$D$760" lockText="1"/>
</file>

<file path=xl/ctrlProps/ctrlProp142.xml><?xml version="1.0" encoding="utf-8"?>
<formControlPr xmlns="http://schemas.microsoft.com/office/spreadsheetml/2009/9/main" objectType="CheckBox" fmlaLink="Data!$D$761" lockText="1"/>
</file>

<file path=xl/ctrlProps/ctrlProp143.xml><?xml version="1.0" encoding="utf-8"?>
<formControlPr xmlns="http://schemas.microsoft.com/office/spreadsheetml/2009/9/main" objectType="CheckBox" fmlaLink="Data!$D$762" lockText="1"/>
</file>

<file path=xl/ctrlProps/ctrlProp144.xml><?xml version="1.0" encoding="utf-8"?>
<formControlPr xmlns="http://schemas.microsoft.com/office/spreadsheetml/2009/9/main" objectType="CheckBox" fmlaLink="Data!$D$763" lockText="1"/>
</file>

<file path=xl/ctrlProps/ctrlProp145.xml><?xml version="1.0" encoding="utf-8"?>
<formControlPr xmlns="http://schemas.microsoft.com/office/spreadsheetml/2009/9/main" objectType="CheckBox" fmlaLink="Data!$D$764" lockText="1"/>
</file>

<file path=xl/ctrlProps/ctrlProp146.xml><?xml version="1.0" encoding="utf-8"?>
<formControlPr xmlns="http://schemas.microsoft.com/office/spreadsheetml/2009/9/main" objectType="CheckBox" fmlaLink="Data!$D$765" lockText="1"/>
</file>

<file path=xl/ctrlProps/ctrlProp147.xml><?xml version="1.0" encoding="utf-8"?>
<formControlPr xmlns="http://schemas.microsoft.com/office/spreadsheetml/2009/9/main" objectType="CheckBox" fmlaLink="Data!$D$766" lockText="1"/>
</file>

<file path=xl/ctrlProps/ctrlProp148.xml><?xml version="1.0" encoding="utf-8"?>
<formControlPr xmlns="http://schemas.microsoft.com/office/spreadsheetml/2009/9/main" objectType="CheckBox" fmlaLink="Data!$D$776" lockText="1"/>
</file>

<file path=xl/ctrlProps/ctrlProp149.xml><?xml version="1.0" encoding="utf-8"?>
<formControlPr xmlns="http://schemas.microsoft.com/office/spreadsheetml/2009/9/main" objectType="CheckBox" fmlaLink="Data!$D$777" lockText="1"/>
</file>

<file path=xl/ctrlProps/ctrlProp15.xml><?xml version="1.0" encoding="utf-8"?>
<formControlPr xmlns="http://schemas.microsoft.com/office/spreadsheetml/2009/9/main" objectType="CheckBox" fmlaLink="Data!$D$332"/>
</file>

<file path=xl/ctrlProps/ctrlProp150.xml><?xml version="1.0" encoding="utf-8"?>
<formControlPr xmlns="http://schemas.microsoft.com/office/spreadsheetml/2009/9/main" objectType="CheckBox" fmlaLink="Data!$D$778" lockText="1"/>
</file>

<file path=xl/ctrlProps/ctrlProp151.xml><?xml version="1.0" encoding="utf-8"?>
<formControlPr xmlns="http://schemas.microsoft.com/office/spreadsheetml/2009/9/main" objectType="CheckBox" fmlaLink="Data!$D$779" lockText="1"/>
</file>

<file path=xl/ctrlProps/ctrlProp152.xml><?xml version="1.0" encoding="utf-8"?>
<formControlPr xmlns="http://schemas.microsoft.com/office/spreadsheetml/2009/9/main" objectType="CheckBox" fmlaLink="Data!$D$780" lockText="1"/>
</file>

<file path=xl/ctrlProps/ctrlProp153.xml><?xml version="1.0" encoding="utf-8"?>
<formControlPr xmlns="http://schemas.microsoft.com/office/spreadsheetml/2009/9/main" objectType="CheckBox" fmlaLink="Data!$D$781" lockText="1"/>
</file>

<file path=xl/ctrlProps/ctrlProp154.xml><?xml version="1.0" encoding="utf-8"?>
<formControlPr xmlns="http://schemas.microsoft.com/office/spreadsheetml/2009/9/main" objectType="CheckBox" fmlaLink="Data!$D$785" lockText="1"/>
</file>

<file path=xl/ctrlProps/ctrlProp155.xml><?xml version="1.0" encoding="utf-8"?>
<formControlPr xmlns="http://schemas.microsoft.com/office/spreadsheetml/2009/9/main" objectType="CheckBox" fmlaLink="Data!$D$786" lockText="1"/>
</file>

<file path=xl/ctrlProps/ctrlProp156.xml><?xml version="1.0" encoding="utf-8"?>
<formControlPr xmlns="http://schemas.microsoft.com/office/spreadsheetml/2009/9/main" objectType="CheckBox" fmlaLink="Data!$D$787" lockText="1"/>
</file>

<file path=xl/ctrlProps/ctrlProp157.xml><?xml version="1.0" encoding="utf-8"?>
<formControlPr xmlns="http://schemas.microsoft.com/office/spreadsheetml/2009/9/main" objectType="CheckBox" fmlaLink="Data!$D$788" lockText="1"/>
</file>

<file path=xl/ctrlProps/ctrlProp158.xml><?xml version="1.0" encoding="utf-8"?>
<formControlPr xmlns="http://schemas.microsoft.com/office/spreadsheetml/2009/9/main" objectType="CheckBox" fmlaLink="Data!$D$789" lockText="1"/>
</file>

<file path=xl/ctrlProps/ctrlProp159.xml><?xml version="1.0" encoding="utf-8"?>
<formControlPr xmlns="http://schemas.microsoft.com/office/spreadsheetml/2009/9/main" objectType="CheckBox" fmlaLink="Data!$D$790" lockText="1"/>
</file>

<file path=xl/ctrlProps/ctrlProp16.xml><?xml version="1.0" encoding="utf-8"?>
<formControlPr xmlns="http://schemas.microsoft.com/office/spreadsheetml/2009/9/main" objectType="CheckBox" fmlaLink="Data!$D$333"/>
</file>

<file path=xl/ctrlProps/ctrlProp160.xml><?xml version="1.0" encoding="utf-8"?>
<formControlPr xmlns="http://schemas.microsoft.com/office/spreadsheetml/2009/9/main" objectType="CheckBox" fmlaLink="Data!$D$794" lockText="1"/>
</file>

<file path=xl/ctrlProps/ctrlProp161.xml><?xml version="1.0" encoding="utf-8"?>
<formControlPr xmlns="http://schemas.microsoft.com/office/spreadsheetml/2009/9/main" objectType="CheckBox" fmlaLink="Data!$D$795" lockText="1"/>
</file>

<file path=xl/ctrlProps/ctrlProp162.xml><?xml version="1.0" encoding="utf-8"?>
<formControlPr xmlns="http://schemas.microsoft.com/office/spreadsheetml/2009/9/main" objectType="CheckBox" fmlaLink="Data!$D$796" lockText="1"/>
</file>

<file path=xl/ctrlProps/ctrlProp163.xml><?xml version="1.0" encoding="utf-8"?>
<formControlPr xmlns="http://schemas.microsoft.com/office/spreadsheetml/2009/9/main" objectType="CheckBox" fmlaLink="Data!$D$797" lockText="1"/>
</file>

<file path=xl/ctrlProps/ctrlProp164.xml><?xml version="1.0" encoding="utf-8"?>
<formControlPr xmlns="http://schemas.microsoft.com/office/spreadsheetml/2009/9/main" objectType="CheckBox" fmlaLink="Data!$D$798" lockText="1"/>
</file>

<file path=xl/ctrlProps/ctrlProp165.xml><?xml version="1.0" encoding="utf-8"?>
<formControlPr xmlns="http://schemas.microsoft.com/office/spreadsheetml/2009/9/main" objectType="CheckBox" fmlaLink="Data!$D$799" lockText="1"/>
</file>

<file path=xl/ctrlProps/ctrlProp166.xml><?xml version="1.0" encoding="utf-8"?>
<formControlPr xmlns="http://schemas.microsoft.com/office/spreadsheetml/2009/9/main" objectType="CheckBox" fmlaLink="Data!$D$803" lockText="1"/>
</file>

<file path=xl/ctrlProps/ctrlProp167.xml><?xml version="1.0" encoding="utf-8"?>
<formControlPr xmlns="http://schemas.microsoft.com/office/spreadsheetml/2009/9/main" objectType="CheckBox" fmlaLink="Data!$D$804" lockText="1"/>
</file>

<file path=xl/ctrlProps/ctrlProp168.xml><?xml version="1.0" encoding="utf-8"?>
<formControlPr xmlns="http://schemas.microsoft.com/office/spreadsheetml/2009/9/main" objectType="CheckBox" fmlaLink="Data!$D$805" lockText="1"/>
</file>

<file path=xl/ctrlProps/ctrlProp169.xml><?xml version="1.0" encoding="utf-8"?>
<formControlPr xmlns="http://schemas.microsoft.com/office/spreadsheetml/2009/9/main" objectType="CheckBox" fmlaLink="Data!$D$806" lockText="1"/>
</file>

<file path=xl/ctrlProps/ctrlProp17.xml><?xml version="1.0" encoding="utf-8"?>
<formControlPr xmlns="http://schemas.microsoft.com/office/spreadsheetml/2009/9/main" objectType="CheckBox" fmlaLink="Data!$D$334"/>
</file>

<file path=xl/ctrlProps/ctrlProp170.xml><?xml version="1.0" encoding="utf-8"?>
<formControlPr xmlns="http://schemas.microsoft.com/office/spreadsheetml/2009/9/main" objectType="CheckBox" fmlaLink="Data!$D$807" lockText="1"/>
</file>

<file path=xl/ctrlProps/ctrlProp171.xml><?xml version="1.0" encoding="utf-8"?>
<formControlPr xmlns="http://schemas.microsoft.com/office/spreadsheetml/2009/9/main" objectType="CheckBox" fmlaLink="Data!$D$808" lockText="1"/>
</file>

<file path=xl/ctrlProps/ctrlProp172.xml><?xml version="1.0" encoding="utf-8"?>
<formControlPr xmlns="http://schemas.microsoft.com/office/spreadsheetml/2009/9/main" objectType="CheckBox" fmlaLink="Data!$D$413"/>
</file>

<file path=xl/ctrlProps/ctrlProp173.xml><?xml version="1.0" encoding="utf-8"?>
<formControlPr xmlns="http://schemas.microsoft.com/office/spreadsheetml/2009/9/main" objectType="CheckBox" fmlaLink="Data!$D$414"/>
</file>

<file path=xl/ctrlProps/ctrlProp174.xml><?xml version="1.0" encoding="utf-8"?>
<formControlPr xmlns="http://schemas.microsoft.com/office/spreadsheetml/2009/9/main" objectType="CheckBox" fmlaLink="Data!$D$415"/>
</file>

<file path=xl/ctrlProps/ctrlProp175.xml><?xml version="1.0" encoding="utf-8"?>
<formControlPr xmlns="http://schemas.microsoft.com/office/spreadsheetml/2009/9/main" objectType="CheckBox" fmlaLink="Data!$D$416"/>
</file>

<file path=xl/ctrlProps/ctrlProp176.xml><?xml version="1.0" encoding="utf-8"?>
<formControlPr xmlns="http://schemas.microsoft.com/office/spreadsheetml/2009/9/main" objectType="CheckBox" fmlaLink="Data!$D$417"/>
</file>

<file path=xl/ctrlProps/ctrlProp177.xml><?xml version="1.0" encoding="utf-8"?>
<formControlPr xmlns="http://schemas.microsoft.com/office/spreadsheetml/2009/9/main" objectType="CheckBox" fmlaLink="Data!$D$418"/>
</file>

<file path=xl/ctrlProps/ctrlProp178.xml><?xml version="1.0" encoding="utf-8"?>
<formControlPr xmlns="http://schemas.microsoft.com/office/spreadsheetml/2009/9/main" objectType="CheckBox" fmlaLink="Data!$D$419"/>
</file>

<file path=xl/ctrlProps/ctrlProp179.xml><?xml version="1.0" encoding="utf-8"?>
<formControlPr xmlns="http://schemas.microsoft.com/office/spreadsheetml/2009/9/main" objectType="CheckBox" fmlaLink="Data!$D$420"/>
</file>

<file path=xl/ctrlProps/ctrlProp18.xml><?xml version="1.0" encoding="utf-8"?>
<formControlPr xmlns="http://schemas.microsoft.com/office/spreadsheetml/2009/9/main" objectType="CheckBox" fmlaLink="Data!$D$335"/>
</file>

<file path=xl/ctrlProps/ctrlProp180.xml><?xml version="1.0" encoding="utf-8"?>
<formControlPr xmlns="http://schemas.microsoft.com/office/spreadsheetml/2009/9/main" objectType="CheckBox" fmlaLink="Data!$D$420"/>
</file>

<file path=xl/ctrlProps/ctrlProp181.xml><?xml version="1.0" encoding="utf-8"?>
<formControlPr xmlns="http://schemas.microsoft.com/office/spreadsheetml/2009/9/main" objectType="CheckBox" fmlaLink="Data!$D$425"/>
</file>

<file path=xl/ctrlProps/ctrlProp182.xml><?xml version="1.0" encoding="utf-8"?>
<formControlPr xmlns="http://schemas.microsoft.com/office/spreadsheetml/2009/9/main" objectType="CheckBox" fmlaLink="Data!$D$424"/>
</file>

<file path=xl/ctrlProps/ctrlProp183.xml><?xml version="1.0" encoding="utf-8"?>
<formControlPr xmlns="http://schemas.microsoft.com/office/spreadsheetml/2009/9/main" objectType="CheckBox" fmlaLink="Data!$D$423"/>
</file>

<file path=xl/ctrlProps/ctrlProp184.xml><?xml version="1.0" encoding="utf-8"?>
<formControlPr xmlns="http://schemas.microsoft.com/office/spreadsheetml/2009/9/main" objectType="CheckBox" fmlaLink="Data!$D$422"/>
</file>

<file path=xl/ctrlProps/ctrlProp185.xml><?xml version="1.0" encoding="utf-8"?>
<formControlPr xmlns="http://schemas.microsoft.com/office/spreadsheetml/2009/9/main" objectType="CheckBox" fmlaLink="Data!$D$421"/>
</file>

<file path=xl/ctrlProps/ctrlProp186.xml><?xml version="1.0" encoding="utf-8"?>
<formControlPr xmlns="http://schemas.microsoft.com/office/spreadsheetml/2009/9/main" objectType="CheckBox" fmlaLink="Data!$D$426"/>
</file>

<file path=xl/ctrlProps/ctrlProp187.xml><?xml version="1.0" encoding="utf-8"?>
<formControlPr xmlns="http://schemas.microsoft.com/office/spreadsheetml/2009/9/main" objectType="CheckBox" fmlaLink="Data!$D$618"/>
</file>

<file path=xl/ctrlProps/ctrlProp188.xml><?xml version="1.0" encoding="utf-8"?>
<formControlPr xmlns="http://schemas.microsoft.com/office/spreadsheetml/2009/9/main" objectType="CheckBox" fmlaLink="Data!$D$619"/>
</file>

<file path=xl/ctrlProps/ctrlProp189.xml><?xml version="1.0" encoding="utf-8"?>
<formControlPr xmlns="http://schemas.microsoft.com/office/spreadsheetml/2009/9/main" objectType="CheckBox" fmlaLink="Data!$D$620"/>
</file>

<file path=xl/ctrlProps/ctrlProp19.xml><?xml version="1.0" encoding="utf-8"?>
<formControlPr xmlns="http://schemas.microsoft.com/office/spreadsheetml/2009/9/main" objectType="CheckBox" fmlaLink="Data!$D$336"/>
</file>

<file path=xl/ctrlProps/ctrlProp190.xml><?xml version="1.0" encoding="utf-8"?>
<formControlPr xmlns="http://schemas.microsoft.com/office/spreadsheetml/2009/9/main" objectType="CheckBox" fmlaLink="Data!$D$621"/>
</file>

<file path=xl/ctrlProps/ctrlProp191.xml><?xml version="1.0" encoding="utf-8"?>
<formControlPr xmlns="http://schemas.microsoft.com/office/spreadsheetml/2009/9/main" objectType="CheckBox" fmlaLink="Data!$D$622"/>
</file>

<file path=xl/ctrlProps/ctrlProp192.xml><?xml version="1.0" encoding="utf-8"?>
<formControlPr xmlns="http://schemas.microsoft.com/office/spreadsheetml/2009/9/main" objectType="CheckBox" fmlaLink="Data!$D$623"/>
</file>

<file path=xl/ctrlProps/ctrlProp193.xml><?xml version="1.0" encoding="utf-8"?>
<formControlPr xmlns="http://schemas.microsoft.com/office/spreadsheetml/2009/9/main" objectType="CheckBox" fmlaLink="Data!$D$624"/>
</file>

<file path=xl/ctrlProps/ctrlProp194.xml><?xml version="1.0" encoding="utf-8"?>
<formControlPr xmlns="http://schemas.microsoft.com/office/spreadsheetml/2009/9/main" objectType="CheckBox" fmlaLink="Data!$D$625"/>
</file>

<file path=xl/ctrlProps/ctrlProp195.xml><?xml version="1.0" encoding="utf-8"?>
<formControlPr xmlns="http://schemas.microsoft.com/office/spreadsheetml/2009/9/main" objectType="CheckBox" fmlaLink="Data!$D$964" lockText="1"/>
</file>

<file path=xl/ctrlProps/ctrlProp196.xml><?xml version="1.0" encoding="utf-8"?>
<formControlPr xmlns="http://schemas.microsoft.com/office/spreadsheetml/2009/9/main" objectType="CheckBox" fmlaLink="Data!$D$965" lockText="1"/>
</file>

<file path=xl/ctrlProps/ctrlProp197.xml><?xml version="1.0" encoding="utf-8"?>
<formControlPr xmlns="http://schemas.microsoft.com/office/spreadsheetml/2009/9/main" objectType="CheckBox" fmlaLink="Data!$D$971" lockText="1"/>
</file>

<file path=xl/ctrlProps/ctrlProp198.xml><?xml version="1.0" encoding="utf-8"?>
<formControlPr xmlns="http://schemas.microsoft.com/office/spreadsheetml/2009/9/main" objectType="CheckBox" fmlaLink="Data!$D$972" lockText="1"/>
</file>

<file path=xl/ctrlProps/ctrlProp199.xml><?xml version="1.0" encoding="utf-8"?>
<formControlPr xmlns="http://schemas.microsoft.com/office/spreadsheetml/2009/9/main" objectType="CheckBox" fmlaLink="Data!$D$973" lockText="1"/>
</file>

<file path=xl/ctrlProps/ctrlProp2.xml><?xml version="1.0" encoding="utf-8"?>
<formControlPr xmlns="http://schemas.microsoft.com/office/spreadsheetml/2009/9/main" objectType="CheckBox" fmlaLink="Data!$D$319"/>
</file>

<file path=xl/ctrlProps/ctrlProp20.xml><?xml version="1.0" encoding="utf-8"?>
<formControlPr xmlns="http://schemas.microsoft.com/office/spreadsheetml/2009/9/main" objectType="CheckBox" fmlaLink="Data!$D$67"/>
</file>

<file path=xl/ctrlProps/ctrlProp200.xml><?xml version="1.0" encoding="utf-8"?>
<formControlPr xmlns="http://schemas.microsoft.com/office/spreadsheetml/2009/9/main" objectType="CheckBox" fmlaLink="Data!$D$974" lockText="1"/>
</file>

<file path=xl/ctrlProps/ctrlProp201.xml><?xml version="1.0" encoding="utf-8"?>
<formControlPr xmlns="http://schemas.microsoft.com/office/spreadsheetml/2009/9/main" objectType="CheckBox" fmlaLink="Data!$D$1106" lockText="1"/>
</file>

<file path=xl/ctrlProps/ctrlProp202.xml><?xml version="1.0" encoding="utf-8"?>
<formControlPr xmlns="http://schemas.microsoft.com/office/spreadsheetml/2009/9/main" objectType="CheckBox" fmlaLink="Data!$D$1107" lockText="1"/>
</file>

<file path=xl/ctrlProps/ctrlProp203.xml><?xml version="1.0" encoding="utf-8"?>
<formControlPr xmlns="http://schemas.microsoft.com/office/spreadsheetml/2009/9/main" objectType="CheckBox" fmlaLink="Data!$D$1108" lockText="1"/>
</file>

<file path=xl/ctrlProps/ctrlProp204.xml><?xml version="1.0" encoding="utf-8"?>
<formControlPr xmlns="http://schemas.microsoft.com/office/spreadsheetml/2009/9/main" objectType="CheckBox" fmlaLink="Data!$D$1110" lockText="1"/>
</file>

<file path=xl/ctrlProps/ctrlProp205.xml><?xml version="1.0" encoding="utf-8"?>
<formControlPr xmlns="http://schemas.microsoft.com/office/spreadsheetml/2009/9/main" objectType="CheckBox" fmlaLink="Data!$D$1111" lockText="1"/>
</file>

<file path=xl/ctrlProps/ctrlProp206.xml><?xml version="1.0" encoding="utf-8"?>
<formControlPr xmlns="http://schemas.microsoft.com/office/spreadsheetml/2009/9/main" objectType="CheckBox" fmlaLink="Data!$D$1112" lockText="1"/>
</file>

<file path=xl/ctrlProps/ctrlProp207.xml><?xml version="1.0" encoding="utf-8"?>
<formControlPr xmlns="http://schemas.microsoft.com/office/spreadsheetml/2009/9/main" objectType="CheckBox" fmlaLink="Data!$D$1692" lockText="1"/>
</file>

<file path=xl/ctrlProps/ctrlProp208.xml><?xml version="1.0" encoding="utf-8"?>
<formControlPr xmlns="http://schemas.microsoft.com/office/spreadsheetml/2009/9/main" objectType="CheckBox" fmlaLink="Data!$D$1693" lockText="1"/>
</file>

<file path=xl/ctrlProps/ctrlProp209.xml><?xml version="1.0" encoding="utf-8"?>
<formControlPr xmlns="http://schemas.microsoft.com/office/spreadsheetml/2009/9/main" objectType="CheckBox" fmlaLink="Data!$D$1694" lockText="1"/>
</file>

<file path=xl/ctrlProps/ctrlProp21.xml><?xml version="1.0" encoding="utf-8"?>
<formControlPr xmlns="http://schemas.microsoft.com/office/spreadsheetml/2009/9/main" objectType="CheckBox" fmlaLink="Data!$D$68"/>
</file>

<file path=xl/ctrlProps/ctrlProp210.xml><?xml version="1.0" encoding="utf-8"?>
<formControlPr xmlns="http://schemas.microsoft.com/office/spreadsheetml/2009/9/main" objectType="CheckBox" fmlaLink="Data!$D$1696" lockText="1"/>
</file>

<file path=xl/ctrlProps/ctrlProp211.xml><?xml version="1.0" encoding="utf-8"?>
<formControlPr xmlns="http://schemas.microsoft.com/office/spreadsheetml/2009/9/main" objectType="CheckBox" fmlaLink="Data!$D$1697" lockText="1"/>
</file>

<file path=xl/ctrlProps/ctrlProp212.xml><?xml version="1.0" encoding="utf-8"?>
<formControlPr xmlns="http://schemas.microsoft.com/office/spreadsheetml/2009/9/main" objectType="CheckBox" fmlaLink="Data!$D$1698" lockText="1"/>
</file>

<file path=xl/ctrlProps/ctrlProp213.xml><?xml version="1.0" encoding="utf-8"?>
<formControlPr xmlns="http://schemas.microsoft.com/office/spreadsheetml/2009/9/main" objectType="CheckBox" fmlaLink="Data!$D$1789" lockText="1"/>
</file>

<file path=xl/ctrlProps/ctrlProp214.xml><?xml version="1.0" encoding="utf-8"?>
<formControlPr xmlns="http://schemas.microsoft.com/office/spreadsheetml/2009/9/main" objectType="CheckBox" fmlaLink="Data!$D$1790" lockText="1"/>
</file>

<file path=xl/ctrlProps/ctrlProp215.xml><?xml version="1.0" encoding="utf-8"?>
<formControlPr xmlns="http://schemas.microsoft.com/office/spreadsheetml/2009/9/main" objectType="CheckBox" fmlaLink="Data!$D$1791" lockText="1"/>
</file>

<file path=xl/ctrlProps/ctrlProp216.xml><?xml version="1.0" encoding="utf-8"?>
<formControlPr xmlns="http://schemas.microsoft.com/office/spreadsheetml/2009/9/main" objectType="CheckBox" fmlaLink="Data!$D$1793" lockText="1"/>
</file>

<file path=xl/ctrlProps/ctrlProp217.xml><?xml version="1.0" encoding="utf-8"?>
<formControlPr xmlns="http://schemas.microsoft.com/office/spreadsheetml/2009/9/main" objectType="CheckBox" fmlaLink="Data!$D$1794" lockText="1"/>
</file>

<file path=xl/ctrlProps/ctrlProp218.xml><?xml version="1.0" encoding="utf-8"?>
<formControlPr xmlns="http://schemas.microsoft.com/office/spreadsheetml/2009/9/main" objectType="CheckBox" fmlaLink="Data!$D$1217" lockText="1"/>
</file>

<file path=xl/ctrlProps/ctrlProp219.xml><?xml version="1.0" encoding="utf-8"?>
<formControlPr xmlns="http://schemas.microsoft.com/office/spreadsheetml/2009/9/main" objectType="CheckBox" fmlaLink="Data!$D$1218" lockText="1"/>
</file>

<file path=xl/ctrlProps/ctrlProp22.xml><?xml version="1.0" encoding="utf-8"?>
<formControlPr xmlns="http://schemas.microsoft.com/office/spreadsheetml/2009/9/main" objectType="CheckBox" fmlaLink="Data!$D$69"/>
</file>

<file path=xl/ctrlProps/ctrlProp220.xml><?xml version="1.0" encoding="utf-8"?>
<formControlPr xmlns="http://schemas.microsoft.com/office/spreadsheetml/2009/9/main" objectType="CheckBox" fmlaLink="Data!$D$1219" lockText="1"/>
</file>

<file path=xl/ctrlProps/ctrlProp221.xml><?xml version="1.0" encoding="utf-8"?>
<formControlPr xmlns="http://schemas.microsoft.com/office/spreadsheetml/2009/9/main" objectType="CheckBox" fmlaLink="Data!$D$1221" lockText="1"/>
</file>

<file path=xl/ctrlProps/ctrlProp222.xml><?xml version="1.0" encoding="utf-8"?>
<formControlPr xmlns="http://schemas.microsoft.com/office/spreadsheetml/2009/9/main" objectType="CheckBox" fmlaLink="Data!$D$1222" lockText="1"/>
</file>

<file path=xl/ctrlProps/ctrlProp223.xml><?xml version="1.0" encoding="utf-8"?>
<formControlPr xmlns="http://schemas.microsoft.com/office/spreadsheetml/2009/9/main" objectType="CheckBox" fmlaLink="Data!$D$1223" lockText="1"/>
</file>

<file path=xl/ctrlProps/ctrlProp224.xml><?xml version="1.0" encoding="utf-8"?>
<formControlPr xmlns="http://schemas.microsoft.com/office/spreadsheetml/2009/9/main" objectType="CheckBox" fmlaLink="Data!$D$1262" lockText="1"/>
</file>

<file path=xl/ctrlProps/ctrlProp225.xml><?xml version="1.0" encoding="utf-8"?>
<formControlPr xmlns="http://schemas.microsoft.com/office/spreadsheetml/2009/9/main" objectType="CheckBox" fmlaLink="Data!$D$1263" lockText="1"/>
</file>

<file path=xl/ctrlProps/ctrlProp226.xml><?xml version="1.0" encoding="utf-8"?>
<formControlPr xmlns="http://schemas.microsoft.com/office/spreadsheetml/2009/9/main" objectType="CheckBox" fmlaLink="Data!$D$1264" lockText="1"/>
</file>

<file path=xl/ctrlProps/ctrlProp227.xml><?xml version="1.0" encoding="utf-8"?>
<formControlPr xmlns="http://schemas.microsoft.com/office/spreadsheetml/2009/9/main" objectType="CheckBox" fmlaLink="Data!$D$1266" lockText="1"/>
</file>

<file path=xl/ctrlProps/ctrlProp228.xml><?xml version="1.0" encoding="utf-8"?>
<formControlPr xmlns="http://schemas.microsoft.com/office/spreadsheetml/2009/9/main" objectType="CheckBox" fmlaLink="Data!$D$1267" lockText="1"/>
</file>

<file path=xl/ctrlProps/ctrlProp229.xml><?xml version="1.0" encoding="utf-8"?>
<formControlPr xmlns="http://schemas.microsoft.com/office/spreadsheetml/2009/9/main" objectType="CheckBox" fmlaLink="Data!$D$1268" lockText="1"/>
</file>

<file path=xl/ctrlProps/ctrlProp23.xml><?xml version="1.0" encoding="utf-8"?>
<formControlPr xmlns="http://schemas.microsoft.com/office/spreadsheetml/2009/9/main" objectType="CheckBox" fmlaLink="Data!D277"/>
</file>

<file path=xl/ctrlProps/ctrlProp230.xml><?xml version="1.0" encoding="utf-8"?>
<formControlPr xmlns="http://schemas.microsoft.com/office/spreadsheetml/2009/9/main" objectType="CheckBox" fmlaLink="Data!$D$1272" lockText="1"/>
</file>

<file path=xl/ctrlProps/ctrlProp231.xml><?xml version="1.0" encoding="utf-8"?>
<formControlPr xmlns="http://schemas.microsoft.com/office/spreadsheetml/2009/9/main" objectType="CheckBox" fmlaLink="Data!$D$1273" lockText="1"/>
</file>

<file path=xl/ctrlProps/ctrlProp232.xml><?xml version="1.0" encoding="utf-8"?>
<formControlPr xmlns="http://schemas.microsoft.com/office/spreadsheetml/2009/9/main" objectType="CheckBox" fmlaLink="Data!$D$1274" lockText="1"/>
</file>

<file path=xl/ctrlProps/ctrlProp233.xml><?xml version="1.0" encoding="utf-8"?>
<formControlPr xmlns="http://schemas.microsoft.com/office/spreadsheetml/2009/9/main" objectType="CheckBox" fmlaLink="Data!$D$1276" lockText="1"/>
</file>

<file path=xl/ctrlProps/ctrlProp234.xml><?xml version="1.0" encoding="utf-8"?>
<formControlPr xmlns="http://schemas.microsoft.com/office/spreadsheetml/2009/9/main" objectType="CheckBox" fmlaLink="Data!$D$1277" lockText="1"/>
</file>

<file path=xl/ctrlProps/ctrlProp235.xml><?xml version="1.0" encoding="utf-8"?>
<formControlPr xmlns="http://schemas.microsoft.com/office/spreadsheetml/2009/9/main" objectType="CheckBox" fmlaLink="Data!$D$1278" lockText="1"/>
</file>

<file path=xl/ctrlProps/ctrlProp236.xml><?xml version="1.0" encoding="utf-8"?>
<formControlPr xmlns="http://schemas.microsoft.com/office/spreadsheetml/2009/9/main" objectType="CheckBox" fmlaLink="Data!$D$1307" lockText="1"/>
</file>

<file path=xl/ctrlProps/ctrlProp237.xml><?xml version="1.0" encoding="utf-8"?>
<formControlPr xmlns="http://schemas.microsoft.com/office/spreadsheetml/2009/9/main" objectType="CheckBox" fmlaLink="Data!$D$1308" lockText="1"/>
</file>

<file path=xl/ctrlProps/ctrlProp238.xml><?xml version="1.0" encoding="utf-8"?>
<formControlPr xmlns="http://schemas.microsoft.com/office/spreadsheetml/2009/9/main" objectType="CheckBox" fmlaLink="Data!$D$1309" lockText="1"/>
</file>

<file path=xl/ctrlProps/ctrlProp239.xml><?xml version="1.0" encoding="utf-8"?>
<formControlPr xmlns="http://schemas.microsoft.com/office/spreadsheetml/2009/9/main" objectType="CheckBox" fmlaLink="Data!$D$1311" lockText="1"/>
</file>

<file path=xl/ctrlProps/ctrlProp24.xml><?xml version="1.0" encoding="utf-8"?>
<formControlPr xmlns="http://schemas.microsoft.com/office/spreadsheetml/2009/9/main" objectType="CheckBox" fmlaLink="Data!D278"/>
</file>

<file path=xl/ctrlProps/ctrlProp240.xml><?xml version="1.0" encoding="utf-8"?>
<formControlPr xmlns="http://schemas.microsoft.com/office/spreadsheetml/2009/9/main" objectType="CheckBox" fmlaLink="Data!$D$1312" lockText="1"/>
</file>

<file path=xl/ctrlProps/ctrlProp241.xml><?xml version="1.0" encoding="utf-8"?>
<formControlPr xmlns="http://schemas.microsoft.com/office/spreadsheetml/2009/9/main" objectType="CheckBox" fmlaLink="Data!$D$1313" lockText="1"/>
</file>

<file path=xl/ctrlProps/ctrlProp242.xml><?xml version="1.0" encoding="utf-8"?>
<formControlPr xmlns="http://schemas.microsoft.com/office/spreadsheetml/2009/9/main" objectType="CheckBox" fmlaLink="Data!$D$1207" lockText="1"/>
</file>

<file path=xl/ctrlProps/ctrlProp243.xml><?xml version="1.0" encoding="utf-8"?>
<formControlPr xmlns="http://schemas.microsoft.com/office/spreadsheetml/2009/9/main" objectType="CheckBox" fmlaLink="Data!$D$1208" lockText="1"/>
</file>

<file path=xl/ctrlProps/ctrlProp244.xml><?xml version="1.0" encoding="utf-8"?>
<formControlPr xmlns="http://schemas.microsoft.com/office/spreadsheetml/2009/9/main" objectType="CheckBox" fmlaLink="Data!$D$1209" lockText="1"/>
</file>

<file path=xl/ctrlProps/ctrlProp245.xml><?xml version="1.0" encoding="utf-8"?>
<formControlPr xmlns="http://schemas.microsoft.com/office/spreadsheetml/2009/9/main" objectType="CheckBox" fmlaLink="Data!$D$1211" lockText="1"/>
</file>

<file path=xl/ctrlProps/ctrlProp246.xml><?xml version="1.0" encoding="utf-8"?>
<formControlPr xmlns="http://schemas.microsoft.com/office/spreadsheetml/2009/9/main" objectType="CheckBox" fmlaLink="Data!$D$1212" lockText="1"/>
</file>

<file path=xl/ctrlProps/ctrlProp247.xml><?xml version="1.0" encoding="utf-8"?>
<formControlPr xmlns="http://schemas.microsoft.com/office/spreadsheetml/2009/9/main" objectType="CheckBox" fmlaLink="Data!$D$1213" lockText="1"/>
</file>

<file path=xl/ctrlProps/ctrlProp248.xml><?xml version="1.0" encoding="utf-8"?>
<formControlPr xmlns="http://schemas.microsoft.com/office/spreadsheetml/2009/9/main" objectType="CheckBox" fmlaLink="Data!$D$1132" lockText="1"/>
</file>

<file path=xl/ctrlProps/ctrlProp249.xml><?xml version="1.0" encoding="utf-8"?>
<formControlPr xmlns="http://schemas.microsoft.com/office/spreadsheetml/2009/9/main" objectType="CheckBox" fmlaLink="Data!$D$1133" lockText="1"/>
</file>

<file path=xl/ctrlProps/ctrlProp25.xml><?xml version="1.0" encoding="utf-8"?>
<formControlPr xmlns="http://schemas.microsoft.com/office/spreadsheetml/2009/9/main" objectType="CheckBox" fmlaLink="Data!D279"/>
</file>

<file path=xl/ctrlProps/ctrlProp250.xml><?xml version="1.0" encoding="utf-8"?>
<formControlPr xmlns="http://schemas.microsoft.com/office/spreadsheetml/2009/9/main" objectType="CheckBox" fmlaLink="Data!#REF!" lockText="1"/>
</file>

<file path=xl/ctrlProps/ctrlProp251.xml><?xml version="1.0" encoding="utf-8"?>
<formControlPr xmlns="http://schemas.microsoft.com/office/spreadsheetml/2009/9/main" objectType="CheckBox" fmlaLink="Data!#REF!" lockText="1"/>
</file>

<file path=xl/ctrlProps/ctrlProp252.xml><?xml version="1.0" encoding="utf-8"?>
<formControlPr xmlns="http://schemas.microsoft.com/office/spreadsheetml/2009/9/main" objectType="CheckBox" fmlaLink="Data!$D$1127" lockText="1"/>
</file>

<file path=xl/ctrlProps/ctrlProp253.xml><?xml version="1.0" encoding="utf-8"?>
<formControlPr xmlns="http://schemas.microsoft.com/office/spreadsheetml/2009/9/main" objectType="CheckBox" fmlaLink="Data!$D$1128" lockText="1"/>
</file>

<file path=xl/ctrlProps/ctrlProp254.xml><?xml version="1.0" encoding="utf-8"?>
<formControlPr xmlns="http://schemas.microsoft.com/office/spreadsheetml/2009/9/main" objectType="CheckBox" fmlaLink="Data!$D$1149" lockText="1"/>
</file>

<file path=xl/ctrlProps/ctrlProp255.xml><?xml version="1.0" encoding="utf-8"?>
<formControlPr xmlns="http://schemas.microsoft.com/office/spreadsheetml/2009/9/main" objectType="CheckBox" fmlaLink="Data!#REF!" lockText="1"/>
</file>

<file path=xl/ctrlProps/ctrlProp256.xml><?xml version="1.0" encoding="utf-8"?>
<formControlPr xmlns="http://schemas.microsoft.com/office/spreadsheetml/2009/9/main" objectType="CheckBox" fmlaLink="Data!$D$1129" lockText="1"/>
</file>

<file path=xl/ctrlProps/ctrlProp257.xml><?xml version="1.0" encoding="utf-8"?>
<formControlPr xmlns="http://schemas.microsoft.com/office/spreadsheetml/2009/9/main" objectType="CheckBox" fmlaLink="Data!$D$1131" lockText="1"/>
</file>

<file path=xl/ctrlProps/ctrlProp258.xml><?xml version="1.0" encoding="utf-8"?>
<formControlPr xmlns="http://schemas.microsoft.com/office/spreadsheetml/2009/9/main" objectType="CheckBox" fmlaLink="Data!#REF!" lockText="1"/>
</file>

<file path=xl/ctrlProps/ctrlProp259.xml><?xml version="1.0" encoding="utf-8"?>
<formControlPr xmlns="http://schemas.microsoft.com/office/spreadsheetml/2009/9/main" objectType="CheckBox" fmlaLink="Data!#REF!" lockText="1"/>
</file>

<file path=xl/ctrlProps/ctrlProp26.xml><?xml version="1.0" encoding="utf-8"?>
<formControlPr xmlns="http://schemas.microsoft.com/office/spreadsheetml/2009/9/main" objectType="CheckBox" fmlaLink="Data!D280"/>
</file>

<file path=xl/ctrlProps/ctrlProp260.xml><?xml version="1.0" encoding="utf-8"?>
<formControlPr xmlns="http://schemas.microsoft.com/office/spreadsheetml/2009/9/main" objectType="CheckBox" fmlaLink="Data!$D$1150" lockText="1"/>
</file>

<file path=xl/ctrlProps/ctrlProp261.xml><?xml version="1.0" encoding="utf-8"?>
<formControlPr xmlns="http://schemas.microsoft.com/office/spreadsheetml/2009/9/main" objectType="CheckBox" fmlaLink="Data!$D$1151" lockText="1"/>
</file>

<file path=xl/ctrlProps/ctrlProp262.xml><?xml version="1.0" encoding="utf-8"?>
<formControlPr xmlns="http://schemas.microsoft.com/office/spreadsheetml/2009/9/main" objectType="CheckBox" fmlaLink="Data!$D$1153" lockText="1"/>
</file>

<file path=xl/ctrlProps/ctrlProp263.xml><?xml version="1.0" encoding="utf-8"?>
<formControlPr xmlns="http://schemas.microsoft.com/office/spreadsheetml/2009/9/main" objectType="CheckBox" fmlaLink="Data!$D$1154" lockText="1"/>
</file>

<file path=xl/ctrlProps/ctrlProp264.xml><?xml version="1.0" encoding="utf-8"?>
<formControlPr xmlns="http://schemas.microsoft.com/office/spreadsheetml/2009/9/main" objectType="CheckBox" fmlaLink="Data!$D$1155" lockText="1"/>
</file>

<file path=xl/ctrlProps/ctrlProp265.xml><?xml version="1.0" encoding="utf-8"?>
<formControlPr xmlns="http://schemas.microsoft.com/office/spreadsheetml/2009/9/main" objectType="CheckBox" fmlaLink="Data!$D$1468" lockText="1"/>
</file>

<file path=xl/ctrlProps/ctrlProp266.xml><?xml version="1.0" encoding="utf-8"?>
<formControlPr xmlns="http://schemas.microsoft.com/office/spreadsheetml/2009/9/main" objectType="CheckBox" fmlaLink="Data!$D$1795" lockText="1"/>
</file>

<file path=xl/ctrlProps/ctrlProp267.xml><?xml version="1.0" encoding="utf-8"?>
<formControlPr xmlns="http://schemas.microsoft.com/office/spreadsheetml/2009/9/main" objectType="CheckBox" fmlaLink="Data!$D$1926" lockText="1"/>
</file>

<file path=xl/ctrlProps/ctrlProp268.xml><?xml version="1.0" encoding="utf-8"?>
<formControlPr xmlns="http://schemas.microsoft.com/office/spreadsheetml/2009/9/main" objectType="CheckBox" fmlaLink="Data!$D$1936" lockText="1"/>
</file>

<file path=xl/ctrlProps/ctrlProp269.xml><?xml version="1.0" encoding="utf-8"?>
<formControlPr xmlns="http://schemas.microsoft.com/office/spreadsheetml/2009/9/main" objectType="CheckBox" fmlaLink="Data!$D$1927" lockText="1"/>
</file>

<file path=xl/ctrlProps/ctrlProp27.xml><?xml version="1.0" encoding="utf-8"?>
<formControlPr xmlns="http://schemas.microsoft.com/office/spreadsheetml/2009/9/main" objectType="CheckBox" fmlaLink="Data!D281"/>
</file>

<file path=xl/ctrlProps/ctrlProp270.xml><?xml version="1.0" encoding="utf-8"?>
<formControlPr xmlns="http://schemas.microsoft.com/office/spreadsheetml/2009/9/main" objectType="CheckBox" fmlaLink="Data!$D$1937" lockText="1"/>
</file>

<file path=xl/ctrlProps/ctrlProp271.xml><?xml version="1.0" encoding="utf-8"?>
<formControlPr xmlns="http://schemas.microsoft.com/office/spreadsheetml/2009/9/main" objectType="CheckBox" fmlaLink="Data!#REF!" lockText="1"/>
</file>

<file path=xl/ctrlProps/ctrlProp272.xml><?xml version="1.0" encoding="utf-8"?>
<formControlPr xmlns="http://schemas.microsoft.com/office/spreadsheetml/2009/9/main" objectType="CheckBox" fmlaLink="Data!#REF!" lockText="1"/>
</file>

<file path=xl/ctrlProps/ctrlProp273.xml><?xml version="1.0" encoding="utf-8"?>
<formControlPr xmlns="http://schemas.microsoft.com/office/spreadsheetml/2009/9/main" objectType="CheckBox" fmlaLink="Data!$D$1921" lockText="1"/>
</file>

<file path=xl/ctrlProps/ctrlProp274.xml><?xml version="1.0" encoding="utf-8"?>
<formControlPr xmlns="http://schemas.microsoft.com/office/spreadsheetml/2009/9/main" objectType="CheckBox" fmlaLink="Data!$D$1931" lockText="1"/>
</file>

<file path=xl/ctrlProps/ctrlProp275.xml><?xml version="1.0" encoding="utf-8"?>
<formControlPr xmlns="http://schemas.microsoft.com/office/spreadsheetml/2009/9/main" objectType="CheckBox" fmlaLink="Data!$D$1922" lockText="1"/>
</file>

<file path=xl/ctrlProps/ctrlProp276.xml><?xml version="1.0" encoding="utf-8"?>
<formControlPr xmlns="http://schemas.microsoft.com/office/spreadsheetml/2009/9/main" objectType="CheckBox" fmlaLink="Data!$D$1932" lockText="1"/>
</file>

<file path=xl/ctrlProps/ctrlProp277.xml><?xml version="1.0" encoding="utf-8"?>
<formControlPr xmlns="http://schemas.microsoft.com/office/spreadsheetml/2009/9/main" objectType="CheckBox" fmlaLink="Data!$D$1941" lockText="1"/>
</file>

<file path=xl/ctrlProps/ctrlProp278.xml><?xml version="1.0" encoding="utf-8"?>
<formControlPr xmlns="http://schemas.microsoft.com/office/spreadsheetml/2009/9/main" objectType="CheckBox" fmlaLink="Data!#REF!" lockText="1"/>
</file>

<file path=xl/ctrlProps/ctrlProp279.xml><?xml version="1.0" encoding="utf-8"?>
<formControlPr xmlns="http://schemas.microsoft.com/office/spreadsheetml/2009/9/main" objectType="CheckBox" fmlaLink="Data!$D$1923" lockText="1"/>
</file>

<file path=xl/ctrlProps/ctrlProp28.xml><?xml version="1.0" encoding="utf-8"?>
<formControlPr xmlns="http://schemas.microsoft.com/office/spreadsheetml/2009/9/main" objectType="CheckBox" fmlaLink="Data!D282"/>
</file>

<file path=xl/ctrlProps/ctrlProp280.xml><?xml version="1.0" encoding="utf-8"?>
<formControlPr xmlns="http://schemas.microsoft.com/office/spreadsheetml/2009/9/main" objectType="CheckBox" fmlaLink="Data!$D$1933" lockText="1"/>
</file>

<file path=xl/ctrlProps/ctrlProp281.xml><?xml version="1.0" encoding="utf-8"?>
<formControlPr xmlns="http://schemas.microsoft.com/office/spreadsheetml/2009/9/main" objectType="CheckBox" fmlaLink="Data!$D$1925" lockText="1"/>
</file>

<file path=xl/ctrlProps/ctrlProp282.xml><?xml version="1.0" encoding="utf-8"?>
<formControlPr xmlns="http://schemas.microsoft.com/office/spreadsheetml/2009/9/main" objectType="CheckBox" fmlaLink="Data!$D$1935" lockText="1"/>
</file>

<file path=xl/ctrlProps/ctrlProp283.xml><?xml version="1.0" encoding="utf-8"?>
<formControlPr xmlns="http://schemas.microsoft.com/office/spreadsheetml/2009/9/main" objectType="CheckBox" fmlaLink="Data!#REF!" lockText="1"/>
</file>

<file path=xl/ctrlProps/ctrlProp284.xml><?xml version="1.0" encoding="utf-8"?>
<formControlPr xmlns="http://schemas.microsoft.com/office/spreadsheetml/2009/9/main" objectType="CheckBox" fmlaLink="Data!#REF!" lockText="1"/>
</file>

<file path=xl/ctrlProps/ctrlProp285.xml><?xml version="1.0" encoding="utf-8"?>
<formControlPr xmlns="http://schemas.microsoft.com/office/spreadsheetml/2009/9/main" objectType="CheckBox" fmlaLink="Data!$D$1942" lockText="1"/>
</file>

<file path=xl/ctrlProps/ctrlProp286.xml><?xml version="1.0" encoding="utf-8"?>
<formControlPr xmlns="http://schemas.microsoft.com/office/spreadsheetml/2009/9/main" objectType="CheckBox" fmlaLink="Data!$D$1943" lockText="1"/>
</file>

<file path=xl/ctrlProps/ctrlProp287.xml><?xml version="1.0" encoding="utf-8"?>
<formControlPr xmlns="http://schemas.microsoft.com/office/spreadsheetml/2009/9/main" objectType="CheckBox" fmlaLink="Data!$D$1945" lockText="1"/>
</file>

<file path=xl/ctrlProps/ctrlProp288.xml><?xml version="1.0" encoding="utf-8"?>
<formControlPr xmlns="http://schemas.microsoft.com/office/spreadsheetml/2009/9/main" objectType="CheckBox" fmlaLink="Data!$D$1946" lockText="1"/>
</file>

<file path=xl/ctrlProps/ctrlProp289.xml><?xml version="1.0" encoding="utf-8"?>
<formControlPr xmlns="http://schemas.microsoft.com/office/spreadsheetml/2009/9/main" objectType="CheckBox" fmlaLink="Data!$D$1947" lockText="1"/>
</file>

<file path=xl/ctrlProps/ctrlProp29.xml><?xml version="1.0" encoding="utf-8"?>
<formControlPr xmlns="http://schemas.microsoft.com/office/spreadsheetml/2009/9/main" objectType="CheckBox" fmlaLink="Data!D283"/>
</file>

<file path=xl/ctrlProps/ctrlProp290.xml><?xml version="1.0" encoding="utf-8"?>
<formControlPr xmlns="http://schemas.microsoft.com/office/spreadsheetml/2009/9/main" objectType="CheckBox" fmlaLink="Data!$D$952" lockText="1"/>
</file>

<file path=xl/ctrlProps/ctrlProp291.xml><?xml version="1.0" encoding="utf-8"?>
<formControlPr xmlns="http://schemas.microsoft.com/office/spreadsheetml/2009/9/main" objectType="CheckBox" fmlaLink="Data!$D$953" lockText="1"/>
</file>

<file path=xl/ctrlProps/ctrlProp292.xml><?xml version="1.0" encoding="utf-8"?>
<formControlPr xmlns="http://schemas.microsoft.com/office/spreadsheetml/2009/9/main" objectType="CheckBox" fmlaLink="Data!$D$955" lockText="1"/>
</file>

<file path=xl/ctrlProps/ctrlProp293.xml><?xml version="1.0" encoding="utf-8"?>
<formControlPr xmlns="http://schemas.microsoft.com/office/spreadsheetml/2009/9/main" objectType="CheckBox" fmlaLink="Data!$D$956" lockText="1"/>
</file>

<file path=xl/ctrlProps/ctrlProp294.xml><?xml version="1.0" encoding="utf-8"?>
<formControlPr xmlns="http://schemas.microsoft.com/office/spreadsheetml/2009/9/main" objectType="CheckBox" fmlaLink="Data!$D$957" lockText="1"/>
</file>

<file path=xl/ctrlProps/ctrlProp295.xml><?xml version="1.0" encoding="utf-8"?>
<formControlPr xmlns="http://schemas.microsoft.com/office/spreadsheetml/2009/9/main" objectType="CheckBox" fmlaLink="Data!$D$951" lockText="1"/>
</file>

<file path=xl/ctrlProps/ctrlProp296.xml><?xml version="1.0" encoding="utf-8"?>
<formControlPr xmlns="http://schemas.microsoft.com/office/spreadsheetml/2009/9/main" objectType="CheckBox" fmlaLink="Data!$D$2093" lockText="1"/>
</file>

<file path=xl/ctrlProps/ctrlProp297.xml><?xml version="1.0" encoding="utf-8"?>
<formControlPr xmlns="http://schemas.microsoft.com/office/spreadsheetml/2009/9/main" objectType="CheckBox" fmlaLink="Data!$D$954" lockText="1"/>
</file>

<file path=xl/ctrlProps/ctrlProp298.xml><?xml version="1.0" encoding="utf-8"?>
<formControlPr xmlns="http://schemas.microsoft.com/office/spreadsheetml/2009/9/main" objectType="CheckBox" fmlaLink="Data!$D$1109" lockText="1"/>
</file>

<file path=xl/ctrlProps/ctrlProp299.xml><?xml version="1.0" encoding="utf-8"?>
<formControlPr xmlns="http://schemas.microsoft.com/office/spreadsheetml/2009/9/main" objectType="CheckBox" fmlaLink="Data!$D$1130" lockText="1"/>
</file>

<file path=xl/ctrlProps/ctrlProp3.xml><?xml version="1.0" encoding="utf-8"?>
<formControlPr xmlns="http://schemas.microsoft.com/office/spreadsheetml/2009/9/main" objectType="CheckBox" fmlaLink="Data!$D$320"/>
</file>

<file path=xl/ctrlProps/ctrlProp30.xml><?xml version="1.0" encoding="utf-8"?>
<formControlPr xmlns="http://schemas.microsoft.com/office/spreadsheetml/2009/9/main" objectType="CheckBox" fmlaLink="Data!D285"/>
</file>

<file path=xl/ctrlProps/ctrlProp300.xml><?xml version="1.0" encoding="utf-8"?>
<formControlPr xmlns="http://schemas.microsoft.com/office/spreadsheetml/2009/9/main" objectType="CheckBox" fmlaLink="Data!$D$1152" lockText="1"/>
</file>

<file path=xl/ctrlProps/ctrlProp301.xml><?xml version="1.0" encoding="utf-8"?>
<formControlPr xmlns="http://schemas.microsoft.com/office/spreadsheetml/2009/9/main" objectType="CheckBox" fmlaLink="Data!$D$1210" lockText="1"/>
</file>

<file path=xl/ctrlProps/ctrlProp302.xml><?xml version="1.0" encoding="utf-8"?>
<formControlPr xmlns="http://schemas.microsoft.com/office/spreadsheetml/2009/9/main" objectType="CheckBox" fmlaLink="Data!$D$1220" lockText="1"/>
</file>

<file path=xl/ctrlProps/ctrlProp303.xml><?xml version="1.0" encoding="utf-8"?>
<formControlPr xmlns="http://schemas.microsoft.com/office/spreadsheetml/2009/9/main" objectType="CheckBox" fmlaLink="Data!$D$1265" lockText="1"/>
</file>

<file path=xl/ctrlProps/ctrlProp304.xml><?xml version="1.0" encoding="utf-8"?>
<formControlPr xmlns="http://schemas.microsoft.com/office/spreadsheetml/2009/9/main" objectType="CheckBox" fmlaLink="Data!$D$1275" lockText="1"/>
</file>

<file path=xl/ctrlProps/ctrlProp305.xml><?xml version="1.0" encoding="utf-8"?>
<formControlPr xmlns="http://schemas.microsoft.com/office/spreadsheetml/2009/9/main" objectType="CheckBox" fmlaLink="Data!$D$1310" lockText="1"/>
</file>

<file path=xl/ctrlProps/ctrlProp306.xml><?xml version="1.0" encoding="utf-8"?>
<formControlPr xmlns="http://schemas.microsoft.com/office/spreadsheetml/2009/9/main" objectType="CheckBox" fmlaLink="Data!$D$1695" lockText="1"/>
</file>

<file path=xl/ctrlProps/ctrlProp307.xml><?xml version="1.0" encoding="utf-8"?>
<formControlPr xmlns="http://schemas.microsoft.com/office/spreadsheetml/2009/9/main" objectType="CheckBox" fmlaLink="Data!$D$1792" lockText="1"/>
</file>

<file path=xl/ctrlProps/ctrlProp308.xml><?xml version="1.0" encoding="utf-8"?>
<formControlPr xmlns="http://schemas.microsoft.com/office/spreadsheetml/2009/9/main" objectType="CheckBox" fmlaLink="Data!$D$1924" lockText="1"/>
</file>

<file path=xl/ctrlProps/ctrlProp309.xml><?xml version="1.0" encoding="utf-8"?>
<formControlPr xmlns="http://schemas.microsoft.com/office/spreadsheetml/2009/9/main" objectType="CheckBox" fmlaLink="Data!$D$1934" lockText="1"/>
</file>

<file path=xl/ctrlProps/ctrlProp31.xml><?xml version="1.0" encoding="utf-8"?>
<formControlPr xmlns="http://schemas.microsoft.com/office/spreadsheetml/2009/9/main" objectType="CheckBox" fmlaLink="Data!D286"/>
</file>

<file path=xl/ctrlProps/ctrlProp310.xml><?xml version="1.0" encoding="utf-8"?>
<formControlPr xmlns="http://schemas.microsoft.com/office/spreadsheetml/2009/9/main" objectType="CheckBox" fmlaLink="Data!$D$1944" lockText="1"/>
</file>

<file path=xl/ctrlProps/ctrlProp311.xml><?xml version="1.0" encoding="utf-8"?>
<formControlPr xmlns="http://schemas.microsoft.com/office/spreadsheetml/2009/9/main" objectType="CheckBox" fmlaLink="Data!$D$1003" lockText="1"/>
</file>

<file path=xl/ctrlProps/ctrlProp312.xml><?xml version="1.0" encoding="utf-8"?>
<formControlPr xmlns="http://schemas.microsoft.com/office/spreadsheetml/2009/9/main" objectType="CheckBox" fmlaLink="Data!$D$1004" lockText="1"/>
</file>

<file path=xl/ctrlProps/ctrlProp313.xml><?xml version="1.0" encoding="utf-8"?>
<formControlPr xmlns="http://schemas.microsoft.com/office/spreadsheetml/2009/9/main" objectType="CheckBox" fmlaLink="Data!$D$1010" lockText="1"/>
</file>

<file path=xl/ctrlProps/ctrlProp314.xml><?xml version="1.0" encoding="utf-8"?>
<formControlPr xmlns="http://schemas.microsoft.com/office/spreadsheetml/2009/9/main" objectType="CheckBox" fmlaLink="Data!$D$1011" lockText="1"/>
</file>

<file path=xl/ctrlProps/ctrlProp315.xml><?xml version="1.0" encoding="utf-8"?>
<formControlPr xmlns="http://schemas.microsoft.com/office/spreadsheetml/2009/9/main" objectType="CheckBox" fmlaLink="Data!$D$1012" lockText="1"/>
</file>

<file path=xl/ctrlProps/ctrlProp316.xml><?xml version="1.0" encoding="utf-8"?>
<formControlPr xmlns="http://schemas.microsoft.com/office/spreadsheetml/2009/9/main" objectType="CheckBox" fmlaLink="Data!$D$1013" lockText="1"/>
</file>

<file path=xl/ctrlProps/ctrlProp317.xml><?xml version="1.0" encoding="utf-8"?>
<formControlPr xmlns="http://schemas.microsoft.com/office/spreadsheetml/2009/9/main" objectType="CheckBox" fmlaLink="Data!$D$1023" lockText="1"/>
</file>

<file path=xl/ctrlProps/ctrlProp318.xml><?xml version="1.0" encoding="utf-8"?>
<formControlPr xmlns="http://schemas.microsoft.com/office/spreadsheetml/2009/9/main" objectType="CheckBox" fmlaLink="Data!$D$1024" lockText="1"/>
</file>

<file path=xl/ctrlProps/ctrlProp319.xml><?xml version="1.0" encoding="utf-8"?>
<formControlPr xmlns="http://schemas.microsoft.com/office/spreadsheetml/2009/9/main" objectType="CheckBox" fmlaLink="Data!$D$1026" lockText="1"/>
</file>

<file path=xl/ctrlProps/ctrlProp32.xml><?xml version="1.0" encoding="utf-8"?>
<formControlPr xmlns="http://schemas.microsoft.com/office/spreadsheetml/2009/9/main" objectType="CheckBox" fmlaLink="Data!D287"/>
</file>

<file path=xl/ctrlProps/ctrlProp320.xml><?xml version="1.0" encoding="utf-8"?>
<formControlPr xmlns="http://schemas.microsoft.com/office/spreadsheetml/2009/9/main" objectType="CheckBox" fmlaLink="Data!$D$1027" lockText="1"/>
</file>

<file path=xl/ctrlProps/ctrlProp321.xml><?xml version="1.0" encoding="utf-8"?>
<formControlPr xmlns="http://schemas.microsoft.com/office/spreadsheetml/2009/9/main" objectType="CheckBox" fmlaLink="Data!$D$1028" lockText="1"/>
</file>

<file path=xl/ctrlProps/ctrlProp322.xml><?xml version="1.0" encoding="utf-8"?>
<formControlPr xmlns="http://schemas.microsoft.com/office/spreadsheetml/2009/9/main" objectType="CheckBox" fmlaLink="Data!$D$1022" lockText="1"/>
</file>

<file path=xl/ctrlProps/ctrlProp323.xml><?xml version="1.0" encoding="utf-8"?>
<formControlPr xmlns="http://schemas.microsoft.com/office/spreadsheetml/2009/9/main" objectType="CheckBox" fmlaLink="Data!$D$1025" lockText="1"/>
</file>

<file path=xl/ctrlProps/ctrlProp324.xml><?xml version="1.0" encoding="utf-8"?>
<formControlPr xmlns="http://schemas.microsoft.com/office/spreadsheetml/2009/9/main" objectType="CheckBox" fmlaLink="Data!$D$1033" lockText="1"/>
</file>

<file path=xl/ctrlProps/ctrlProp325.xml><?xml version="1.0" encoding="utf-8"?>
<formControlPr xmlns="http://schemas.microsoft.com/office/spreadsheetml/2009/9/main" objectType="CheckBox" fmlaLink="Data!$D$1034" lockText="1"/>
</file>

<file path=xl/ctrlProps/ctrlProp326.xml><?xml version="1.0" encoding="utf-8"?>
<formControlPr xmlns="http://schemas.microsoft.com/office/spreadsheetml/2009/9/main" objectType="CheckBox" fmlaLink="Data!$D$1036" lockText="1"/>
</file>

<file path=xl/ctrlProps/ctrlProp327.xml><?xml version="1.0" encoding="utf-8"?>
<formControlPr xmlns="http://schemas.microsoft.com/office/spreadsheetml/2009/9/main" objectType="CheckBox" fmlaLink="Data!$D$1037" lockText="1"/>
</file>

<file path=xl/ctrlProps/ctrlProp328.xml><?xml version="1.0" encoding="utf-8"?>
<formControlPr xmlns="http://schemas.microsoft.com/office/spreadsheetml/2009/9/main" objectType="CheckBox" fmlaLink="Data!$D$1038" lockText="1"/>
</file>

<file path=xl/ctrlProps/ctrlProp329.xml><?xml version="1.0" encoding="utf-8"?>
<formControlPr xmlns="http://schemas.microsoft.com/office/spreadsheetml/2009/9/main" objectType="CheckBox" fmlaLink="Data!$D$1032" lockText="1"/>
</file>

<file path=xl/ctrlProps/ctrlProp33.xml><?xml version="1.0" encoding="utf-8"?>
<formControlPr xmlns="http://schemas.microsoft.com/office/spreadsheetml/2009/9/main" objectType="CheckBox" fmlaLink="Data!D288"/>
</file>

<file path=xl/ctrlProps/ctrlProp330.xml><?xml version="1.0" encoding="utf-8"?>
<formControlPr xmlns="http://schemas.microsoft.com/office/spreadsheetml/2009/9/main" objectType="CheckBox" fmlaLink="Data!$D$1035" lockText="1"/>
</file>

<file path=xl/ctrlProps/ctrlProp331.xml><?xml version="1.0" encoding="utf-8"?>
<formControlPr xmlns="http://schemas.microsoft.com/office/spreadsheetml/2009/9/main" objectType="CheckBox" fmlaLink="Data!$D$1043" lockText="1"/>
</file>

<file path=xl/ctrlProps/ctrlProp332.xml><?xml version="1.0" encoding="utf-8"?>
<formControlPr xmlns="http://schemas.microsoft.com/office/spreadsheetml/2009/9/main" objectType="CheckBox" fmlaLink="Data!$D$1044" lockText="1"/>
</file>

<file path=xl/ctrlProps/ctrlProp333.xml><?xml version="1.0" encoding="utf-8"?>
<formControlPr xmlns="http://schemas.microsoft.com/office/spreadsheetml/2009/9/main" objectType="CheckBox" fmlaLink="Data!$D$1046" lockText="1"/>
</file>

<file path=xl/ctrlProps/ctrlProp334.xml><?xml version="1.0" encoding="utf-8"?>
<formControlPr xmlns="http://schemas.microsoft.com/office/spreadsheetml/2009/9/main" objectType="CheckBox" fmlaLink="Data!$D$1047" lockText="1"/>
</file>

<file path=xl/ctrlProps/ctrlProp335.xml><?xml version="1.0" encoding="utf-8"?>
<formControlPr xmlns="http://schemas.microsoft.com/office/spreadsheetml/2009/9/main" objectType="CheckBox" fmlaLink="Data!$D$1048" lockText="1"/>
</file>

<file path=xl/ctrlProps/ctrlProp336.xml><?xml version="1.0" encoding="utf-8"?>
<formControlPr xmlns="http://schemas.microsoft.com/office/spreadsheetml/2009/9/main" objectType="CheckBox" fmlaLink="Data!$D$1042" lockText="1"/>
</file>

<file path=xl/ctrlProps/ctrlProp337.xml><?xml version="1.0" encoding="utf-8"?>
<formControlPr xmlns="http://schemas.microsoft.com/office/spreadsheetml/2009/9/main" objectType="CheckBox" fmlaLink="Data!$D$1045" lockText="1"/>
</file>

<file path=xl/ctrlProps/ctrlProp338.xml><?xml version="1.0" encoding="utf-8"?>
<formControlPr xmlns="http://schemas.microsoft.com/office/spreadsheetml/2009/9/main" objectType="CheckBox" fmlaLink="Data!$D$1053" lockText="1"/>
</file>

<file path=xl/ctrlProps/ctrlProp339.xml><?xml version="1.0" encoding="utf-8"?>
<formControlPr xmlns="http://schemas.microsoft.com/office/spreadsheetml/2009/9/main" objectType="CheckBox" fmlaLink="Data!$D$1054" lockText="1"/>
</file>

<file path=xl/ctrlProps/ctrlProp34.xml><?xml version="1.0" encoding="utf-8"?>
<formControlPr xmlns="http://schemas.microsoft.com/office/spreadsheetml/2009/9/main" objectType="CheckBox" fmlaLink="Data!D289"/>
</file>

<file path=xl/ctrlProps/ctrlProp340.xml><?xml version="1.0" encoding="utf-8"?>
<formControlPr xmlns="http://schemas.microsoft.com/office/spreadsheetml/2009/9/main" objectType="CheckBox" fmlaLink="Data!$D$1056" lockText="1"/>
</file>

<file path=xl/ctrlProps/ctrlProp341.xml><?xml version="1.0" encoding="utf-8"?>
<formControlPr xmlns="http://schemas.microsoft.com/office/spreadsheetml/2009/9/main" objectType="CheckBox" fmlaLink="Data!$D$1057" lockText="1"/>
</file>

<file path=xl/ctrlProps/ctrlProp342.xml><?xml version="1.0" encoding="utf-8"?>
<formControlPr xmlns="http://schemas.microsoft.com/office/spreadsheetml/2009/9/main" objectType="CheckBox" fmlaLink="Data!$D$1058" lockText="1"/>
</file>

<file path=xl/ctrlProps/ctrlProp343.xml><?xml version="1.0" encoding="utf-8"?>
<formControlPr xmlns="http://schemas.microsoft.com/office/spreadsheetml/2009/9/main" objectType="CheckBox" fmlaLink="Data!$D$1052" lockText="1"/>
</file>

<file path=xl/ctrlProps/ctrlProp344.xml><?xml version="1.0" encoding="utf-8"?>
<formControlPr xmlns="http://schemas.microsoft.com/office/spreadsheetml/2009/9/main" objectType="CheckBox" fmlaLink="Data!$D$1055" lockText="1"/>
</file>

<file path=xl/ctrlProps/ctrlProp345.xml><?xml version="1.0" encoding="utf-8"?>
<formControlPr xmlns="http://schemas.microsoft.com/office/spreadsheetml/2009/9/main" objectType="CheckBox" fmlaLink="Data!$D$1063" lockText="1"/>
</file>

<file path=xl/ctrlProps/ctrlProp346.xml><?xml version="1.0" encoding="utf-8"?>
<formControlPr xmlns="http://schemas.microsoft.com/office/spreadsheetml/2009/9/main" objectType="CheckBox" fmlaLink="Data!$D$1064" lockText="1"/>
</file>

<file path=xl/ctrlProps/ctrlProp347.xml><?xml version="1.0" encoding="utf-8"?>
<formControlPr xmlns="http://schemas.microsoft.com/office/spreadsheetml/2009/9/main" objectType="CheckBox" fmlaLink="Data!$D$1066" lockText="1"/>
</file>

<file path=xl/ctrlProps/ctrlProp348.xml><?xml version="1.0" encoding="utf-8"?>
<formControlPr xmlns="http://schemas.microsoft.com/office/spreadsheetml/2009/9/main" objectType="CheckBox" fmlaLink="Data!$D$1067" lockText="1"/>
</file>

<file path=xl/ctrlProps/ctrlProp349.xml><?xml version="1.0" encoding="utf-8"?>
<formControlPr xmlns="http://schemas.microsoft.com/office/spreadsheetml/2009/9/main" objectType="CheckBox" fmlaLink="Data!$D$1068" lockText="1"/>
</file>

<file path=xl/ctrlProps/ctrlProp35.xml><?xml version="1.0" encoding="utf-8"?>
<formControlPr xmlns="http://schemas.microsoft.com/office/spreadsheetml/2009/9/main" objectType="CheckBox" fmlaLink="Data!D290"/>
</file>

<file path=xl/ctrlProps/ctrlProp350.xml><?xml version="1.0" encoding="utf-8"?>
<formControlPr xmlns="http://schemas.microsoft.com/office/spreadsheetml/2009/9/main" objectType="CheckBox" fmlaLink="Data!$D$1062" lockText="1"/>
</file>

<file path=xl/ctrlProps/ctrlProp351.xml><?xml version="1.0" encoding="utf-8"?>
<formControlPr xmlns="http://schemas.microsoft.com/office/spreadsheetml/2009/9/main" objectType="CheckBox" fmlaLink="Data!$D$1065" lockText="1"/>
</file>

<file path=xl/ctrlProps/ctrlProp352.xml><?xml version="1.0" encoding="utf-8"?>
<formControlPr xmlns="http://schemas.microsoft.com/office/spreadsheetml/2009/9/main" objectType="CheckBox" fmlaLink="Data!$D$1073" lockText="1"/>
</file>

<file path=xl/ctrlProps/ctrlProp353.xml><?xml version="1.0" encoding="utf-8"?>
<formControlPr xmlns="http://schemas.microsoft.com/office/spreadsheetml/2009/9/main" objectType="CheckBox" fmlaLink="Data!$D$1074" lockText="1"/>
</file>

<file path=xl/ctrlProps/ctrlProp354.xml><?xml version="1.0" encoding="utf-8"?>
<formControlPr xmlns="http://schemas.microsoft.com/office/spreadsheetml/2009/9/main" objectType="CheckBox" fmlaLink="Data!$D$1076" lockText="1"/>
</file>

<file path=xl/ctrlProps/ctrlProp355.xml><?xml version="1.0" encoding="utf-8"?>
<formControlPr xmlns="http://schemas.microsoft.com/office/spreadsheetml/2009/9/main" objectType="CheckBox" fmlaLink="Data!$D$1077" lockText="1"/>
</file>

<file path=xl/ctrlProps/ctrlProp356.xml><?xml version="1.0" encoding="utf-8"?>
<formControlPr xmlns="http://schemas.microsoft.com/office/spreadsheetml/2009/9/main" objectType="CheckBox" fmlaLink="Data!$D$1078" lockText="1"/>
</file>

<file path=xl/ctrlProps/ctrlProp357.xml><?xml version="1.0" encoding="utf-8"?>
<formControlPr xmlns="http://schemas.microsoft.com/office/spreadsheetml/2009/9/main" objectType="CheckBox" fmlaLink="Data!$D$1072" lockText="1"/>
</file>

<file path=xl/ctrlProps/ctrlProp358.xml><?xml version="1.0" encoding="utf-8"?>
<formControlPr xmlns="http://schemas.microsoft.com/office/spreadsheetml/2009/9/main" objectType="CheckBox" fmlaLink="Data!$D$1075" lockText="1"/>
</file>

<file path=xl/ctrlProps/ctrlProp359.xml><?xml version="1.0" encoding="utf-8"?>
<formControlPr xmlns="http://schemas.microsoft.com/office/spreadsheetml/2009/9/main" objectType="CheckBox" fmlaLink="Data!$D$1083" lockText="1"/>
</file>

<file path=xl/ctrlProps/ctrlProp36.xml><?xml version="1.0" encoding="utf-8"?>
<formControlPr xmlns="http://schemas.microsoft.com/office/spreadsheetml/2009/9/main" objectType="CheckBox" fmlaLink="Data!D291"/>
</file>

<file path=xl/ctrlProps/ctrlProp360.xml><?xml version="1.0" encoding="utf-8"?>
<formControlPr xmlns="http://schemas.microsoft.com/office/spreadsheetml/2009/9/main" objectType="CheckBox" fmlaLink="Data!$D$1084" lockText="1"/>
</file>

<file path=xl/ctrlProps/ctrlProp361.xml><?xml version="1.0" encoding="utf-8"?>
<formControlPr xmlns="http://schemas.microsoft.com/office/spreadsheetml/2009/9/main" objectType="CheckBox" fmlaLink="Data!$D$1086" lockText="1"/>
</file>

<file path=xl/ctrlProps/ctrlProp362.xml><?xml version="1.0" encoding="utf-8"?>
<formControlPr xmlns="http://schemas.microsoft.com/office/spreadsheetml/2009/9/main" objectType="CheckBox" fmlaLink="Data!$D$1087" lockText="1"/>
</file>

<file path=xl/ctrlProps/ctrlProp363.xml><?xml version="1.0" encoding="utf-8"?>
<formControlPr xmlns="http://schemas.microsoft.com/office/spreadsheetml/2009/9/main" objectType="CheckBox" fmlaLink="Data!$D$1088" lockText="1"/>
</file>

<file path=xl/ctrlProps/ctrlProp364.xml><?xml version="1.0" encoding="utf-8"?>
<formControlPr xmlns="http://schemas.microsoft.com/office/spreadsheetml/2009/9/main" objectType="CheckBox" fmlaLink="Data!$D$1082" lockText="1"/>
</file>

<file path=xl/ctrlProps/ctrlProp365.xml><?xml version="1.0" encoding="utf-8"?>
<formControlPr xmlns="http://schemas.microsoft.com/office/spreadsheetml/2009/9/main" objectType="CheckBox" fmlaLink="Data!$D$1085" lockText="1"/>
</file>

<file path=xl/ctrlProps/ctrlProp366.xml><?xml version="1.0" encoding="utf-8"?>
<formControlPr xmlns="http://schemas.microsoft.com/office/spreadsheetml/2009/9/main" objectType="CheckBox" fmlaLink="Data!$D$1122" lockText="1"/>
</file>

<file path=xl/ctrlProps/ctrlProp367.xml><?xml version="1.0" encoding="utf-8"?>
<formControlPr xmlns="http://schemas.microsoft.com/office/spreadsheetml/2009/9/main" objectType="CheckBox" fmlaLink="Data!$D$1123" lockText="1"/>
</file>

<file path=xl/ctrlProps/ctrlProp368.xml><?xml version="1.0" encoding="utf-8"?>
<formControlPr xmlns="http://schemas.microsoft.com/office/spreadsheetml/2009/9/main" objectType="CheckBox" fmlaLink="Data!$D$1117" lockText="1"/>
</file>

<file path=xl/ctrlProps/ctrlProp369.xml><?xml version="1.0" encoding="utf-8"?>
<formControlPr xmlns="http://schemas.microsoft.com/office/spreadsheetml/2009/9/main" objectType="CheckBox" fmlaLink="Data!$D$1118" lockText="1"/>
</file>

<file path=xl/ctrlProps/ctrlProp37.xml><?xml version="1.0" encoding="utf-8"?>
<formControlPr xmlns="http://schemas.microsoft.com/office/spreadsheetml/2009/9/main" objectType="CheckBox" fmlaLink="Data!D292"/>
</file>

<file path=xl/ctrlProps/ctrlProp370.xml><?xml version="1.0" encoding="utf-8"?>
<formControlPr xmlns="http://schemas.microsoft.com/office/spreadsheetml/2009/9/main" objectType="CheckBox" fmlaLink="Data!$D$1119" lockText="1"/>
</file>

<file path=xl/ctrlProps/ctrlProp371.xml><?xml version="1.0" encoding="utf-8"?>
<formControlPr xmlns="http://schemas.microsoft.com/office/spreadsheetml/2009/9/main" objectType="CheckBox" fmlaLink="Data!$D$1121" lockText="1"/>
</file>

<file path=xl/ctrlProps/ctrlProp372.xml><?xml version="1.0" encoding="utf-8"?>
<formControlPr xmlns="http://schemas.microsoft.com/office/spreadsheetml/2009/9/main" objectType="CheckBox" fmlaLink="Data!$D$1120" lockText="1"/>
</file>

<file path=xl/ctrlProps/ctrlProp373.xml><?xml version="1.0" encoding="utf-8"?>
<formControlPr xmlns="http://schemas.microsoft.com/office/spreadsheetml/2009/9/main" objectType="CheckBox" fmlaLink="Data!$D$1143" lockText="1"/>
</file>

<file path=xl/ctrlProps/ctrlProp374.xml><?xml version="1.0" encoding="utf-8"?>
<formControlPr xmlns="http://schemas.microsoft.com/office/spreadsheetml/2009/9/main" objectType="CheckBox" fmlaLink="Data!$D$1144" lockText="1"/>
</file>

<file path=xl/ctrlProps/ctrlProp375.xml><?xml version="1.0" encoding="utf-8"?>
<formControlPr xmlns="http://schemas.microsoft.com/office/spreadsheetml/2009/9/main" objectType="CheckBox" fmlaLink="Data!$D$1138" lockText="1"/>
</file>

<file path=xl/ctrlProps/ctrlProp376.xml><?xml version="1.0" encoding="utf-8"?>
<formControlPr xmlns="http://schemas.microsoft.com/office/spreadsheetml/2009/9/main" objectType="CheckBox" fmlaLink="Data!$D$1139" lockText="1"/>
</file>

<file path=xl/ctrlProps/ctrlProp377.xml><?xml version="1.0" encoding="utf-8"?>
<formControlPr xmlns="http://schemas.microsoft.com/office/spreadsheetml/2009/9/main" objectType="CheckBox" fmlaLink="Data!$D$1140" lockText="1"/>
</file>

<file path=xl/ctrlProps/ctrlProp378.xml><?xml version="1.0" encoding="utf-8"?>
<formControlPr xmlns="http://schemas.microsoft.com/office/spreadsheetml/2009/9/main" objectType="CheckBox" fmlaLink="Data!$D$1142" lockText="1"/>
</file>

<file path=xl/ctrlProps/ctrlProp379.xml><?xml version="1.0" encoding="utf-8"?>
<formControlPr xmlns="http://schemas.microsoft.com/office/spreadsheetml/2009/9/main" objectType="CheckBox" fmlaLink="Data!$D$1141" lockText="1"/>
</file>

<file path=xl/ctrlProps/ctrlProp38.xml><?xml version="1.0" encoding="utf-8"?>
<formControlPr xmlns="http://schemas.microsoft.com/office/spreadsheetml/2009/9/main" objectType="CheckBox" fmlaLink="Data!D293"/>
</file>

<file path=xl/ctrlProps/ctrlProp380.xml><?xml version="1.0" encoding="utf-8"?>
<formControlPr xmlns="http://schemas.microsoft.com/office/spreadsheetml/2009/9/main" objectType="CheckBox" fmlaLink="Data!$D$1282" lockText="1"/>
</file>

<file path=xl/ctrlProps/ctrlProp381.xml><?xml version="1.0" encoding="utf-8"?>
<formControlPr xmlns="http://schemas.microsoft.com/office/spreadsheetml/2009/9/main" objectType="CheckBox" fmlaLink="Data!$D$1283" lockText="1"/>
</file>

<file path=xl/ctrlProps/ctrlProp382.xml><?xml version="1.0" encoding="utf-8"?>
<formControlPr xmlns="http://schemas.microsoft.com/office/spreadsheetml/2009/9/main" objectType="CheckBox" fmlaLink="Data!$D$1284" lockText="1"/>
</file>

<file path=xl/ctrlProps/ctrlProp383.xml><?xml version="1.0" encoding="utf-8"?>
<formControlPr xmlns="http://schemas.microsoft.com/office/spreadsheetml/2009/9/main" objectType="CheckBox" fmlaLink="Data!$D$1286" lockText="1"/>
</file>

<file path=xl/ctrlProps/ctrlProp384.xml><?xml version="1.0" encoding="utf-8"?>
<formControlPr xmlns="http://schemas.microsoft.com/office/spreadsheetml/2009/9/main" objectType="CheckBox" fmlaLink="Data!$D$1287" lockText="1"/>
</file>

<file path=xl/ctrlProps/ctrlProp385.xml><?xml version="1.0" encoding="utf-8"?>
<formControlPr xmlns="http://schemas.microsoft.com/office/spreadsheetml/2009/9/main" objectType="CheckBox" fmlaLink="Data!$D$1288" lockText="1"/>
</file>

<file path=xl/ctrlProps/ctrlProp386.xml><?xml version="1.0" encoding="utf-8"?>
<formControlPr xmlns="http://schemas.microsoft.com/office/spreadsheetml/2009/9/main" objectType="CheckBox" fmlaLink="Data!$D$1285" lockText="1"/>
</file>

<file path=xl/ctrlProps/ctrlProp387.xml><?xml version="1.0" encoding="utf-8"?>
<formControlPr xmlns="http://schemas.microsoft.com/office/spreadsheetml/2009/9/main" objectType="CheckBox" fmlaLink="Data!$D$1317" lockText="1"/>
</file>

<file path=xl/ctrlProps/ctrlProp388.xml><?xml version="1.0" encoding="utf-8"?>
<formControlPr xmlns="http://schemas.microsoft.com/office/spreadsheetml/2009/9/main" objectType="CheckBox" fmlaLink="Data!$D$1318" lockText="1"/>
</file>

<file path=xl/ctrlProps/ctrlProp389.xml><?xml version="1.0" encoding="utf-8"?>
<formControlPr xmlns="http://schemas.microsoft.com/office/spreadsheetml/2009/9/main" objectType="CheckBox" fmlaLink="Data!$D$1319" lockText="1"/>
</file>

<file path=xl/ctrlProps/ctrlProp39.xml><?xml version="1.0" encoding="utf-8"?>
<formControlPr xmlns="http://schemas.microsoft.com/office/spreadsheetml/2009/9/main" objectType="CheckBox" fmlaLink="Data!D284"/>
</file>

<file path=xl/ctrlProps/ctrlProp390.xml><?xml version="1.0" encoding="utf-8"?>
<formControlPr xmlns="http://schemas.microsoft.com/office/spreadsheetml/2009/9/main" objectType="CheckBox" fmlaLink="Data!$D$1321" lockText="1"/>
</file>

<file path=xl/ctrlProps/ctrlProp391.xml><?xml version="1.0" encoding="utf-8"?>
<formControlPr xmlns="http://schemas.microsoft.com/office/spreadsheetml/2009/9/main" objectType="CheckBox" fmlaLink="Data!$D$1322" lockText="1"/>
</file>

<file path=xl/ctrlProps/ctrlProp392.xml><?xml version="1.0" encoding="utf-8"?>
<formControlPr xmlns="http://schemas.microsoft.com/office/spreadsheetml/2009/9/main" objectType="CheckBox" fmlaLink="Data!$D$1323" lockText="1"/>
</file>

<file path=xl/ctrlProps/ctrlProp393.xml><?xml version="1.0" encoding="utf-8"?>
<formControlPr xmlns="http://schemas.microsoft.com/office/spreadsheetml/2009/9/main" objectType="CheckBox" fmlaLink="Data!$D$1320" lockText="1"/>
</file>

<file path=xl/ctrlProps/ctrlProp394.xml><?xml version="1.0" encoding="utf-8"?>
<formControlPr xmlns="http://schemas.microsoft.com/office/spreadsheetml/2009/9/main" objectType="CheckBox" fmlaLink="Data!$D$1327" lockText="1"/>
</file>

<file path=xl/ctrlProps/ctrlProp395.xml><?xml version="1.0" encoding="utf-8"?>
<formControlPr xmlns="http://schemas.microsoft.com/office/spreadsheetml/2009/9/main" objectType="CheckBox" fmlaLink="Data!$D$1328" lockText="1"/>
</file>

<file path=xl/ctrlProps/ctrlProp396.xml><?xml version="1.0" encoding="utf-8"?>
<formControlPr xmlns="http://schemas.microsoft.com/office/spreadsheetml/2009/9/main" objectType="CheckBox" fmlaLink="Data!$D$1329" lockText="1"/>
</file>

<file path=xl/ctrlProps/ctrlProp397.xml><?xml version="1.0" encoding="utf-8"?>
<formControlPr xmlns="http://schemas.microsoft.com/office/spreadsheetml/2009/9/main" objectType="CheckBox" fmlaLink="Data!$D$1331" lockText="1"/>
</file>

<file path=xl/ctrlProps/ctrlProp398.xml><?xml version="1.0" encoding="utf-8"?>
<formControlPr xmlns="http://schemas.microsoft.com/office/spreadsheetml/2009/9/main" objectType="CheckBox" fmlaLink="Data!$D$1332" lockText="1"/>
</file>

<file path=xl/ctrlProps/ctrlProp399.xml><?xml version="1.0" encoding="utf-8"?>
<formControlPr xmlns="http://schemas.microsoft.com/office/spreadsheetml/2009/9/main" objectType="CheckBox" fmlaLink="Data!$D$1333" lockText="1"/>
</file>

<file path=xl/ctrlProps/ctrlProp4.xml><?xml version="1.0" encoding="utf-8"?>
<formControlPr xmlns="http://schemas.microsoft.com/office/spreadsheetml/2009/9/main" objectType="CheckBox" fmlaLink="Data!$D$321"/>
</file>

<file path=xl/ctrlProps/ctrlProp40.xml><?xml version="1.0" encoding="utf-8"?>
<formControlPr xmlns="http://schemas.microsoft.com/office/spreadsheetml/2009/9/main" objectType="CheckBox" fmlaLink="Data!D249"/>
</file>

<file path=xl/ctrlProps/ctrlProp400.xml><?xml version="1.0" encoding="utf-8"?>
<formControlPr xmlns="http://schemas.microsoft.com/office/spreadsheetml/2009/9/main" objectType="CheckBox" fmlaLink="Data!$D$1330" lockText="1"/>
</file>

<file path=xl/ctrlProps/ctrlProp401.xml><?xml version="1.0" encoding="utf-8"?>
<formControlPr xmlns="http://schemas.microsoft.com/office/spreadsheetml/2009/9/main" objectType="CheckBox" fmlaLink="Data!$D$1337" lockText="1"/>
</file>

<file path=xl/ctrlProps/ctrlProp402.xml><?xml version="1.0" encoding="utf-8"?>
<formControlPr xmlns="http://schemas.microsoft.com/office/spreadsheetml/2009/9/main" objectType="CheckBox" fmlaLink="Data!$D$1338" lockText="1"/>
</file>

<file path=xl/ctrlProps/ctrlProp403.xml><?xml version="1.0" encoding="utf-8"?>
<formControlPr xmlns="http://schemas.microsoft.com/office/spreadsheetml/2009/9/main" objectType="CheckBox" fmlaLink="Data!$D$1339" lockText="1"/>
</file>

<file path=xl/ctrlProps/ctrlProp404.xml><?xml version="1.0" encoding="utf-8"?>
<formControlPr xmlns="http://schemas.microsoft.com/office/spreadsheetml/2009/9/main" objectType="CheckBox" fmlaLink="Data!$D$1341" lockText="1"/>
</file>

<file path=xl/ctrlProps/ctrlProp405.xml><?xml version="1.0" encoding="utf-8"?>
<formControlPr xmlns="http://schemas.microsoft.com/office/spreadsheetml/2009/9/main" objectType="CheckBox" fmlaLink="Data!$D$1342" lockText="1"/>
</file>

<file path=xl/ctrlProps/ctrlProp406.xml><?xml version="1.0" encoding="utf-8"?>
<formControlPr xmlns="http://schemas.microsoft.com/office/spreadsheetml/2009/9/main" objectType="CheckBox" fmlaLink="Data!$D$1343" lockText="1"/>
</file>

<file path=xl/ctrlProps/ctrlProp407.xml><?xml version="1.0" encoding="utf-8"?>
<formControlPr xmlns="http://schemas.microsoft.com/office/spreadsheetml/2009/9/main" objectType="CheckBox" fmlaLink="Data!$D$1340" lockText="1"/>
</file>

<file path=xl/ctrlProps/ctrlProp408.xml><?xml version="1.0" encoding="utf-8"?>
<formControlPr xmlns="http://schemas.microsoft.com/office/spreadsheetml/2009/9/main" objectType="CheckBox" fmlaLink="Data!$D$1347" lockText="1"/>
</file>

<file path=xl/ctrlProps/ctrlProp409.xml><?xml version="1.0" encoding="utf-8"?>
<formControlPr xmlns="http://schemas.microsoft.com/office/spreadsheetml/2009/9/main" objectType="CheckBox" fmlaLink="Data!$D$1348" lockText="1"/>
</file>

<file path=xl/ctrlProps/ctrlProp41.xml><?xml version="1.0" encoding="utf-8"?>
<formControlPr xmlns="http://schemas.microsoft.com/office/spreadsheetml/2009/9/main" objectType="CheckBox" fmlaLink="Data!D250"/>
</file>

<file path=xl/ctrlProps/ctrlProp410.xml><?xml version="1.0" encoding="utf-8"?>
<formControlPr xmlns="http://schemas.microsoft.com/office/spreadsheetml/2009/9/main" objectType="CheckBox" fmlaLink="Data!$D$1349" lockText="1"/>
</file>

<file path=xl/ctrlProps/ctrlProp411.xml><?xml version="1.0" encoding="utf-8"?>
<formControlPr xmlns="http://schemas.microsoft.com/office/spreadsheetml/2009/9/main" objectType="CheckBox" fmlaLink="Data!$D$1351" lockText="1"/>
</file>

<file path=xl/ctrlProps/ctrlProp412.xml><?xml version="1.0" encoding="utf-8"?>
<formControlPr xmlns="http://schemas.microsoft.com/office/spreadsheetml/2009/9/main" objectType="CheckBox" fmlaLink="Data!$D$1352" lockText="1"/>
</file>

<file path=xl/ctrlProps/ctrlProp413.xml><?xml version="1.0" encoding="utf-8"?>
<formControlPr xmlns="http://schemas.microsoft.com/office/spreadsheetml/2009/9/main" objectType="CheckBox" fmlaLink="Data!$D$1353" lockText="1"/>
</file>

<file path=xl/ctrlProps/ctrlProp414.xml><?xml version="1.0" encoding="utf-8"?>
<formControlPr xmlns="http://schemas.microsoft.com/office/spreadsheetml/2009/9/main" objectType="CheckBox" fmlaLink="Data!$D$1350" lockText="1"/>
</file>

<file path=xl/ctrlProps/ctrlProp415.xml><?xml version="1.0" encoding="utf-8"?>
<formControlPr xmlns="http://schemas.microsoft.com/office/spreadsheetml/2009/9/main" objectType="CheckBox" fmlaLink="Data!$D$1362" lockText="1"/>
</file>

<file path=xl/ctrlProps/ctrlProp416.xml><?xml version="1.0" encoding="utf-8"?>
<formControlPr xmlns="http://schemas.microsoft.com/office/spreadsheetml/2009/9/main" objectType="CheckBox" fmlaLink="Data!$D$1367" lockText="1"/>
</file>

<file path=xl/ctrlProps/ctrlProp417.xml><?xml version="1.0" encoding="utf-8"?>
<formControlPr xmlns="http://schemas.microsoft.com/office/spreadsheetml/2009/9/main" objectType="CheckBox" fmlaLink="Data!$D$1372" lockText="1"/>
</file>

<file path=xl/ctrlProps/ctrlProp418.xml><?xml version="1.0" encoding="utf-8"?>
<formControlPr xmlns="http://schemas.microsoft.com/office/spreadsheetml/2009/9/main" objectType="CheckBox" fmlaLink="Data!$D$1376" lockText="1"/>
</file>

<file path=xl/ctrlProps/ctrlProp419.xml><?xml version="1.0" encoding="utf-8"?>
<formControlPr xmlns="http://schemas.microsoft.com/office/spreadsheetml/2009/9/main" objectType="CheckBox" fmlaLink="Data!$D$1381" lockText="1"/>
</file>

<file path=xl/ctrlProps/ctrlProp42.xml><?xml version="1.0" encoding="utf-8"?>
<formControlPr xmlns="http://schemas.microsoft.com/office/spreadsheetml/2009/9/main" objectType="CheckBox" fmlaLink="Data!D251"/>
</file>

<file path=xl/ctrlProps/ctrlProp420.xml><?xml version="1.0" encoding="utf-8"?>
<formControlPr xmlns="http://schemas.microsoft.com/office/spreadsheetml/2009/9/main" objectType="CheckBox" fmlaLink="Data!$D$1386" lockText="1"/>
</file>

<file path=xl/ctrlProps/ctrlProp421.xml><?xml version="1.0" encoding="utf-8"?>
<formControlPr xmlns="http://schemas.microsoft.com/office/spreadsheetml/2009/9/main" objectType="CheckBox" fmlaLink="Data!$D$1292" lockText="1"/>
</file>

<file path=xl/ctrlProps/ctrlProp422.xml><?xml version="1.0" encoding="utf-8"?>
<formControlPr xmlns="http://schemas.microsoft.com/office/spreadsheetml/2009/9/main" objectType="CheckBox" fmlaLink="Data!$D$1293" lockText="1"/>
</file>

<file path=xl/ctrlProps/ctrlProp423.xml><?xml version="1.0" encoding="utf-8"?>
<formControlPr xmlns="http://schemas.microsoft.com/office/spreadsheetml/2009/9/main" objectType="CheckBox" fmlaLink="Data!$D$1294" lockText="1"/>
</file>

<file path=xl/ctrlProps/ctrlProp424.xml><?xml version="1.0" encoding="utf-8"?>
<formControlPr xmlns="http://schemas.microsoft.com/office/spreadsheetml/2009/9/main" objectType="CheckBox" fmlaLink="Data!$D$1296" lockText="1"/>
</file>

<file path=xl/ctrlProps/ctrlProp425.xml><?xml version="1.0" encoding="utf-8"?>
<formControlPr xmlns="http://schemas.microsoft.com/office/spreadsheetml/2009/9/main" objectType="CheckBox" fmlaLink="Data!$D$1297" lockText="1"/>
</file>

<file path=xl/ctrlProps/ctrlProp426.xml><?xml version="1.0" encoding="utf-8"?>
<formControlPr xmlns="http://schemas.microsoft.com/office/spreadsheetml/2009/9/main" objectType="CheckBox" fmlaLink="Data!$D$1298" lockText="1"/>
</file>

<file path=xl/ctrlProps/ctrlProp427.xml><?xml version="1.0" encoding="utf-8"?>
<formControlPr xmlns="http://schemas.microsoft.com/office/spreadsheetml/2009/9/main" objectType="CheckBox" fmlaLink="Data!$D$1295" lockText="1"/>
</file>

<file path=xl/ctrlProps/ctrlProp428.xml><?xml version="1.0" encoding="utf-8"?>
<formControlPr xmlns="http://schemas.microsoft.com/office/spreadsheetml/2009/9/main" objectType="CheckBox" fmlaLink="Data!$D$1396" lockText="1"/>
</file>

<file path=xl/ctrlProps/ctrlProp429.xml><?xml version="1.0" encoding="utf-8"?>
<formControlPr xmlns="http://schemas.microsoft.com/office/spreadsheetml/2009/9/main" objectType="CheckBox" fmlaLink="Data!$D$1397" lockText="1"/>
</file>

<file path=xl/ctrlProps/ctrlProp43.xml><?xml version="1.0" encoding="utf-8"?>
<formControlPr xmlns="http://schemas.microsoft.com/office/spreadsheetml/2009/9/main" objectType="CheckBox" fmlaLink="Data!D252"/>
</file>

<file path=xl/ctrlProps/ctrlProp430.xml><?xml version="1.0" encoding="utf-8"?>
<formControlPr xmlns="http://schemas.microsoft.com/office/spreadsheetml/2009/9/main" objectType="CheckBox" fmlaLink="Data!$D$1398" lockText="1"/>
</file>

<file path=xl/ctrlProps/ctrlProp431.xml><?xml version="1.0" encoding="utf-8"?>
<formControlPr xmlns="http://schemas.microsoft.com/office/spreadsheetml/2009/9/main" objectType="CheckBox" fmlaLink="Data!$D$1399" lockText="1"/>
</file>

<file path=xl/ctrlProps/ctrlProp432.xml><?xml version="1.0" encoding="utf-8"?>
<formControlPr xmlns="http://schemas.microsoft.com/office/spreadsheetml/2009/9/main" objectType="CheckBox" fmlaLink="Data!$D$1400" lockText="1"/>
</file>

<file path=xl/ctrlProps/ctrlProp433.xml><?xml version="1.0" encoding="utf-8"?>
<formControlPr xmlns="http://schemas.microsoft.com/office/spreadsheetml/2009/9/main" objectType="CheckBox" fmlaLink="Data!$D$1401" lockText="1"/>
</file>

<file path=xl/ctrlProps/ctrlProp434.xml><?xml version="1.0" encoding="utf-8"?>
<formControlPr xmlns="http://schemas.microsoft.com/office/spreadsheetml/2009/9/main" objectType="CheckBox" fmlaLink="Data!$D$1407" lockText="1"/>
</file>

<file path=xl/ctrlProps/ctrlProp435.xml><?xml version="1.0" encoding="utf-8"?>
<formControlPr xmlns="http://schemas.microsoft.com/office/spreadsheetml/2009/9/main" objectType="CheckBox" fmlaLink="Data!$D$1409" lockText="1"/>
</file>

<file path=xl/ctrlProps/ctrlProp436.xml><?xml version="1.0" encoding="utf-8"?>
<formControlPr xmlns="http://schemas.microsoft.com/office/spreadsheetml/2009/9/main" objectType="CheckBox" fmlaLink="Data!$D$1410" lockText="1"/>
</file>

<file path=xl/ctrlProps/ctrlProp437.xml><?xml version="1.0" encoding="utf-8"?>
<formControlPr xmlns="http://schemas.microsoft.com/office/spreadsheetml/2009/9/main" objectType="CheckBox" fmlaLink="Data!$D$1411" lockText="1"/>
</file>

<file path=xl/ctrlProps/ctrlProp438.xml><?xml version="1.0" encoding="utf-8"?>
<formControlPr xmlns="http://schemas.microsoft.com/office/spreadsheetml/2009/9/main" objectType="CheckBox" fmlaLink="Data!$D$1412" lockText="1"/>
</file>

<file path=xl/ctrlProps/ctrlProp439.xml><?xml version="1.0" encoding="utf-8"?>
<formControlPr xmlns="http://schemas.microsoft.com/office/spreadsheetml/2009/9/main" objectType="CheckBox" fmlaLink="Data!$D$1568" lockText="1"/>
</file>

<file path=xl/ctrlProps/ctrlProp44.xml><?xml version="1.0" encoding="utf-8"?>
<formControlPr xmlns="http://schemas.microsoft.com/office/spreadsheetml/2009/9/main" objectType="CheckBox" fmlaLink="Data!D253"/>
</file>

<file path=xl/ctrlProps/ctrlProp440.xml><?xml version="1.0" encoding="utf-8"?>
<formControlPr xmlns="http://schemas.microsoft.com/office/spreadsheetml/2009/9/main" objectType="CheckBox" fmlaLink="Data!$D$1569" lockText="1"/>
</file>

<file path=xl/ctrlProps/ctrlProp441.xml><?xml version="1.0" encoding="utf-8"?>
<formControlPr xmlns="http://schemas.microsoft.com/office/spreadsheetml/2009/9/main" objectType="CheckBox" fmlaLink="Data!$D$1570" lockText="1"/>
</file>

<file path=xl/ctrlProps/ctrlProp442.xml><?xml version="1.0" encoding="utf-8"?>
<formControlPr xmlns="http://schemas.microsoft.com/office/spreadsheetml/2009/9/main" objectType="CheckBox" fmlaLink="Data!$D$1571" lockText="1"/>
</file>

<file path=xl/ctrlProps/ctrlProp443.xml><?xml version="1.0" encoding="utf-8"?>
<formControlPr xmlns="http://schemas.microsoft.com/office/spreadsheetml/2009/9/main" objectType="CheckBox" fmlaLink="Data!$D$1572" lockText="1"/>
</file>

<file path=xl/ctrlProps/ctrlProp444.xml><?xml version="1.0" encoding="utf-8"?>
<formControlPr xmlns="http://schemas.microsoft.com/office/spreadsheetml/2009/9/main" objectType="CheckBox" fmlaLink="Data!$D$1573" lockText="1"/>
</file>

<file path=xl/ctrlProps/ctrlProp445.xml><?xml version="1.0" encoding="utf-8"?>
<formControlPr xmlns="http://schemas.microsoft.com/office/spreadsheetml/2009/9/main" objectType="CheckBox" fmlaLink="Data!$D$1574" lockText="1"/>
</file>

<file path=xl/ctrlProps/ctrlProp446.xml><?xml version="1.0" encoding="utf-8"?>
<formControlPr xmlns="http://schemas.microsoft.com/office/spreadsheetml/2009/9/main" objectType="CheckBox" fmlaLink="Data!$D$1578" lockText="1"/>
</file>

<file path=xl/ctrlProps/ctrlProp447.xml><?xml version="1.0" encoding="utf-8"?>
<formControlPr xmlns="http://schemas.microsoft.com/office/spreadsheetml/2009/9/main" objectType="CheckBox" fmlaLink="Data!$D$1579" lockText="1"/>
</file>

<file path=xl/ctrlProps/ctrlProp448.xml><?xml version="1.0" encoding="utf-8"?>
<formControlPr xmlns="http://schemas.microsoft.com/office/spreadsheetml/2009/9/main" objectType="CheckBox" fmlaLink="Data!$D$1580" lockText="1"/>
</file>

<file path=xl/ctrlProps/ctrlProp449.xml><?xml version="1.0" encoding="utf-8"?>
<formControlPr xmlns="http://schemas.microsoft.com/office/spreadsheetml/2009/9/main" objectType="CheckBox" fmlaLink="Data!$D$1581" lockText="1"/>
</file>

<file path=xl/ctrlProps/ctrlProp45.xml><?xml version="1.0" encoding="utf-8"?>
<formControlPr xmlns="http://schemas.microsoft.com/office/spreadsheetml/2009/9/main" objectType="CheckBox" fmlaLink="Data!D254"/>
</file>

<file path=xl/ctrlProps/ctrlProp450.xml><?xml version="1.0" encoding="utf-8"?>
<formControlPr xmlns="http://schemas.microsoft.com/office/spreadsheetml/2009/9/main" objectType="CheckBox" fmlaLink="Data!$D$1582" lockText="1"/>
</file>

<file path=xl/ctrlProps/ctrlProp451.xml><?xml version="1.0" encoding="utf-8"?>
<formControlPr xmlns="http://schemas.microsoft.com/office/spreadsheetml/2009/9/main" objectType="CheckBox" fmlaLink="Data!$D$1583" lockText="1"/>
</file>

<file path=xl/ctrlProps/ctrlProp452.xml><?xml version="1.0" encoding="utf-8"?>
<formControlPr xmlns="http://schemas.microsoft.com/office/spreadsheetml/2009/9/main" objectType="CheckBox" fmlaLink="Data!$D$1584" lockText="1"/>
</file>

<file path=xl/ctrlProps/ctrlProp453.xml><?xml version="1.0" encoding="utf-8"?>
<formControlPr xmlns="http://schemas.microsoft.com/office/spreadsheetml/2009/9/main" objectType="CheckBox" fmlaLink="Data!$D$1588" lockText="1"/>
</file>

<file path=xl/ctrlProps/ctrlProp454.xml><?xml version="1.0" encoding="utf-8"?>
<formControlPr xmlns="http://schemas.microsoft.com/office/spreadsheetml/2009/9/main" objectType="CheckBox" fmlaLink="Data!$D$1589" lockText="1"/>
</file>

<file path=xl/ctrlProps/ctrlProp455.xml><?xml version="1.0" encoding="utf-8"?>
<formControlPr xmlns="http://schemas.microsoft.com/office/spreadsheetml/2009/9/main" objectType="CheckBox" fmlaLink="Data!$D$1590" lockText="1"/>
</file>

<file path=xl/ctrlProps/ctrlProp456.xml><?xml version="1.0" encoding="utf-8"?>
<formControlPr xmlns="http://schemas.microsoft.com/office/spreadsheetml/2009/9/main" objectType="CheckBox" fmlaLink="Data!$D$1591" lockText="1"/>
</file>

<file path=xl/ctrlProps/ctrlProp457.xml><?xml version="1.0" encoding="utf-8"?>
<formControlPr xmlns="http://schemas.microsoft.com/office/spreadsheetml/2009/9/main" objectType="CheckBox" fmlaLink="Data!$D$1592" lockText="1"/>
</file>

<file path=xl/ctrlProps/ctrlProp458.xml><?xml version="1.0" encoding="utf-8"?>
<formControlPr xmlns="http://schemas.microsoft.com/office/spreadsheetml/2009/9/main" objectType="CheckBox" fmlaLink="Data!$D$1593" lockText="1"/>
</file>

<file path=xl/ctrlProps/ctrlProp459.xml><?xml version="1.0" encoding="utf-8"?>
<formControlPr xmlns="http://schemas.microsoft.com/office/spreadsheetml/2009/9/main" objectType="CheckBox" fmlaLink="Data!$D$1594" lockText="1"/>
</file>

<file path=xl/ctrlProps/ctrlProp46.xml><?xml version="1.0" encoding="utf-8"?>
<formControlPr xmlns="http://schemas.microsoft.com/office/spreadsheetml/2009/9/main" objectType="CheckBox" fmlaLink="Data!D255"/>
</file>

<file path=xl/ctrlProps/ctrlProp460.xml><?xml version="1.0" encoding="utf-8"?>
<formControlPr xmlns="http://schemas.microsoft.com/office/spreadsheetml/2009/9/main" objectType="CheckBox" fmlaLink="Data!$D$1608" lockText="1"/>
</file>

<file path=xl/ctrlProps/ctrlProp461.xml><?xml version="1.0" encoding="utf-8"?>
<formControlPr xmlns="http://schemas.microsoft.com/office/spreadsheetml/2009/9/main" objectType="CheckBox" fmlaLink="Data!$D$1609" lockText="1"/>
</file>

<file path=xl/ctrlProps/ctrlProp462.xml><?xml version="1.0" encoding="utf-8"?>
<formControlPr xmlns="http://schemas.microsoft.com/office/spreadsheetml/2009/9/main" objectType="CheckBox" fmlaLink="Data!$D$1610" lockText="1"/>
</file>

<file path=xl/ctrlProps/ctrlProp463.xml><?xml version="1.0" encoding="utf-8"?>
<formControlPr xmlns="http://schemas.microsoft.com/office/spreadsheetml/2009/9/main" objectType="CheckBox" fmlaLink="Data!$D$1611" lockText="1"/>
</file>

<file path=xl/ctrlProps/ctrlProp464.xml><?xml version="1.0" encoding="utf-8"?>
<formControlPr xmlns="http://schemas.microsoft.com/office/spreadsheetml/2009/9/main" objectType="CheckBox" fmlaLink="Data!$D$1612" lockText="1"/>
</file>

<file path=xl/ctrlProps/ctrlProp465.xml><?xml version="1.0" encoding="utf-8"?>
<formControlPr xmlns="http://schemas.microsoft.com/office/spreadsheetml/2009/9/main" objectType="CheckBox" fmlaLink="Data!$D$1613" lockText="1"/>
</file>

<file path=xl/ctrlProps/ctrlProp466.xml><?xml version="1.0" encoding="utf-8"?>
<formControlPr xmlns="http://schemas.microsoft.com/office/spreadsheetml/2009/9/main" objectType="CheckBox" fmlaLink="Data!$D$1614" lockText="1"/>
</file>

<file path=xl/ctrlProps/ctrlProp467.xml><?xml version="1.0" encoding="utf-8"?>
<formControlPr xmlns="http://schemas.microsoft.com/office/spreadsheetml/2009/9/main" objectType="CheckBox" fmlaLink="Data!$D$2037" lockText="1"/>
</file>

<file path=xl/ctrlProps/ctrlProp468.xml><?xml version="1.0" encoding="utf-8"?>
<formControlPr xmlns="http://schemas.microsoft.com/office/spreadsheetml/2009/9/main" objectType="CheckBox" fmlaLink="Data!$D$2051" lockText="1"/>
</file>

<file path=xl/ctrlProps/ctrlProp469.xml><?xml version="1.0" encoding="utf-8"?>
<formControlPr xmlns="http://schemas.microsoft.com/office/spreadsheetml/2009/9/main" objectType="CheckBox" fmlaLink="Data!$D$2052" lockText="1"/>
</file>

<file path=xl/ctrlProps/ctrlProp47.xml><?xml version="1.0" encoding="utf-8"?>
<formControlPr xmlns="http://schemas.microsoft.com/office/spreadsheetml/2009/9/main" objectType="CheckBox" fmlaLink="Data!D256"/>
</file>

<file path=xl/ctrlProps/ctrlProp470.xml><?xml version="1.0" encoding="utf-8"?>
<formControlPr xmlns="http://schemas.microsoft.com/office/spreadsheetml/2009/9/main" objectType="CheckBox" fmlaLink="Data!$D$2054" lockText="1"/>
</file>

<file path=xl/ctrlProps/ctrlProp471.xml><?xml version="1.0" encoding="utf-8"?>
<formControlPr xmlns="http://schemas.microsoft.com/office/spreadsheetml/2009/9/main" objectType="CheckBox" fmlaLink="Data!$D$2057" lockText="1"/>
</file>

<file path=xl/ctrlProps/ctrlProp472.xml><?xml version="1.0" encoding="utf-8"?>
<formControlPr xmlns="http://schemas.microsoft.com/office/spreadsheetml/2009/9/main" objectType="CheckBox" fmlaLink="Data!$D$2059" lockText="1"/>
</file>

<file path=xl/ctrlProps/ctrlProp473.xml><?xml version="1.0" encoding="utf-8"?>
<formControlPr xmlns="http://schemas.microsoft.com/office/spreadsheetml/2009/9/main" objectType="CheckBox" fmlaLink="Data!$D$1227" lockText="1"/>
</file>

<file path=xl/ctrlProps/ctrlProp474.xml><?xml version="1.0" encoding="utf-8"?>
<formControlPr xmlns="http://schemas.microsoft.com/office/spreadsheetml/2009/9/main" objectType="CheckBox" fmlaLink="Data!$D$1228" lockText="1"/>
</file>

<file path=xl/ctrlProps/ctrlProp475.xml><?xml version="1.0" encoding="utf-8"?>
<formControlPr xmlns="http://schemas.microsoft.com/office/spreadsheetml/2009/9/main" objectType="CheckBox" fmlaLink="Data!$D$1229" lockText="1"/>
</file>

<file path=xl/ctrlProps/ctrlProp476.xml><?xml version="1.0" encoding="utf-8"?>
<formControlPr xmlns="http://schemas.microsoft.com/office/spreadsheetml/2009/9/main" objectType="CheckBox" fmlaLink="Data!$D$1230" lockText="1"/>
</file>

<file path=xl/ctrlProps/ctrlProp477.xml><?xml version="1.0" encoding="utf-8"?>
<formControlPr xmlns="http://schemas.microsoft.com/office/spreadsheetml/2009/9/main" objectType="CheckBox" fmlaLink="Data!$D$1231" lockText="1"/>
</file>

<file path=xl/ctrlProps/ctrlProp478.xml><?xml version="1.0" encoding="utf-8"?>
<formControlPr xmlns="http://schemas.microsoft.com/office/spreadsheetml/2009/9/main" objectType="CheckBox" fmlaLink="Data!$D$1232" lockText="1"/>
</file>

<file path=xl/ctrlProps/ctrlProp479.xml><?xml version="1.0" encoding="utf-8"?>
<formControlPr xmlns="http://schemas.microsoft.com/office/spreadsheetml/2009/9/main" objectType="CheckBox" fmlaLink="Data!$D$1233" lockText="1"/>
</file>

<file path=xl/ctrlProps/ctrlProp48.xml><?xml version="1.0" encoding="utf-8"?>
<formControlPr xmlns="http://schemas.microsoft.com/office/spreadsheetml/2009/9/main" objectType="CheckBox" fmlaLink="Data!D257"/>
</file>

<file path=xl/ctrlProps/ctrlProp480.xml><?xml version="1.0" encoding="utf-8"?>
<formControlPr xmlns="http://schemas.microsoft.com/office/spreadsheetml/2009/9/main" objectType="CheckBox" fmlaLink="Data!$D$1237" lockText="1"/>
</file>

<file path=xl/ctrlProps/ctrlProp481.xml><?xml version="1.0" encoding="utf-8"?>
<formControlPr xmlns="http://schemas.microsoft.com/office/spreadsheetml/2009/9/main" objectType="CheckBox" fmlaLink="Data!$D$1238" lockText="1"/>
</file>

<file path=xl/ctrlProps/ctrlProp482.xml><?xml version="1.0" encoding="utf-8"?>
<formControlPr xmlns="http://schemas.microsoft.com/office/spreadsheetml/2009/9/main" objectType="CheckBox" fmlaLink="Data!$D$1239" lockText="1"/>
</file>

<file path=xl/ctrlProps/ctrlProp483.xml><?xml version="1.0" encoding="utf-8"?>
<formControlPr xmlns="http://schemas.microsoft.com/office/spreadsheetml/2009/9/main" objectType="CheckBox" fmlaLink="Data!$D$1240" lockText="1"/>
</file>

<file path=xl/ctrlProps/ctrlProp484.xml><?xml version="1.0" encoding="utf-8"?>
<formControlPr xmlns="http://schemas.microsoft.com/office/spreadsheetml/2009/9/main" objectType="CheckBox" fmlaLink="Data!$D$1241" lockText="1"/>
</file>

<file path=xl/ctrlProps/ctrlProp485.xml><?xml version="1.0" encoding="utf-8"?>
<formControlPr xmlns="http://schemas.microsoft.com/office/spreadsheetml/2009/9/main" objectType="CheckBox" fmlaLink="Data!$D$1242" lockText="1"/>
</file>

<file path=xl/ctrlProps/ctrlProp486.xml><?xml version="1.0" encoding="utf-8"?>
<formControlPr xmlns="http://schemas.microsoft.com/office/spreadsheetml/2009/9/main" objectType="CheckBox" fmlaLink="Data!$D$1243" lockText="1"/>
</file>

<file path=xl/ctrlProps/ctrlProp487.xml><?xml version="1.0" encoding="utf-8"?>
<formControlPr xmlns="http://schemas.microsoft.com/office/spreadsheetml/2009/9/main" objectType="CheckBox" fmlaLink="Data!$D$1247" lockText="1"/>
</file>

<file path=xl/ctrlProps/ctrlProp488.xml><?xml version="1.0" encoding="utf-8"?>
<formControlPr xmlns="http://schemas.microsoft.com/office/spreadsheetml/2009/9/main" objectType="CheckBox" fmlaLink="Data!$D$1248" lockText="1"/>
</file>

<file path=xl/ctrlProps/ctrlProp489.xml><?xml version="1.0" encoding="utf-8"?>
<formControlPr xmlns="http://schemas.microsoft.com/office/spreadsheetml/2009/9/main" objectType="CheckBox" fmlaLink="Data!$D$1249" lockText="1"/>
</file>

<file path=xl/ctrlProps/ctrlProp49.xml><?xml version="1.0" encoding="utf-8"?>
<formControlPr xmlns="http://schemas.microsoft.com/office/spreadsheetml/2009/9/main" objectType="CheckBox" fmlaLink="Data!D258"/>
</file>

<file path=xl/ctrlProps/ctrlProp490.xml><?xml version="1.0" encoding="utf-8"?>
<formControlPr xmlns="http://schemas.microsoft.com/office/spreadsheetml/2009/9/main" objectType="CheckBox" fmlaLink="Data!$D$1250" lockText="1"/>
</file>

<file path=xl/ctrlProps/ctrlProp491.xml><?xml version="1.0" encoding="utf-8"?>
<formControlPr xmlns="http://schemas.microsoft.com/office/spreadsheetml/2009/9/main" objectType="CheckBox" fmlaLink="Data!$D$1251" lockText="1"/>
</file>

<file path=xl/ctrlProps/ctrlProp492.xml><?xml version="1.0" encoding="utf-8"?>
<formControlPr xmlns="http://schemas.microsoft.com/office/spreadsheetml/2009/9/main" objectType="CheckBox" fmlaLink="Data!$D$1252" lockText="1"/>
</file>

<file path=xl/ctrlProps/ctrlProp493.xml><?xml version="1.0" encoding="utf-8"?>
<formControlPr xmlns="http://schemas.microsoft.com/office/spreadsheetml/2009/9/main" objectType="CheckBox" fmlaLink="Data!$D$1253" lockText="1"/>
</file>

<file path=xl/ctrlProps/ctrlProp494.xml><?xml version="1.0" encoding="utf-8"?>
<formControlPr xmlns="http://schemas.microsoft.com/office/spreadsheetml/2009/9/main" objectType="CheckBox" fmlaLink="Data!$D$975" lockText="1"/>
</file>

<file path=xl/ctrlProps/ctrlProp495.xml><?xml version="1.0" encoding="utf-8"?>
<formControlPr xmlns="http://schemas.microsoft.com/office/spreadsheetml/2009/9/main" objectType="CheckBox" fmlaLink="Data!$D$1014" lockText="1"/>
</file>

<file path=xl/ctrlProps/ctrlProp496.xml><?xml version="1.0" encoding="utf-8"?>
<formControlPr xmlns="http://schemas.microsoft.com/office/spreadsheetml/2009/9/main" objectType="CheckBox" fmlaLink="Data!$D$1092" lockText="1"/>
</file>

<file path=xl/ctrlProps/ctrlProp497.xml><?xml version="1.0" encoding="utf-8"?>
<formControlPr xmlns="http://schemas.microsoft.com/office/spreadsheetml/2009/9/main" objectType="CheckBox" fmlaLink="Data!$D$1093" lockText="1"/>
</file>

<file path=xl/ctrlProps/ctrlProp498.xml><?xml version="1.0" encoding="utf-8"?>
<formControlPr xmlns="http://schemas.microsoft.com/office/spreadsheetml/2009/9/main" objectType="CheckBox" fmlaLink="Data!$D$1094" lockText="1"/>
</file>

<file path=xl/ctrlProps/ctrlProp499.xml><?xml version="1.0" encoding="utf-8"?>
<formControlPr xmlns="http://schemas.microsoft.com/office/spreadsheetml/2009/9/main" objectType="CheckBox" fmlaLink="Data!$D$1095" lockText="1"/>
</file>

<file path=xl/ctrlProps/ctrlProp5.xml><?xml version="1.0" encoding="utf-8"?>
<formControlPr xmlns="http://schemas.microsoft.com/office/spreadsheetml/2009/9/main" objectType="CheckBox" fmlaLink="Data!$D$322"/>
</file>

<file path=xl/ctrlProps/ctrlProp50.xml><?xml version="1.0" encoding="utf-8"?>
<formControlPr xmlns="http://schemas.microsoft.com/office/spreadsheetml/2009/9/main" objectType="CheckBox" fmlaLink="Data!D259"/>
</file>

<file path=xl/ctrlProps/ctrlProp500.xml><?xml version="1.0" encoding="utf-8"?>
<formControlPr xmlns="http://schemas.microsoft.com/office/spreadsheetml/2009/9/main" objectType="CheckBox" fmlaLink="Data!$D$1096" lockText="1"/>
</file>

<file path=xl/ctrlProps/ctrlProp501.xml><?xml version="1.0" encoding="utf-8"?>
<formControlPr xmlns="http://schemas.microsoft.com/office/spreadsheetml/2009/9/main" objectType="CheckBox" fmlaLink="Data!$D$1097" lockText="1"/>
</file>

<file path=xl/ctrlProps/ctrlProp502.xml><?xml version="1.0" encoding="utf-8"?>
<formControlPr xmlns="http://schemas.microsoft.com/office/spreadsheetml/2009/9/main" objectType="CheckBox" fmlaLink="Data!$D$1098" lockText="1"/>
</file>

<file path=xl/ctrlProps/ctrlProp503.xml><?xml version="1.0" encoding="utf-8"?>
<formControlPr xmlns="http://schemas.microsoft.com/office/spreadsheetml/2009/9/main" objectType="CheckBox" fmlaLink="Data!$D$1408" lockText="1"/>
</file>

<file path=xl/ctrlProps/ctrlProp504.xml><?xml version="1.0" encoding="utf-8"?>
<formControlPr xmlns="http://schemas.microsoft.com/office/spreadsheetml/2009/9/main" objectType="CheckBox" fmlaLink="Data!$D$1965" lockText="1"/>
</file>

<file path=xl/ctrlProps/ctrlProp505.xml><?xml version="1.0" encoding="utf-8"?>
<formControlPr xmlns="http://schemas.microsoft.com/office/spreadsheetml/2009/9/main" objectType="CheckBox" fmlaLink="Data!$D$1966" lockText="1"/>
</file>

<file path=xl/ctrlProps/ctrlProp506.xml><?xml version="1.0" encoding="utf-8"?>
<formControlPr xmlns="http://schemas.microsoft.com/office/spreadsheetml/2009/9/main" objectType="CheckBox" fmlaLink="Data!$D$2055" lockText="1"/>
</file>

<file path=xl/ctrlProps/ctrlProp507.xml><?xml version="1.0" encoding="utf-8"?>
<formControlPr xmlns="http://schemas.microsoft.com/office/spreadsheetml/2009/9/main" objectType="CheckBox" fmlaLink="Data!$D$2017" lockText="1"/>
</file>

<file path=xl/ctrlProps/ctrlProp508.xml><?xml version="1.0" encoding="utf-8"?>
<formControlPr xmlns="http://schemas.microsoft.com/office/spreadsheetml/2009/9/main" objectType="CheckBox" fmlaLink="Data!$D$2018" lockText="1"/>
</file>

<file path=xl/ctrlProps/ctrlProp509.xml><?xml version="1.0" encoding="utf-8"?>
<formControlPr xmlns="http://schemas.microsoft.com/office/spreadsheetml/2009/9/main" objectType="CheckBox" fmlaLink="Data!$D$1419" lockText="1"/>
</file>

<file path=xl/ctrlProps/ctrlProp51.xml><?xml version="1.0" encoding="utf-8"?>
<formControlPr xmlns="http://schemas.microsoft.com/office/spreadsheetml/2009/9/main" objectType="CheckBox" fmlaLink="Data!$D$605"/>
</file>

<file path=xl/ctrlProps/ctrlProp510.xml><?xml version="1.0" encoding="utf-8"?>
<formControlPr xmlns="http://schemas.microsoft.com/office/spreadsheetml/2009/9/main" objectType="CheckBox" fmlaLink="Data!$D$1420" lockText="1"/>
</file>

<file path=xl/ctrlProps/ctrlProp511.xml><?xml version="1.0" encoding="utf-8"?>
<formControlPr xmlns="http://schemas.microsoft.com/office/spreadsheetml/2009/9/main" objectType="CheckBox" fmlaLink="Data!$D$1421" lockText="1"/>
</file>

<file path=xl/ctrlProps/ctrlProp512.xml><?xml version="1.0" encoding="utf-8"?>
<formControlPr xmlns="http://schemas.microsoft.com/office/spreadsheetml/2009/9/main" objectType="CheckBox" fmlaLink="Data!$D$1422" lockText="1"/>
</file>

<file path=xl/ctrlProps/ctrlProp513.xml><?xml version="1.0" encoding="utf-8"?>
<formControlPr xmlns="http://schemas.microsoft.com/office/spreadsheetml/2009/9/main" objectType="CheckBox" fmlaLink="Data!$D$1423" lockText="1"/>
</file>

<file path=xl/ctrlProps/ctrlProp514.xml><?xml version="1.0" encoding="utf-8"?>
<formControlPr xmlns="http://schemas.microsoft.com/office/spreadsheetml/2009/9/main" objectType="CheckBox" fmlaLink="Data!$D$1424" lockText="1"/>
</file>

<file path=xl/ctrlProps/ctrlProp515.xml><?xml version="1.0" encoding="utf-8"?>
<formControlPr xmlns="http://schemas.microsoft.com/office/spreadsheetml/2009/9/main" objectType="CheckBox" fmlaLink="Data!$D$1425" lockText="1"/>
</file>

<file path=xl/ctrlProps/ctrlProp516.xml><?xml version="1.0" encoding="utf-8"?>
<formControlPr xmlns="http://schemas.microsoft.com/office/spreadsheetml/2009/9/main" objectType="CheckBox" fmlaLink="Data!$D$1426" lockText="1"/>
</file>

<file path=xl/ctrlProps/ctrlProp517.xml><?xml version="1.0" encoding="utf-8"?>
<formControlPr xmlns="http://schemas.microsoft.com/office/spreadsheetml/2009/9/main" objectType="CheckBox" fmlaLink="Data!$D$1427" lockText="1"/>
</file>

<file path=xl/ctrlProps/ctrlProp518.xml><?xml version="1.0" encoding="utf-8"?>
<formControlPr xmlns="http://schemas.microsoft.com/office/spreadsheetml/2009/9/main" objectType="CheckBox" fmlaLink="Data!$D$1436" lockText="1"/>
</file>

<file path=xl/ctrlProps/ctrlProp519.xml><?xml version="1.0" encoding="utf-8"?>
<formControlPr xmlns="http://schemas.microsoft.com/office/spreadsheetml/2009/9/main" objectType="CheckBox" fmlaLink="Data!$D$1437" lockText="1"/>
</file>

<file path=xl/ctrlProps/ctrlProp52.xml><?xml version="1.0" encoding="utf-8"?>
<formControlPr xmlns="http://schemas.microsoft.com/office/spreadsheetml/2009/9/main" objectType="CheckBox" fmlaLink="Data!$D$680" lockText="1"/>
</file>

<file path=xl/ctrlProps/ctrlProp520.xml><?xml version="1.0" encoding="utf-8"?>
<formControlPr xmlns="http://schemas.microsoft.com/office/spreadsheetml/2009/9/main" objectType="CheckBox" fmlaLink="Data!$D$1438" lockText="1"/>
</file>

<file path=xl/ctrlProps/ctrlProp521.xml><?xml version="1.0" encoding="utf-8"?>
<formControlPr xmlns="http://schemas.microsoft.com/office/spreadsheetml/2009/9/main" objectType="CheckBox" fmlaLink="Data!$D$1439" lockText="1"/>
</file>

<file path=xl/ctrlProps/ctrlProp522.xml><?xml version="1.0" encoding="utf-8"?>
<formControlPr xmlns="http://schemas.microsoft.com/office/spreadsheetml/2009/9/main" objectType="CheckBox" fmlaLink="Data!$D$1440" lockText="1"/>
</file>

<file path=xl/ctrlProps/ctrlProp523.xml><?xml version="1.0" encoding="utf-8"?>
<formControlPr xmlns="http://schemas.microsoft.com/office/spreadsheetml/2009/9/main" objectType="CheckBox" fmlaLink="Data!$D$1441" lockText="1"/>
</file>

<file path=xl/ctrlProps/ctrlProp524.xml><?xml version="1.0" encoding="utf-8"?>
<formControlPr xmlns="http://schemas.microsoft.com/office/spreadsheetml/2009/9/main" objectType="CheckBox" fmlaLink="Data!$D$1442" lockText="1"/>
</file>

<file path=xl/ctrlProps/ctrlProp525.xml><?xml version="1.0" encoding="utf-8"?>
<formControlPr xmlns="http://schemas.microsoft.com/office/spreadsheetml/2009/9/main" objectType="CheckBox" fmlaLink="Data!$D$1443" lockText="1"/>
</file>

<file path=xl/ctrlProps/ctrlProp526.xml><?xml version="1.0" encoding="utf-8"?>
<formControlPr xmlns="http://schemas.microsoft.com/office/spreadsheetml/2009/9/main" objectType="CheckBox" fmlaLink="Data!$D$1444" lockText="1"/>
</file>

<file path=xl/ctrlProps/ctrlProp527.xml><?xml version="1.0" encoding="utf-8"?>
<formControlPr xmlns="http://schemas.microsoft.com/office/spreadsheetml/2009/9/main" objectType="CheckBox" fmlaLink="Data!$D$1469" lockText="1"/>
</file>

<file path=xl/ctrlProps/ctrlProp528.xml><?xml version="1.0" encoding="utf-8"?>
<formControlPr xmlns="http://schemas.microsoft.com/office/spreadsheetml/2009/9/main" objectType="CheckBox" fmlaLink="Data!$D$1470" lockText="1"/>
</file>

<file path=xl/ctrlProps/ctrlProp529.xml><?xml version="1.0" encoding="utf-8"?>
<formControlPr xmlns="http://schemas.microsoft.com/office/spreadsheetml/2009/9/main" objectType="CheckBox" fmlaLink="Data!$D$1471" lockText="1"/>
</file>

<file path=xl/ctrlProps/ctrlProp53.xml><?xml version="1.0" encoding="utf-8"?>
<formControlPr xmlns="http://schemas.microsoft.com/office/spreadsheetml/2009/9/main" objectType="CheckBox" fmlaLink="Data!$D$681" lockText="1"/>
</file>

<file path=xl/ctrlProps/ctrlProp530.xml><?xml version="1.0" encoding="utf-8"?>
<formControlPr xmlns="http://schemas.microsoft.com/office/spreadsheetml/2009/9/main" objectType="CheckBox" fmlaLink="Data!$D$1472" lockText="1"/>
</file>

<file path=xl/ctrlProps/ctrlProp531.xml><?xml version="1.0" encoding="utf-8"?>
<formControlPr xmlns="http://schemas.microsoft.com/office/spreadsheetml/2009/9/main" objectType="CheckBox" fmlaLink="Data!$D$1473" lockText="1"/>
</file>

<file path=xl/ctrlProps/ctrlProp532.xml><?xml version="1.0" encoding="utf-8"?>
<formControlPr xmlns="http://schemas.microsoft.com/office/spreadsheetml/2009/9/main" objectType="CheckBox" fmlaLink="Data!$D$1474" lockText="1"/>
</file>

<file path=xl/ctrlProps/ctrlProp533.xml><?xml version="1.0" encoding="utf-8"?>
<formControlPr xmlns="http://schemas.microsoft.com/office/spreadsheetml/2009/9/main" objectType="CheckBox" fmlaLink="Data!D1508" lockText="1"/>
</file>

<file path=xl/ctrlProps/ctrlProp534.xml><?xml version="1.0" encoding="utf-8"?>
<formControlPr xmlns="http://schemas.microsoft.com/office/spreadsheetml/2009/9/main" objectType="CheckBox" fmlaLink="Data!D1509" lockText="1"/>
</file>

<file path=xl/ctrlProps/ctrlProp535.xml><?xml version="1.0" encoding="utf-8"?>
<formControlPr xmlns="http://schemas.microsoft.com/office/spreadsheetml/2009/9/main" objectType="CheckBox" fmlaLink="Data!D1510" lockText="1"/>
</file>

<file path=xl/ctrlProps/ctrlProp536.xml><?xml version="1.0" encoding="utf-8"?>
<formControlPr xmlns="http://schemas.microsoft.com/office/spreadsheetml/2009/9/main" objectType="CheckBox" fmlaLink="Data!D1511" lockText="1"/>
</file>

<file path=xl/ctrlProps/ctrlProp537.xml><?xml version="1.0" encoding="utf-8"?>
<formControlPr xmlns="http://schemas.microsoft.com/office/spreadsheetml/2009/9/main" objectType="CheckBox" fmlaLink="Data!D1512" lockText="1"/>
</file>

<file path=xl/ctrlProps/ctrlProp538.xml><?xml version="1.0" encoding="utf-8"?>
<formControlPr xmlns="http://schemas.microsoft.com/office/spreadsheetml/2009/9/main" objectType="CheckBox" fmlaLink="Data!D1513" lockText="1"/>
</file>

<file path=xl/ctrlProps/ctrlProp539.xml><?xml version="1.0" encoding="utf-8"?>
<formControlPr xmlns="http://schemas.microsoft.com/office/spreadsheetml/2009/9/main" objectType="CheckBox" fmlaLink="Data!D1514" lockText="1"/>
</file>

<file path=xl/ctrlProps/ctrlProp54.xml><?xml version="1.0" encoding="utf-8"?>
<formControlPr xmlns="http://schemas.microsoft.com/office/spreadsheetml/2009/9/main" objectType="CheckBox" fmlaLink="Data!$D$682" lockText="1"/>
</file>

<file path=xl/ctrlProps/ctrlProp540.xml><?xml version="1.0" encoding="utf-8"?>
<formControlPr xmlns="http://schemas.microsoft.com/office/spreadsheetml/2009/9/main" objectType="CheckBox" fmlaLink="Data!D1538" lockText="1"/>
</file>

<file path=xl/ctrlProps/ctrlProp541.xml><?xml version="1.0" encoding="utf-8"?>
<formControlPr xmlns="http://schemas.microsoft.com/office/spreadsheetml/2009/9/main" objectType="CheckBox" fmlaLink="Data!D1539" lockText="1"/>
</file>

<file path=xl/ctrlProps/ctrlProp542.xml><?xml version="1.0" encoding="utf-8"?>
<formControlPr xmlns="http://schemas.microsoft.com/office/spreadsheetml/2009/9/main" objectType="CheckBox" fmlaLink="Data!D1540" lockText="1"/>
</file>

<file path=xl/ctrlProps/ctrlProp543.xml><?xml version="1.0" encoding="utf-8"?>
<formControlPr xmlns="http://schemas.microsoft.com/office/spreadsheetml/2009/9/main" objectType="CheckBox" fmlaLink="Data!D1541" lockText="1"/>
</file>

<file path=xl/ctrlProps/ctrlProp544.xml><?xml version="1.0" encoding="utf-8"?>
<formControlPr xmlns="http://schemas.microsoft.com/office/spreadsheetml/2009/9/main" objectType="CheckBox" fmlaLink="Data!D1542" lockText="1"/>
</file>

<file path=xl/ctrlProps/ctrlProp545.xml><?xml version="1.0" encoding="utf-8"?>
<formControlPr xmlns="http://schemas.microsoft.com/office/spreadsheetml/2009/9/main" objectType="CheckBox" fmlaLink="Data!D1543" lockText="1"/>
</file>

<file path=xl/ctrlProps/ctrlProp546.xml><?xml version="1.0" encoding="utf-8"?>
<formControlPr xmlns="http://schemas.microsoft.com/office/spreadsheetml/2009/9/main" objectType="CheckBox" fmlaLink="Data!D1544" lockText="1"/>
</file>

<file path=xl/ctrlProps/ctrlProp547.xml><?xml version="1.0" encoding="utf-8"?>
<formControlPr xmlns="http://schemas.microsoft.com/office/spreadsheetml/2009/9/main" objectType="CheckBox" fmlaLink="Data!$D$1618" lockText="1"/>
</file>

<file path=xl/ctrlProps/ctrlProp548.xml><?xml version="1.0" encoding="utf-8"?>
<formControlPr xmlns="http://schemas.microsoft.com/office/spreadsheetml/2009/9/main" objectType="CheckBox" fmlaLink="Data!$D$1619" lockText="1"/>
</file>

<file path=xl/ctrlProps/ctrlProp549.xml><?xml version="1.0" encoding="utf-8"?>
<formControlPr xmlns="http://schemas.microsoft.com/office/spreadsheetml/2009/9/main" objectType="CheckBox" fmlaLink="Data!$D$1620" lockText="1"/>
</file>

<file path=xl/ctrlProps/ctrlProp55.xml><?xml version="1.0" encoding="utf-8"?>
<formControlPr xmlns="http://schemas.microsoft.com/office/spreadsheetml/2009/9/main" objectType="CheckBox" fmlaLink="Data!$D$684" lockText="1"/>
</file>

<file path=xl/ctrlProps/ctrlProp550.xml><?xml version="1.0" encoding="utf-8"?>
<formControlPr xmlns="http://schemas.microsoft.com/office/spreadsheetml/2009/9/main" objectType="CheckBox" fmlaLink="Data!$D$1621" lockText="1"/>
</file>

<file path=xl/ctrlProps/ctrlProp551.xml><?xml version="1.0" encoding="utf-8"?>
<formControlPr xmlns="http://schemas.microsoft.com/office/spreadsheetml/2009/9/main" objectType="CheckBox" fmlaLink="Data!$D$1622" lockText="1"/>
</file>

<file path=xl/ctrlProps/ctrlProp552.xml><?xml version="1.0" encoding="utf-8"?>
<formControlPr xmlns="http://schemas.microsoft.com/office/spreadsheetml/2009/9/main" objectType="CheckBox" fmlaLink="Data!$D$1623" lockText="1"/>
</file>

<file path=xl/ctrlProps/ctrlProp553.xml><?xml version="1.0" encoding="utf-8"?>
<formControlPr xmlns="http://schemas.microsoft.com/office/spreadsheetml/2009/9/main" objectType="CheckBox" fmlaLink="Data!$D$1624" lockText="1"/>
</file>

<file path=xl/ctrlProps/ctrlProp554.xml><?xml version="1.0" encoding="utf-8"?>
<formControlPr xmlns="http://schemas.microsoft.com/office/spreadsheetml/2009/9/main" objectType="CheckBox" fmlaLink="Data!$D$1548" lockText="1"/>
</file>

<file path=xl/ctrlProps/ctrlProp555.xml><?xml version="1.0" encoding="utf-8"?>
<formControlPr xmlns="http://schemas.microsoft.com/office/spreadsheetml/2009/9/main" objectType="CheckBox" fmlaLink="Data!$D$1558" lockText="1"/>
</file>

<file path=xl/ctrlProps/ctrlProp556.xml><?xml version="1.0" encoding="utf-8"?>
<formControlPr xmlns="http://schemas.microsoft.com/office/spreadsheetml/2009/9/main" objectType="CheckBox" fmlaLink="Data!$D$1549" lockText="1"/>
</file>

<file path=xl/ctrlProps/ctrlProp557.xml><?xml version="1.0" encoding="utf-8"?>
<formControlPr xmlns="http://schemas.microsoft.com/office/spreadsheetml/2009/9/main" objectType="CheckBox" fmlaLink="Data!$D$1550" lockText="1"/>
</file>

<file path=xl/ctrlProps/ctrlProp558.xml><?xml version="1.0" encoding="utf-8"?>
<formControlPr xmlns="http://schemas.microsoft.com/office/spreadsheetml/2009/9/main" objectType="CheckBox" fmlaLink="Data!$D$1551" lockText="1"/>
</file>

<file path=xl/ctrlProps/ctrlProp559.xml><?xml version="1.0" encoding="utf-8"?>
<formControlPr xmlns="http://schemas.microsoft.com/office/spreadsheetml/2009/9/main" objectType="CheckBox" fmlaLink="Data!$D$1552" lockText="1"/>
</file>

<file path=xl/ctrlProps/ctrlProp56.xml><?xml version="1.0" encoding="utf-8"?>
<formControlPr xmlns="http://schemas.microsoft.com/office/spreadsheetml/2009/9/main" objectType="CheckBox" fmlaLink="Data!$D$685" lockText="1"/>
</file>

<file path=xl/ctrlProps/ctrlProp560.xml><?xml version="1.0" encoding="utf-8"?>
<formControlPr xmlns="http://schemas.microsoft.com/office/spreadsheetml/2009/9/main" objectType="CheckBox" fmlaLink="Data!$D$1553" lockText="1"/>
</file>

<file path=xl/ctrlProps/ctrlProp561.xml><?xml version="1.0" encoding="utf-8"?>
<formControlPr xmlns="http://schemas.microsoft.com/office/spreadsheetml/2009/9/main" objectType="CheckBox" fmlaLink="Data!$D$1554" lockText="1"/>
</file>

<file path=xl/ctrlProps/ctrlProp562.xml><?xml version="1.0" encoding="utf-8"?>
<formControlPr xmlns="http://schemas.microsoft.com/office/spreadsheetml/2009/9/main" objectType="CheckBox" fmlaLink="Data!$D$1559" lockText="1"/>
</file>

<file path=xl/ctrlProps/ctrlProp563.xml><?xml version="1.0" encoding="utf-8"?>
<formControlPr xmlns="http://schemas.microsoft.com/office/spreadsheetml/2009/9/main" objectType="CheckBox" fmlaLink="Data!$D$1560" lockText="1"/>
</file>

<file path=xl/ctrlProps/ctrlProp564.xml><?xml version="1.0" encoding="utf-8"?>
<formControlPr xmlns="http://schemas.microsoft.com/office/spreadsheetml/2009/9/main" objectType="CheckBox" fmlaLink="Data!$D$1561" lockText="1"/>
</file>

<file path=xl/ctrlProps/ctrlProp565.xml><?xml version="1.0" encoding="utf-8"?>
<formControlPr xmlns="http://schemas.microsoft.com/office/spreadsheetml/2009/9/main" objectType="CheckBox" fmlaLink="Data!$D$1562" lockText="1"/>
</file>

<file path=xl/ctrlProps/ctrlProp566.xml><?xml version="1.0" encoding="utf-8"?>
<formControlPr xmlns="http://schemas.microsoft.com/office/spreadsheetml/2009/9/main" objectType="CheckBox" fmlaLink="Data!$D$1563" lockText="1"/>
</file>

<file path=xl/ctrlProps/ctrlProp567.xml><?xml version="1.0" encoding="utf-8"?>
<formControlPr xmlns="http://schemas.microsoft.com/office/spreadsheetml/2009/9/main" objectType="CheckBox" fmlaLink="Data!$D$1564" lockText="1"/>
</file>

<file path=xl/ctrlProps/ctrlProp568.xml><?xml version="1.0" encoding="utf-8"?>
<formControlPr xmlns="http://schemas.microsoft.com/office/spreadsheetml/2009/9/main" objectType="CheckBox" fmlaLink="Data!$D$2038" lockText="1"/>
</file>

<file path=xl/ctrlProps/ctrlProp569.xml><?xml version="1.0" encoding="utf-8"?>
<formControlPr xmlns="http://schemas.microsoft.com/office/spreadsheetml/2009/9/main" objectType="CheckBox" fmlaLink="Data!$D$2039" lockText="1"/>
</file>

<file path=xl/ctrlProps/ctrlProp57.xml><?xml version="1.0" encoding="utf-8"?>
<formControlPr xmlns="http://schemas.microsoft.com/office/spreadsheetml/2009/9/main" objectType="CheckBox" fmlaLink="Data!$D$686" lockText="1"/>
</file>

<file path=xl/ctrlProps/ctrlProp570.xml><?xml version="1.0" encoding="utf-8"?>
<formControlPr xmlns="http://schemas.microsoft.com/office/spreadsheetml/2009/9/main" objectType="CheckBox" fmlaLink="Data!$D$2040" lockText="1"/>
</file>

<file path=xl/ctrlProps/ctrlProp571.xml><?xml version="1.0" encoding="utf-8"?>
<formControlPr xmlns="http://schemas.microsoft.com/office/spreadsheetml/2009/9/main" objectType="CheckBox" fmlaLink="Data!$D$2041" lockText="1"/>
</file>

<file path=xl/ctrlProps/ctrlProp572.xml><?xml version="1.0" encoding="utf-8"?>
<formControlPr xmlns="http://schemas.microsoft.com/office/spreadsheetml/2009/9/main" objectType="CheckBox" fmlaLink="Data!$D$2042" lockText="1"/>
</file>

<file path=xl/ctrlProps/ctrlProp573.xml><?xml version="1.0" encoding="utf-8"?>
<formControlPr xmlns="http://schemas.microsoft.com/office/spreadsheetml/2009/9/main" objectType="CheckBox" fmlaLink="Data!$D$2043" lockText="1"/>
</file>

<file path=xl/ctrlProps/ctrlProp574.xml><?xml version="1.0" encoding="utf-8"?>
<formControlPr xmlns="http://schemas.microsoft.com/office/spreadsheetml/2009/9/main" objectType="CheckBox" fmlaLink="Data!$D$2044" lockText="1"/>
</file>

<file path=xl/ctrlProps/ctrlProp575.xml><?xml version="1.0" encoding="utf-8"?>
<formControlPr xmlns="http://schemas.microsoft.com/office/spreadsheetml/2009/9/main" objectType="CheckBox" fmlaLink="Data!$D$2045" lockText="1"/>
</file>

<file path=xl/ctrlProps/ctrlProp576.xml><?xml version="1.0" encoding="utf-8"?>
<formControlPr xmlns="http://schemas.microsoft.com/office/spreadsheetml/2009/9/main" objectType="CheckBox" fmlaLink="Data!$D$1761" lockText="1"/>
</file>

<file path=xl/ctrlProps/ctrlProp577.xml><?xml version="1.0" encoding="utf-8"?>
<formControlPr xmlns="http://schemas.microsoft.com/office/spreadsheetml/2009/9/main" objectType="CheckBox" fmlaLink="Data!$D$1762" lockText="1"/>
</file>

<file path=xl/ctrlProps/ctrlProp578.xml><?xml version="1.0" encoding="utf-8"?>
<formControlPr xmlns="http://schemas.microsoft.com/office/spreadsheetml/2009/9/main" objectType="CheckBox" fmlaLink="Data!$D$1763" lockText="1"/>
</file>

<file path=xl/ctrlProps/ctrlProp579.xml><?xml version="1.0" encoding="utf-8"?>
<formControlPr xmlns="http://schemas.microsoft.com/office/spreadsheetml/2009/9/main" objectType="CheckBox" fmlaLink="Data!$D$1764" lockText="1"/>
</file>

<file path=xl/ctrlProps/ctrlProp58.xml><?xml version="1.0" encoding="utf-8"?>
<formControlPr xmlns="http://schemas.microsoft.com/office/spreadsheetml/2009/9/main" objectType="CheckBox" fmlaLink="Data!$D$693" lockText="1"/>
</file>

<file path=xl/ctrlProps/ctrlProp580.xml><?xml version="1.0" encoding="utf-8"?>
<formControlPr xmlns="http://schemas.microsoft.com/office/spreadsheetml/2009/9/main" objectType="CheckBox" fmlaLink="Data!$D$1765" lockText="1"/>
</file>

<file path=xl/ctrlProps/ctrlProp581.xml><?xml version="1.0" encoding="utf-8"?>
<formControlPr xmlns="http://schemas.microsoft.com/office/spreadsheetml/2009/9/main" objectType="CheckBox" fmlaLink="Data!$D$1990" lockText="1"/>
</file>

<file path=xl/ctrlProps/ctrlProp582.xml><?xml version="1.0" encoding="utf-8"?>
<formControlPr xmlns="http://schemas.microsoft.com/office/spreadsheetml/2009/9/main" objectType="CheckBox" fmlaLink="Data!$D$1991" lockText="1"/>
</file>

<file path=xl/ctrlProps/ctrlProp583.xml><?xml version="1.0" encoding="utf-8"?>
<formControlPr xmlns="http://schemas.microsoft.com/office/spreadsheetml/2009/9/main" objectType="CheckBox" fmlaLink="Data!$D$1992" lockText="1"/>
</file>

<file path=xl/ctrlProps/ctrlProp584.xml><?xml version="1.0" encoding="utf-8"?>
<formControlPr xmlns="http://schemas.microsoft.com/office/spreadsheetml/2009/9/main" objectType="CheckBox" fmlaLink="Data!$D$1993" lockText="1"/>
</file>

<file path=xl/ctrlProps/ctrlProp585.xml><?xml version="1.0" encoding="utf-8"?>
<formControlPr xmlns="http://schemas.microsoft.com/office/spreadsheetml/2009/9/main" objectType="CheckBox" fmlaLink="Data!$D$1994" lockText="1"/>
</file>

<file path=xl/ctrlProps/ctrlProp586.xml><?xml version="1.0" encoding="utf-8"?>
<formControlPr xmlns="http://schemas.microsoft.com/office/spreadsheetml/2009/9/main" objectType="CheckBox" fmlaLink="Data!$D$1995" lockText="1"/>
</file>

<file path=xl/ctrlProps/ctrlProp587.xml><?xml version="1.0" encoding="utf-8"?>
<formControlPr xmlns="http://schemas.microsoft.com/office/spreadsheetml/2009/9/main" objectType="CheckBox" fmlaLink="Data!$D$1996" lockText="1"/>
</file>

<file path=xl/ctrlProps/ctrlProp588.xml><?xml version="1.0" encoding="utf-8"?>
<formControlPr xmlns="http://schemas.microsoft.com/office/spreadsheetml/2009/9/main" objectType="CheckBox" fmlaLink="Data!$D$2053" lockText="1"/>
</file>

<file path=xl/ctrlProps/ctrlProp589.xml><?xml version="1.0" encoding="utf-8"?>
<formControlPr xmlns="http://schemas.microsoft.com/office/spreadsheetml/2009/9/main" objectType="CheckBox" fmlaLink="Data!$D$2131" lockText="1"/>
</file>

<file path=xl/ctrlProps/ctrlProp59.xml><?xml version="1.0" encoding="utf-8"?>
<formControlPr xmlns="http://schemas.microsoft.com/office/spreadsheetml/2009/9/main" objectType="CheckBox" fmlaLink="Data!$D$694" lockText="1"/>
</file>

<file path=xl/ctrlProps/ctrlProp590.xml><?xml version="1.0" encoding="utf-8"?>
<formControlPr xmlns="http://schemas.microsoft.com/office/spreadsheetml/2009/9/main" objectType="CheckBox" fmlaLink="Data!$D$2132" lockText="1"/>
</file>

<file path=xl/ctrlProps/ctrlProp591.xml><?xml version="1.0" encoding="utf-8"?>
<formControlPr xmlns="http://schemas.microsoft.com/office/spreadsheetml/2009/9/main" objectType="CheckBox" fmlaLink="Data!$D$2133" lockText="1"/>
</file>

<file path=xl/ctrlProps/ctrlProp592.xml><?xml version="1.0" encoding="utf-8"?>
<formControlPr xmlns="http://schemas.microsoft.com/office/spreadsheetml/2009/9/main" objectType="CheckBox" fmlaLink="Data!$D$2134" lockText="1"/>
</file>

<file path=xl/ctrlProps/ctrlProp593.xml><?xml version="1.0" encoding="utf-8"?>
<formControlPr xmlns="http://schemas.microsoft.com/office/spreadsheetml/2009/9/main" objectType="CheckBox" fmlaLink="Data!$D$2135" lockText="1"/>
</file>

<file path=xl/ctrlProps/ctrlProp594.xml><?xml version="1.0" encoding="utf-8"?>
<formControlPr xmlns="http://schemas.microsoft.com/office/spreadsheetml/2009/9/main" objectType="CheckBox" fmlaLink="Data!$D$2136" lockText="1"/>
</file>

<file path=xl/ctrlProps/ctrlProp595.xml><?xml version="1.0" encoding="utf-8"?>
<formControlPr xmlns="http://schemas.microsoft.com/office/spreadsheetml/2009/9/main" objectType="CheckBox" fmlaLink="Data!$D$2137" lockText="1"/>
</file>

<file path=xl/ctrlProps/ctrlProp596.xml><?xml version="1.0" encoding="utf-8"?>
<formControlPr xmlns="http://schemas.microsoft.com/office/spreadsheetml/2009/9/main" objectType="CheckBox" fmlaLink="Data!$D$2138" lockText="1"/>
</file>

<file path=xl/ctrlProps/ctrlProp597.xml><?xml version="1.0" encoding="utf-8"?>
<formControlPr xmlns="http://schemas.microsoft.com/office/spreadsheetml/2009/9/main" objectType="CheckBox" fmlaLink="Data!$D$2154" lockText="1"/>
</file>

<file path=xl/ctrlProps/ctrlProp598.xml><?xml version="1.0" encoding="utf-8"?>
<formControlPr xmlns="http://schemas.microsoft.com/office/spreadsheetml/2009/9/main" objectType="CheckBox" fmlaLink="Data!$D$2155" lockText="1"/>
</file>

<file path=xl/ctrlProps/ctrlProp599.xml><?xml version="1.0" encoding="utf-8"?>
<formControlPr xmlns="http://schemas.microsoft.com/office/spreadsheetml/2009/9/main" objectType="CheckBox" fmlaLink="Data!$D$2156" lockText="1"/>
</file>

<file path=xl/ctrlProps/ctrlProp6.xml><?xml version="1.0" encoding="utf-8"?>
<formControlPr xmlns="http://schemas.microsoft.com/office/spreadsheetml/2009/9/main" objectType="CheckBox" fmlaLink="Data!$D$323"/>
</file>

<file path=xl/ctrlProps/ctrlProp60.xml><?xml version="1.0" encoding="utf-8"?>
<formControlPr xmlns="http://schemas.microsoft.com/office/spreadsheetml/2009/9/main" objectType="CheckBox" fmlaLink="Data!$D$695" lockText="1"/>
</file>

<file path=xl/ctrlProps/ctrlProp600.xml><?xml version="1.0" encoding="utf-8"?>
<formControlPr xmlns="http://schemas.microsoft.com/office/spreadsheetml/2009/9/main" objectType="CheckBox" fmlaLink="Data!$D$2157" lockText="1"/>
</file>

<file path=xl/ctrlProps/ctrlProp601.xml><?xml version="1.0" encoding="utf-8"?>
<formControlPr xmlns="http://schemas.microsoft.com/office/spreadsheetml/2009/9/main" objectType="CheckBox" fmlaLink="Data!$D$2158" lockText="1"/>
</file>

<file path=xl/ctrlProps/ctrlProp602.xml><?xml version="1.0" encoding="utf-8"?>
<formControlPr xmlns="http://schemas.microsoft.com/office/spreadsheetml/2009/9/main" objectType="CheckBox" fmlaLink="Data!$D$2159" lockText="1"/>
</file>

<file path=xl/ctrlProps/ctrlProp603.xml><?xml version="1.0" encoding="utf-8"?>
<formControlPr xmlns="http://schemas.microsoft.com/office/spreadsheetml/2009/9/main" objectType="CheckBox" fmlaLink="Data!$D$2160" lockText="1"/>
</file>

<file path=xl/ctrlProps/ctrlProp604.xml><?xml version="1.0" encoding="utf-8"?>
<formControlPr xmlns="http://schemas.microsoft.com/office/spreadsheetml/2009/9/main" objectType="CheckBox" fmlaLink="Data!$D$2161" lockText="1"/>
</file>

<file path=xl/ctrlProps/ctrlProp605.xml><?xml version="1.0" encoding="utf-8"?>
<formControlPr xmlns="http://schemas.microsoft.com/office/spreadsheetml/2009/9/main" objectType="CheckBox" fmlaLink="Data!$D$2162" lockText="1"/>
</file>

<file path=xl/ctrlProps/ctrlProp606.xml><?xml version="1.0" encoding="utf-8"?>
<formControlPr xmlns="http://schemas.microsoft.com/office/spreadsheetml/2009/9/main" objectType="CheckBox" fmlaLink="Data!$D$2163" lockText="1"/>
</file>

<file path=xl/ctrlProps/ctrlProp607.xml><?xml version="1.0" encoding="utf-8"?>
<formControlPr xmlns="http://schemas.microsoft.com/office/spreadsheetml/2009/9/main" objectType="CheckBox" fmlaLink="Data!$D$2164" lockText="1"/>
</file>

<file path=xl/ctrlProps/ctrlProp608.xml><?xml version="1.0" encoding="utf-8"?>
<formControlPr xmlns="http://schemas.microsoft.com/office/spreadsheetml/2009/9/main" objectType="CheckBox" fmlaLink="Data!$D$2165" lockText="1"/>
</file>

<file path=xl/ctrlProps/ctrlProp609.xml><?xml version="1.0" encoding="utf-8"?>
<formControlPr xmlns="http://schemas.microsoft.com/office/spreadsheetml/2009/9/main" objectType="CheckBox" fmlaLink="Data!$D$2166" lockText="1"/>
</file>

<file path=xl/ctrlProps/ctrlProp61.xml><?xml version="1.0" encoding="utf-8"?>
<formControlPr xmlns="http://schemas.microsoft.com/office/spreadsheetml/2009/9/main" objectType="CheckBox" fmlaLink="Data!$D$696" lockText="1"/>
</file>

<file path=xl/ctrlProps/ctrlProp610.xml><?xml version="1.0" encoding="utf-8"?>
<formControlPr xmlns="http://schemas.microsoft.com/office/spreadsheetml/2009/9/main" objectType="CheckBox" fmlaLink="Data!$D$2167" lockText="1"/>
</file>

<file path=xl/ctrlProps/ctrlProp611.xml><?xml version="1.0" encoding="utf-8"?>
<formControlPr xmlns="http://schemas.microsoft.com/office/spreadsheetml/2009/9/main" objectType="CheckBox" fmlaLink="Data!$D$2168" lockText="1"/>
</file>

<file path=xl/ctrlProps/ctrlProp612.xml><?xml version="1.0" encoding="utf-8"?>
<formControlPr xmlns="http://schemas.microsoft.com/office/spreadsheetml/2009/9/main" objectType="CheckBox" fmlaLink="Data!$D$2169" lockText="1"/>
</file>

<file path=xl/ctrlProps/ctrlProp613.xml><?xml version="1.0" encoding="utf-8"?>
<formControlPr xmlns="http://schemas.microsoft.com/office/spreadsheetml/2009/9/main" objectType="CheckBox" fmlaLink="Data!$D$2170" lockText="1"/>
</file>

<file path=xl/ctrlProps/ctrlProp614.xml><?xml version="1.0" encoding="utf-8"?>
<formControlPr xmlns="http://schemas.microsoft.com/office/spreadsheetml/2009/9/main" objectType="CheckBox" fmlaLink="Data!$D$1015" lockText="1"/>
</file>

<file path=xl/ctrlProps/ctrlProp615.xml><?xml version="1.0" encoding="utf-8"?>
<formControlPr xmlns="http://schemas.microsoft.com/office/spreadsheetml/2009/9/main" objectType="CheckBox" fmlaLink="Data!$D$2067" lockText="1"/>
</file>

<file path=xl/ctrlProps/ctrlProp616.xml><?xml version="1.0" encoding="utf-8"?>
<formControlPr xmlns="http://schemas.microsoft.com/office/spreadsheetml/2009/9/main" objectType="CheckBox" fmlaLink="Data!$D$2068" lockText="1"/>
</file>

<file path=xl/ctrlProps/ctrlProp617.xml><?xml version="1.0" encoding="utf-8"?>
<formControlPr xmlns="http://schemas.microsoft.com/office/spreadsheetml/2009/9/main" objectType="CheckBox" fmlaLink="Data!$D$2069" lockText="1"/>
</file>

<file path=xl/ctrlProps/ctrlProp618.xml><?xml version="1.0" encoding="utf-8"?>
<formControlPr xmlns="http://schemas.microsoft.com/office/spreadsheetml/2009/9/main" objectType="CheckBox" fmlaLink="Data!$D$2070" lockText="1"/>
</file>

<file path=xl/ctrlProps/ctrlProp619.xml><?xml version="1.0" encoding="utf-8"?>
<formControlPr xmlns="http://schemas.microsoft.com/office/spreadsheetml/2009/9/main" objectType="CheckBox" fmlaLink="Data!$D$2071" lockText="1"/>
</file>

<file path=xl/ctrlProps/ctrlProp62.xml><?xml version="1.0" encoding="utf-8"?>
<formControlPr xmlns="http://schemas.microsoft.com/office/spreadsheetml/2009/9/main" objectType="CheckBox" fmlaLink="Data!$D$475"/>
</file>

<file path=xl/ctrlProps/ctrlProp620.xml><?xml version="1.0" encoding="utf-8"?>
<formControlPr xmlns="http://schemas.microsoft.com/office/spreadsheetml/2009/9/main" objectType="CheckBox" fmlaLink="Data!$D$2072" lockText="1"/>
</file>

<file path=xl/ctrlProps/ctrlProp621.xml><?xml version="1.0" encoding="utf-8"?>
<formControlPr xmlns="http://schemas.microsoft.com/office/spreadsheetml/2009/9/main" objectType="CheckBox" fmlaLink="Data!$D$2073" lockText="1"/>
</file>

<file path=xl/ctrlProps/ctrlProp622.xml><?xml version="1.0" encoding="utf-8"?>
<formControlPr xmlns="http://schemas.microsoft.com/office/spreadsheetml/2009/9/main" objectType="CheckBox" fmlaLink="Data!$D$2074" lockText="1"/>
</file>

<file path=xl/ctrlProps/ctrlProp623.xml><?xml version="1.0" encoding="utf-8"?>
<formControlPr xmlns="http://schemas.microsoft.com/office/spreadsheetml/2009/9/main" objectType="CheckBox" fmlaLink="Data!$D$2075" lockText="1"/>
</file>

<file path=xl/ctrlProps/ctrlProp624.xml><?xml version="1.0" encoding="utf-8"?>
<formControlPr xmlns="http://schemas.microsoft.com/office/spreadsheetml/2009/9/main" objectType="CheckBox" fmlaLink="Data!$D$2076" lockText="1"/>
</file>

<file path=xl/ctrlProps/ctrlProp625.xml><?xml version="1.0" encoding="utf-8"?>
<formControlPr xmlns="http://schemas.microsoft.com/office/spreadsheetml/2009/9/main" objectType="CheckBox" fmlaLink="Data!$D$2077" lockText="1"/>
</file>

<file path=xl/ctrlProps/ctrlProp626.xml><?xml version="1.0" encoding="utf-8"?>
<formControlPr xmlns="http://schemas.microsoft.com/office/spreadsheetml/2009/9/main" objectType="CheckBox" fmlaLink="Data!$D$2078" lockText="1"/>
</file>

<file path=xl/ctrlProps/ctrlProp627.xml><?xml version="1.0" encoding="utf-8"?>
<formControlPr xmlns="http://schemas.microsoft.com/office/spreadsheetml/2009/9/main" objectType="CheckBox" fmlaLink="Data!$D$2079" lockText="1"/>
</file>

<file path=xl/ctrlProps/ctrlProp628.xml><?xml version="1.0" encoding="utf-8"?>
<formControlPr xmlns="http://schemas.microsoft.com/office/spreadsheetml/2009/9/main" objectType="CheckBox" fmlaLink="Data!$D$2094" lockText="1"/>
</file>

<file path=xl/ctrlProps/ctrlProp629.xml><?xml version="1.0" encoding="utf-8"?>
<formControlPr xmlns="http://schemas.microsoft.com/office/spreadsheetml/2009/9/main" objectType="CheckBox" fmlaLink="Data!$D$2095" lockText="1"/>
</file>

<file path=xl/ctrlProps/ctrlProp63.xml><?xml version="1.0" encoding="utf-8"?>
<formControlPr xmlns="http://schemas.microsoft.com/office/spreadsheetml/2009/9/main" objectType="CheckBox" fmlaLink="Data!$D$476"/>
</file>

<file path=xl/ctrlProps/ctrlProp630.xml><?xml version="1.0" encoding="utf-8"?>
<formControlPr xmlns="http://schemas.microsoft.com/office/spreadsheetml/2009/9/main" objectType="CheckBox" fmlaLink="Data!$D$2096" lockText="1"/>
</file>

<file path=xl/ctrlProps/ctrlProp631.xml><?xml version="1.0" encoding="utf-8"?>
<formControlPr xmlns="http://schemas.microsoft.com/office/spreadsheetml/2009/9/main" objectType="CheckBox" fmlaLink="Data!$D$2097" lockText="1"/>
</file>

<file path=xl/ctrlProps/ctrlProp632.xml><?xml version="1.0" encoding="utf-8"?>
<formControlPr xmlns="http://schemas.microsoft.com/office/spreadsheetml/2009/9/main" objectType="CheckBox" fmlaLink="Data!$D$2098" lockText="1"/>
</file>

<file path=xl/ctrlProps/ctrlProp633.xml><?xml version="1.0" encoding="utf-8"?>
<formControlPr xmlns="http://schemas.microsoft.com/office/spreadsheetml/2009/9/main" objectType="CheckBox" fmlaLink="Data!$D$2099" lockText="1"/>
</file>

<file path=xl/ctrlProps/ctrlProp634.xml><?xml version="1.0" encoding="utf-8"?>
<formControlPr xmlns="http://schemas.microsoft.com/office/spreadsheetml/2009/9/main" objectType="CheckBox" fmlaLink="Data!$D$2100" lockText="1"/>
</file>

<file path=xl/ctrlProps/ctrlProp635.xml><?xml version="1.0" encoding="utf-8"?>
<formControlPr xmlns="http://schemas.microsoft.com/office/spreadsheetml/2009/9/main" objectType="CheckBox" fmlaLink="Data!$D$2101" lockText="1"/>
</file>

<file path=xl/ctrlProps/ctrlProp636.xml><?xml version="1.0" encoding="utf-8"?>
<formControlPr xmlns="http://schemas.microsoft.com/office/spreadsheetml/2009/9/main" objectType="CheckBox" fmlaLink="Data!$D$2102" lockText="1"/>
</file>

<file path=xl/ctrlProps/ctrlProp637.xml><?xml version="1.0" encoding="utf-8"?>
<formControlPr xmlns="http://schemas.microsoft.com/office/spreadsheetml/2009/9/main" objectType="CheckBox" fmlaLink="Data!$D$2103" lockText="1"/>
</file>

<file path=xl/ctrlProps/ctrlProp64.xml><?xml version="1.0" encoding="utf-8"?>
<formControlPr xmlns="http://schemas.microsoft.com/office/spreadsheetml/2009/9/main" objectType="CheckBox" fmlaLink="Data!$D$477"/>
</file>

<file path=xl/ctrlProps/ctrlProp65.xml><?xml version="1.0" encoding="utf-8"?>
<formControlPr xmlns="http://schemas.microsoft.com/office/spreadsheetml/2009/9/main" objectType="CheckBox" fmlaLink="Data!$D$479"/>
</file>

<file path=xl/ctrlProps/ctrlProp66.xml><?xml version="1.0" encoding="utf-8"?>
<formControlPr xmlns="http://schemas.microsoft.com/office/spreadsheetml/2009/9/main" objectType="CheckBox" fmlaLink="Data!$D$480"/>
</file>

<file path=xl/ctrlProps/ctrlProp67.xml><?xml version="1.0" encoding="utf-8"?>
<formControlPr xmlns="http://schemas.microsoft.com/office/spreadsheetml/2009/9/main" objectType="CheckBox" fmlaLink="Data!$D$481"/>
</file>

<file path=xl/ctrlProps/ctrlProp68.xml><?xml version="1.0" encoding="utf-8"?>
<formControlPr xmlns="http://schemas.microsoft.com/office/spreadsheetml/2009/9/main" objectType="CheckBox" fmlaLink="Data!$D$638" lockText="1"/>
</file>

<file path=xl/ctrlProps/ctrlProp69.xml><?xml version="1.0" encoding="utf-8"?>
<formControlPr xmlns="http://schemas.microsoft.com/office/spreadsheetml/2009/9/main" objectType="CheckBox" fmlaLink="Data!$D$639" lockText="1"/>
</file>

<file path=xl/ctrlProps/ctrlProp7.xml><?xml version="1.0" encoding="utf-8"?>
<formControlPr xmlns="http://schemas.microsoft.com/office/spreadsheetml/2009/9/main" objectType="CheckBox" fmlaLink="Data!$D$324"/>
</file>

<file path=xl/ctrlProps/ctrlProp70.xml><?xml version="1.0" encoding="utf-8"?>
<formControlPr xmlns="http://schemas.microsoft.com/office/spreadsheetml/2009/9/main" objectType="CheckBox" fmlaLink="Data!$D$643" lockText="1"/>
</file>

<file path=xl/ctrlProps/ctrlProp71.xml><?xml version="1.0" encoding="utf-8"?>
<formControlPr xmlns="http://schemas.microsoft.com/office/spreadsheetml/2009/9/main" objectType="CheckBox" fmlaLink="Data!$D$644" lockText="1"/>
</file>

<file path=xl/ctrlProps/ctrlProp72.xml><?xml version="1.0" encoding="utf-8"?>
<formControlPr xmlns="http://schemas.microsoft.com/office/spreadsheetml/2009/9/main" objectType="CheckBox" fmlaLink="Data!$D$645" lockText="1"/>
</file>

<file path=xl/ctrlProps/ctrlProp73.xml><?xml version="1.0" encoding="utf-8"?>
<formControlPr xmlns="http://schemas.microsoft.com/office/spreadsheetml/2009/9/main" objectType="CheckBox" fmlaLink="Data!$D$647" lockText="1"/>
</file>

<file path=xl/ctrlProps/ctrlProp74.xml><?xml version="1.0" encoding="utf-8"?>
<formControlPr xmlns="http://schemas.microsoft.com/office/spreadsheetml/2009/9/main" objectType="CheckBox" fmlaLink="Data!$D$648" lockText="1"/>
</file>

<file path=xl/ctrlProps/ctrlProp75.xml><?xml version="1.0" encoding="utf-8"?>
<formControlPr xmlns="http://schemas.microsoft.com/office/spreadsheetml/2009/9/main" objectType="CheckBox" fmlaLink="Data!$D$653" lockText="1"/>
</file>

<file path=xl/ctrlProps/ctrlProp76.xml><?xml version="1.0" encoding="utf-8"?>
<formControlPr xmlns="http://schemas.microsoft.com/office/spreadsheetml/2009/9/main" objectType="CheckBox" fmlaLink="Data!$D$656" lockText="1"/>
</file>

<file path=xl/ctrlProps/ctrlProp77.xml><?xml version="1.0" encoding="utf-8"?>
<formControlPr xmlns="http://schemas.microsoft.com/office/spreadsheetml/2009/9/main" objectType="CheckBox" fmlaLink="Data!$D$657" lockText="1"/>
</file>

<file path=xl/ctrlProps/ctrlProp78.xml><?xml version="1.0" encoding="utf-8"?>
<formControlPr xmlns="http://schemas.microsoft.com/office/spreadsheetml/2009/9/main" objectType="CheckBox" fmlaLink="Data!$D$658" lockText="1"/>
</file>

<file path=xl/ctrlProps/ctrlProp79.xml><?xml version="1.0" encoding="utf-8"?>
<formControlPr xmlns="http://schemas.microsoft.com/office/spreadsheetml/2009/9/main" objectType="CheckBox" fmlaLink="Data!$D$659" lockText="1"/>
</file>

<file path=xl/ctrlProps/ctrlProp8.xml><?xml version="1.0" encoding="utf-8"?>
<formControlPr xmlns="http://schemas.microsoft.com/office/spreadsheetml/2009/9/main" objectType="CheckBox" fmlaLink="Data!$D$325"/>
</file>

<file path=xl/ctrlProps/ctrlProp80.xml><?xml version="1.0" encoding="utf-8"?>
<formControlPr xmlns="http://schemas.microsoft.com/office/spreadsheetml/2009/9/main" objectType="CheckBox" fmlaLink="Data!$D$660" lockText="1"/>
</file>

<file path=xl/ctrlProps/ctrlProp81.xml><?xml version="1.0" encoding="utf-8"?>
<formControlPr xmlns="http://schemas.microsoft.com/office/spreadsheetml/2009/9/main" objectType="CheckBox" fmlaLink="Data!$D$661" lockText="1"/>
</file>

<file path=xl/ctrlProps/ctrlProp82.xml><?xml version="1.0" encoding="utf-8"?>
<formControlPr xmlns="http://schemas.microsoft.com/office/spreadsheetml/2009/9/main" objectType="CheckBox" fmlaLink="Data!$D$666" lockText="1"/>
</file>

<file path=xl/ctrlProps/ctrlProp83.xml><?xml version="1.0" encoding="utf-8"?>
<formControlPr xmlns="http://schemas.microsoft.com/office/spreadsheetml/2009/9/main" objectType="CheckBox" fmlaLink="Data!$D$667" lockText="1"/>
</file>

<file path=xl/ctrlProps/ctrlProp84.xml><?xml version="1.0" encoding="utf-8"?>
<formControlPr xmlns="http://schemas.microsoft.com/office/spreadsheetml/2009/9/main" objectType="CheckBox" fmlaLink="Data!$D$668" lockText="1"/>
</file>

<file path=xl/ctrlProps/ctrlProp85.xml><?xml version="1.0" encoding="utf-8"?>
<formControlPr xmlns="http://schemas.microsoft.com/office/spreadsheetml/2009/9/main" objectType="CheckBox" fmlaLink="Data!$D$669" lockText="1"/>
</file>

<file path=xl/ctrlProps/ctrlProp86.xml><?xml version="1.0" encoding="utf-8"?>
<formControlPr xmlns="http://schemas.microsoft.com/office/spreadsheetml/2009/9/main" objectType="CheckBox" fmlaLink="Data!$D$670" lockText="1"/>
</file>

<file path=xl/ctrlProps/ctrlProp87.xml><?xml version="1.0" encoding="utf-8"?>
<formControlPr xmlns="http://schemas.microsoft.com/office/spreadsheetml/2009/9/main" objectType="CheckBox" fmlaLink="Data!$D$478"/>
</file>

<file path=xl/ctrlProps/ctrlProp88.xml><?xml version="1.0" encoding="utf-8"?>
<formControlPr xmlns="http://schemas.microsoft.com/office/spreadsheetml/2009/9/main" objectType="CheckBox" fmlaLink="Data!$D$683" lockText="1"/>
</file>

<file path=xl/ctrlProps/ctrlProp89.xml><?xml version="1.0" encoding="utf-8"?>
<formControlPr xmlns="http://schemas.microsoft.com/office/spreadsheetml/2009/9/main" objectType="CheckBox" fmlaLink="Data!$D$606"/>
</file>

<file path=xl/ctrlProps/ctrlProp9.xml><?xml version="1.0" encoding="utf-8"?>
<formControlPr xmlns="http://schemas.microsoft.com/office/spreadsheetml/2009/9/main" objectType="CheckBox" fmlaLink="Data!$D$326"/>
</file>

<file path=xl/ctrlProps/ctrlProp90.xml><?xml version="1.0" encoding="utf-8"?>
<formControlPr xmlns="http://schemas.microsoft.com/office/spreadsheetml/2009/9/main" objectType="CheckBox" fmlaLink="Data!$D$607"/>
</file>

<file path=xl/ctrlProps/ctrlProp91.xml><?xml version="1.0" encoding="utf-8"?>
<formControlPr xmlns="http://schemas.microsoft.com/office/spreadsheetml/2009/9/main" objectType="CheckBox" fmlaLink="Data!$D$611"/>
</file>

<file path=xl/ctrlProps/ctrlProp92.xml><?xml version="1.0" encoding="utf-8"?>
<formControlPr xmlns="http://schemas.microsoft.com/office/spreadsheetml/2009/9/main" objectType="CheckBox" fmlaLink="Data!$D$612"/>
</file>

<file path=xl/ctrlProps/ctrlProp93.xml><?xml version="1.0" encoding="utf-8"?>
<formControlPr xmlns="http://schemas.microsoft.com/office/spreadsheetml/2009/9/main" objectType="CheckBox" fmlaLink="Data!$D$613"/>
</file>

<file path=xl/ctrlProps/ctrlProp94.xml><?xml version="1.0" encoding="utf-8"?>
<formControlPr xmlns="http://schemas.microsoft.com/office/spreadsheetml/2009/9/main" objectType="CheckBox" fmlaLink="Data!$D$614"/>
</file>

<file path=xl/ctrlProps/ctrlProp95.xml><?xml version="1.0" encoding="utf-8"?>
<formControlPr xmlns="http://schemas.microsoft.com/office/spreadsheetml/2009/9/main" objectType="CheckBox" fmlaLink="Data!$D$615"/>
</file>

<file path=xl/ctrlProps/ctrlProp96.xml><?xml version="1.0" encoding="utf-8"?>
<formControlPr xmlns="http://schemas.microsoft.com/office/spreadsheetml/2009/9/main" objectType="CheckBox" fmlaLink="Data!$D$616"/>
</file>

<file path=xl/ctrlProps/ctrlProp97.xml><?xml version="1.0" encoding="utf-8"?>
<formControlPr xmlns="http://schemas.microsoft.com/office/spreadsheetml/2009/9/main" objectType="CheckBox" fmlaLink="Data!$D$617"/>
</file>

<file path=xl/ctrlProps/ctrlProp98.xml><?xml version="1.0" encoding="utf-8"?>
<formControlPr xmlns="http://schemas.microsoft.com/office/spreadsheetml/2009/9/main" objectType="CheckBox" fmlaLink="Data!$D$632"/>
</file>

<file path=xl/ctrlProps/ctrlProp99.xml><?xml version="1.0" encoding="utf-8"?>
<formControlPr xmlns="http://schemas.microsoft.com/office/spreadsheetml/2009/9/main" objectType="CheckBox" fmlaLink="Data!$D$633"/>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490613</xdr:colOff>
      <xdr:row>0</xdr:row>
      <xdr:rowOff>7620</xdr:rowOff>
    </xdr:from>
    <xdr:to>
      <xdr:col>4</xdr:col>
      <xdr:colOff>472440</xdr:colOff>
      <xdr:row>2</xdr:row>
      <xdr:rowOff>99100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982853" y="7620"/>
          <a:ext cx="1322947" cy="457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60960</xdr:colOff>
      <xdr:row>0</xdr:row>
      <xdr:rowOff>7620</xdr:rowOff>
    </xdr:from>
    <xdr:to>
      <xdr:col>16384</xdr:col>
      <xdr:colOff>42787</xdr:colOff>
      <xdr:row>2</xdr:row>
      <xdr:rowOff>99100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45680" y="7620"/>
          <a:ext cx="1322947"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2948940</xdr:colOff>
      <xdr:row>0</xdr:row>
      <xdr:rowOff>22860</xdr:rowOff>
    </xdr:from>
    <xdr:to>
      <xdr:col>3</xdr:col>
      <xdr:colOff>637147</xdr:colOff>
      <xdr:row>2</xdr:row>
      <xdr:rowOff>114340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865620" y="22860"/>
          <a:ext cx="1322947" cy="45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274320</xdr:colOff>
          <xdr:row>142</xdr:row>
          <xdr:rowOff>99060</xdr:rowOff>
        </xdr:from>
        <xdr:to>
          <xdr:col>4</xdr:col>
          <xdr:colOff>769620</xdr:colOff>
          <xdr:row>142</xdr:row>
          <xdr:rowOff>274320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143</xdr:row>
          <xdr:rowOff>99060</xdr:rowOff>
        </xdr:from>
        <xdr:to>
          <xdr:col>4</xdr:col>
          <xdr:colOff>769620</xdr:colOff>
          <xdr:row>143</xdr:row>
          <xdr:rowOff>274320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144</xdr:row>
          <xdr:rowOff>99060</xdr:rowOff>
        </xdr:from>
        <xdr:to>
          <xdr:col>4</xdr:col>
          <xdr:colOff>769620</xdr:colOff>
          <xdr:row>144</xdr:row>
          <xdr:rowOff>274320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145</xdr:row>
          <xdr:rowOff>106680</xdr:rowOff>
        </xdr:from>
        <xdr:to>
          <xdr:col>4</xdr:col>
          <xdr:colOff>769620</xdr:colOff>
          <xdr:row>145</xdr:row>
          <xdr:rowOff>281940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146</xdr:row>
          <xdr:rowOff>106680</xdr:rowOff>
        </xdr:from>
        <xdr:to>
          <xdr:col>4</xdr:col>
          <xdr:colOff>769620</xdr:colOff>
          <xdr:row>146</xdr:row>
          <xdr:rowOff>281940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147</xdr:row>
          <xdr:rowOff>106680</xdr:rowOff>
        </xdr:from>
        <xdr:to>
          <xdr:col>4</xdr:col>
          <xdr:colOff>769620</xdr:colOff>
          <xdr:row>147</xdr:row>
          <xdr:rowOff>281940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148</xdr:row>
          <xdr:rowOff>106680</xdr:rowOff>
        </xdr:from>
        <xdr:to>
          <xdr:col>4</xdr:col>
          <xdr:colOff>769620</xdr:colOff>
          <xdr:row>148</xdr:row>
          <xdr:rowOff>281940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3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149</xdr:row>
          <xdr:rowOff>106680</xdr:rowOff>
        </xdr:from>
        <xdr:to>
          <xdr:col>4</xdr:col>
          <xdr:colOff>769620</xdr:colOff>
          <xdr:row>149</xdr:row>
          <xdr:rowOff>281940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150</xdr:row>
          <xdr:rowOff>106680</xdr:rowOff>
        </xdr:from>
        <xdr:to>
          <xdr:col>4</xdr:col>
          <xdr:colOff>769620</xdr:colOff>
          <xdr:row>150</xdr:row>
          <xdr:rowOff>281940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3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151</xdr:row>
          <xdr:rowOff>106680</xdr:rowOff>
        </xdr:from>
        <xdr:to>
          <xdr:col>4</xdr:col>
          <xdr:colOff>769620</xdr:colOff>
          <xdr:row>151</xdr:row>
          <xdr:rowOff>281940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152</xdr:row>
          <xdr:rowOff>106680</xdr:rowOff>
        </xdr:from>
        <xdr:to>
          <xdr:col>4</xdr:col>
          <xdr:colOff>769620</xdr:colOff>
          <xdr:row>152</xdr:row>
          <xdr:rowOff>281940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153</xdr:row>
          <xdr:rowOff>106680</xdr:rowOff>
        </xdr:from>
        <xdr:to>
          <xdr:col>4</xdr:col>
          <xdr:colOff>769620</xdr:colOff>
          <xdr:row>153</xdr:row>
          <xdr:rowOff>281940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3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154</xdr:row>
          <xdr:rowOff>106680</xdr:rowOff>
        </xdr:from>
        <xdr:to>
          <xdr:col>4</xdr:col>
          <xdr:colOff>769620</xdr:colOff>
          <xdr:row>154</xdr:row>
          <xdr:rowOff>281940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3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155</xdr:row>
          <xdr:rowOff>106680</xdr:rowOff>
        </xdr:from>
        <xdr:to>
          <xdr:col>4</xdr:col>
          <xdr:colOff>769620</xdr:colOff>
          <xdr:row>155</xdr:row>
          <xdr:rowOff>281940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3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156</xdr:row>
          <xdr:rowOff>106680</xdr:rowOff>
        </xdr:from>
        <xdr:to>
          <xdr:col>4</xdr:col>
          <xdr:colOff>769620</xdr:colOff>
          <xdr:row>156</xdr:row>
          <xdr:rowOff>281940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157</xdr:row>
          <xdr:rowOff>106680</xdr:rowOff>
        </xdr:from>
        <xdr:to>
          <xdr:col>4</xdr:col>
          <xdr:colOff>769620</xdr:colOff>
          <xdr:row>157</xdr:row>
          <xdr:rowOff>281940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3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158</xdr:row>
          <xdr:rowOff>106680</xdr:rowOff>
        </xdr:from>
        <xdr:to>
          <xdr:col>4</xdr:col>
          <xdr:colOff>769620</xdr:colOff>
          <xdr:row>158</xdr:row>
          <xdr:rowOff>281940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159</xdr:row>
          <xdr:rowOff>106680</xdr:rowOff>
        </xdr:from>
        <xdr:to>
          <xdr:col>4</xdr:col>
          <xdr:colOff>769620</xdr:colOff>
          <xdr:row>159</xdr:row>
          <xdr:rowOff>281940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3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160</xdr:row>
          <xdr:rowOff>106680</xdr:rowOff>
        </xdr:from>
        <xdr:to>
          <xdr:col>4</xdr:col>
          <xdr:colOff>769620</xdr:colOff>
          <xdr:row>160</xdr:row>
          <xdr:rowOff>281940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3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xdr:row>
          <xdr:rowOff>0</xdr:rowOff>
        </xdr:from>
        <xdr:to>
          <xdr:col>6</xdr:col>
          <xdr:colOff>754380</xdr:colOff>
          <xdr:row>39</xdr:row>
          <xdr:rowOff>281940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3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xdr:row>
          <xdr:rowOff>0</xdr:rowOff>
        </xdr:from>
        <xdr:to>
          <xdr:col>6</xdr:col>
          <xdr:colOff>754380</xdr:colOff>
          <xdr:row>40</xdr:row>
          <xdr:rowOff>281940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3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xdr:row>
          <xdr:rowOff>0</xdr:rowOff>
        </xdr:from>
        <xdr:to>
          <xdr:col>6</xdr:col>
          <xdr:colOff>754380</xdr:colOff>
          <xdr:row>41</xdr:row>
          <xdr:rowOff>281940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3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121</xdr:row>
          <xdr:rowOff>99060</xdr:rowOff>
        </xdr:from>
        <xdr:to>
          <xdr:col>4</xdr:col>
          <xdr:colOff>769620</xdr:colOff>
          <xdr:row>121</xdr:row>
          <xdr:rowOff>274320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3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122</xdr:row>
          <xdr:rowOff>99060</xdr:rowOff>
        </xdr:from>
        <xdr:to>
          <xdr:col>4</xdr:col>
          <xdr:colOff>769620</xdr:colOff>
          <xdr:row>122</xdr:row>
          <xdr:rowOff>274320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3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123</xdr:row>
          <xdr:rowOff>99060</xdr:rowOff>
        </xdr:from>
        <xdr:to>
          <xdr:col>4</xdr:col>
          <xdr:colOff>769620</xdr:colOff>
          <xdr:row>123</xdr:row>
          <xdr:rowOff>274320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3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124</xdr:row>
          <xdr:rowOff>99060</xdr:rowOff>
        </xdr:from>
        <xdr:to>
          <xdr:col>4</xdr:col>
          <xdr:colOff>769620</xdr:colOff>
          <xdr:row>124</xdr:row>
          <xdr:rowOff>274320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3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125</xdr:row>
          <xdr:rowOff>99060</xdr:rowOff>
        </xdr:from>
        <xdr:to>
          <xdr:col>4</xdr:col>
          <xdr:colOff>769620</xdr:colOff>
          <xdr:row>125</xdr:row>
          <xdr:rowOff>274320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3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126</xdr:row>
          <xdr:rowOff>99060</xdr:rowOff>
        </xdr:from>
        <xdr:to>
          <xdr:col>4</xdr:col>
          <xdr:colOff>769620</xdr:colOff>
          <xdr:row>126</xdr:row>
          <xdr:rowOff>274320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3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127</xdr:row>
          <xdr:rowOff>99060</xdr:rowOff>
        </xdr:from>
        <xdr:to>
          <xdr:col>4</xdr:col>
          <xdr:colOff>769620</xdr:colOff>
          <xdr:row>127</xdr:row>
          <xdr:rowOff>274320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3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129</xdr:row>
          <xdr:rowOff>99060</xdr:rowOff>
        </xdr:from>
        <xdr:to>
          <xdr:col>4</xdr:col>
          <xdr:colOff>769620</xdr:colOff>
          <xdr:row>129</xdr:row>
          <xdr:rowOff>274320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3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130</xdr:row>
          <xdr:rowOff>99060</xdr:rowOff>
        </xdr:from>
        <xdr:to>
          <xdr:col>4</xdr:col>
          <xdr:colOff>769620</xdr:colOff>
          <xdr:row>130</xdr:row>
          <xdr:rowOff>274320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3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131</xdr:row>
          <xdr:rowOff>99060</xdr:rowOff>
        </xdr:from>
        <xdr:to>
          <xdr:col>4</xdr:col>
          <xdr:colOff>769620</xdr:colOff>
          <xdr:row>131</xdr:row>
          <xdr:rowOff>274320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3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132</xdr:row>
          <xdr:rowOff>99060</xdr:rowOff>
        </xdr:from>
        <xdr:to>
          <xdr:col>4</xdr:col>
          <xdr:colOff>769620</xdr:colOff>
          <xdr:row>132</xdr:row>
          <xdr:rowOff>274320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3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133</xdr:row>
          <xdr:rowOff>99060</xdr:rowOff>
        </xdr:from>
        <xdr:to>
          <xdr:col>4</xdr:col>
          <xdr:colOff>769620</xdr:colOff>
          <xdr:row>133</xdr:row>
          <xdr:rowOff>274320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3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134</xdr:row>
          <xdr:rowOff>99060</xdr:rowOff>
        </xdr:from>
        <xdr:to>
          <xdr:col>4</xdr:col>
          <xdr:colOff>769620</xdr:colOff>
          <xdr:row>134</xdr:row>
          <xdr:rowOff>274320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3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135</xdr:row>
          <xdr:rowOff>99060</xdr:rowOff>
        </xdr:from>
        <xdr:to>
          <xdr:col>4</xdr:col>
          <xdr:colOff>769620</xdr:colOff>
          <xdr:row>135</xdr:row>
          <xdr:rowOff>274320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3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136</xdr:row>
          <xdr:rowOff>99060</xdr:rowOff>
        </xdr:from>
        <xdr:to>
          <xdr:col>4</xdr:col>
          <xdr:colOff>769620</xdr:colOff>
          <xdr:row>136</xdr:row>
          <xdr:rowOff>274320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3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137</xdr:row>
          <xdr:rowOff>99060</xdr:rowOff>
        </xdr:from>
        <xdr:to>
          <xdr:col>4</xdr:col>
          <xdr:colOff>769620</xdr:colOff>
          <xdr:row>137</xdr:row>
          <xdr:rowOff>274320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3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128</xdr:row>
          <xdr:rowOff>99060</xdr:rowOff>
        </xdr:from>
        <xdr:to>
          <xdr:col>4</xdr:col>
          <xdr:colOff>769620</xdr:colOff>
          <xdr:row>128</xdr:row>
          <xdr:rowOff>274320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3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105</xdr:row>
          <xdr:rowOff>99060</xdr:rowOff>
        </xdr:from>
        <xdr:to>
          <xdr:col>4</xdr:col>
          <xdr:colOff>769620</xdr:colOff>
          <xdr:row>105</xdr:row>
          <xdr:rowOff>274320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3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106</xdr:row>
          <xdr:rowOff>99060</xdr:rowOff>
        </xdr:from>
        <xdr:to>
          <xdr:col>4</xdr:col>
          <xdr:colOff>769620</xdr:colOff>
          <xdr:row>106</xdr:row>
          <xdr:rowOff>274320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3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107</xdr:row>
          <xdr:rowOff>99060</xdr:rowOff>
        </xdr:from>
        <xdr:to>
          <xdr:col>4</xdr:col>
          <xdr:colOff>769620</xdr:colOff>
          <xdr:row>107</xdr:row>
          <xdr:rowOff>274320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3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108</xdr:row>
          <xdr:rowOff>99060</xdr:rowOff>
        </xdr:from>
        <xdr:to>
          <xdr:col>4</xdr:col>
          <xdr:colOff>769620</xdr:colOff>
          <xdr:row>108</xdr:row>
          <xdr:rowOff>274320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3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109</xdr:row>
          <xdr:rowOff>99060</xdr:rowOff>
        </xdr:from>
        <xdr:to>
          <xdr:col>4</xdr:col>
          <xdr:colOff>769620</xdr:colOff>
          <xdr:row>109</xdr:row>
          <xdr:rowOff>274320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3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110</xdr:row>
          <xdr:rowOff>99060</xdr:rowOff>
        </xdr:from>
        <xdr:to>
          <xdr:col>4</xdr:col>
          <xdr:colOff>769620</xdr:colOff>
          <xdr:row>110</xdr:row>
          <xdr:rowOff>274320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3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111</xdr:row>
          <xdr:rowOff>99060</xdr:rowOff>
        </xdr:from>
        <xdr:to>
          <xdr:col>4</xdr:col>
          <xdr:colOff>769620</xdr:colOff>
          <xdr:row>111</xdr:row>
          <xdr:rowOff>274320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3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112</xdr:row>
          <xdr:rowOff>99060</xdr:rowOff>
        </xdr:from>
        <xdr:to>
          <xdr:col>4</xdr:col>
          <xdr:colOff>769620</xdr:colOff>
          <xdr:row>112</xdr:row>
          <xdr:rowOff>274320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3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113</xdr:row>
          <xdr:rowOff>99060</xdr:rowOff>
        </xdr:from>
        <xdr:to>
          <xdr:col>4</xdr:col>
          <xdr:colOff>769620</xdr:colOff>
          <xdr:row>113</xdr:row>
          <xdr:rowOff>274320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3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114</xdr:row>
          <xdr:rowOff>99060</xdr:rowOff>
        </xdr:from>
        <xdr:to>
          <xdr:col>4</xdr:col>
          <xdr:colOff>769620</xdr:colOff>
          <xdr:row>114</xdr:row>
          <xdr:rowOff>274320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3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115</xdr:row>
          <xdr:rowOff>99060</xdr:rowOff>
        </xdr:from>
        <xdr:to>
          <xdr:col>4</xdr:col>
          <xdr:colOff>769620</xdr:colOff>
          <xdr:row>115</xdr:row>
          <xdr:rowOff>274320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3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10</xdr:col>
      <xdr:colOff>586740</xdr:colOff>
      <xdr:row>0</xdr:row>
      <xdr:rowOff>22860</xdr:rowOff>
    </xdr:from>
    <xdr:to>
      <xdr:col>11</xdr:col>
      <xdr:colOff>972427</xdr:colOff>
      <xdr:row>2</xdr:row>
      <xdr:rowOff>114340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1391900" y="22860"/>
          <a:ext cx="1322947"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213360</xdr:colOff>
          <xdr:row>139</xdr:row>
          <xdr:rowOff>15240</xdr:rowOff>
        </xdr:from>
        <xdr:to>
          <xdr:col>6</xdr:col>
          <xdr:colOff>708660</xdr:colOff>
          <xdr:row>139</xdr:row>
          <xdr:rowOff>190500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7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218</xdr:row>
          <xdr:rowOff>30480</xdr:rowOff>
        </xdr:from>
        <xdr:to>
          <xdr:col>2</xdr:col>
          <xdr:colOff>662940</xdr:colOff>
          <xdr:row>218</xdr:row>
          <xdr:rowOff>289560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7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218</xdr:row>
          <xdr:rowOff>30480</xdr:rowOff>
        </xdr:from>
        <xdr:to>
          <xdr:col>3</xdr:col>
          <xdr:colOff>662940</xdr:colOff>
          <xdr:row>218</xdr:row>
          <xdr:rowOff>289560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7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218</xdr:row>
          <xdr:rowOff>30480</xdr:rowOff>
        </xdr:from>
        <xdr:to>
          <xdr:col>4</xdr:col>
          <xdr:colOff>662940</xdr:colOff>
          <xdr:row>218</xdr:row>
          <xdr:rowOff>289560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7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218</xdr:row>
          <xdr:rowOff>30480</xdr:rowOff>
        </xdr:from>
        <xdr:to>
          <xdr:col>6</xdr:col>
          <xdr:colOff>662940</xdr:colOff>
          <xdr:row>218</xdr:row>
          <xdr:rowOff>289560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7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218</xdr:row>
          <xdr:rowOff>30480</xdr:rowOff>
        </xdr:from>
        <xdr:to>
          <xdr:col>7</xdr:col>
          <xdr:colOff>662940</xdr:colOff>
          <xdr:row>218</xdr:row>
          <xdr:rowOff>289560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7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218</xdr:row>
          <xdr:rowOff>30480</xdr:rowOff>
        </xdr:from>
        <xdr:to>
          <xdr:col>8</xdr:col>
          <xdr:colOff>662940</xdr:colOff>
          <xdr:row>218</xdr:row>
          <xdr:rowOff>289560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7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222</xdr:row>
          <xdr:rowOff>175260</xdr:rowOff>
        </xdr:from>
        <xdr:to>
          <xdr:col>4</xdr:col>
          <xdr:colOff>693420</xdr:colOff>
          <xdr:row>223</xdr:row>
          <xdr:rowOff>190500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7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224</xdr:row>
          <xdr:rowOff>0</xdr:rowOff>
        </xdr:from>
        <xdr:to>
          <xdr:col>4</xdr:col>
          <xdr:colOff>693420</xdr:colOff>
          <xdr:row>224</xdr:row>
          <xdr:rowOff>190500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7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225</xdr:row>
          <xdr:rowOff>0</xdr:rowOff>
        </xdr:from>
        <xdr:to>
          <xdr:col>4</xdr:col>
          <xdr:colOff>693420</xdr:colOff>
          <xdr:row>225</xdr:row>
          <xdr:rowOff>190500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7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226</xdr:row>
          <xdr:rowOff>7620</xdr:rowOff>
        </xdr:from>
        <xdr:to>
          <xdr:col>4</xdr:col>
          <xdr:colOff>693420</xdr:colOff>
          <xdr:row>226</xdr:row>
          <xdr:rowOff>198120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7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98</xdr:row>
          <xdr:rowOff>30480</xdr:rowOff>
        </xdr:from>
        <xdr:to>
          <xdr:col>2</xdr:col>
          <xdr:colOff>662940</xdr:colOff>
          <xdr:row>99</xdr:row>
          <xdr:rowOff>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7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98</xdr:row>
          <xdr:rowOff>30480</xdr:rowOff>
        </xdr:from>
        <xdr:to>
          <xdr:col>3</xdr:col>
          <xdr:colOff>662940</xdr:colOff>
          <xdr:row>99</xdr:row>
          <xdr:rowOff>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7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98</xdr:row>
          <xdr:rowOff>30480</xdr:rowOff>
        </xdr:from>
        <xdr:to>
          <xdr:col>4</xdr:col>
          <xdr:colOff>662940</xdr:colOff>
          <xdr:row>99</xdr:row>
          <xdr:rowOff>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7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98</xdr:row>
          <xdr:rowOff>30480</xdr:rowOff>
        </xdr:from>
        <xdr:to>
          <xdr:col>6</xdr:col>
          <xdr:colOff>662940</xdr:colOff>
          <xdr:row>99</xdr:row>
          <xdr:rowOff>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7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98</xdr:row>
          <xdr:rowOff>30480</xdr:rowOff>
        </xdr:from>
        <xdr:to>
          <xdr:col>7</xdr:col>
          <xdr:colOff>662940</xdr:colOff>
          <xdr:row>99</xdr:row>
          <xdr:rowOff>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7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98</xdr:row>
          <xdr:rowOff>30480</xdr:rowOff>
        </xdr:from>
        <xdr:to>
          <xdr:col>8</xdr:col>
          <xdr:colOff>662940</xdr:colOff>
          <xdr:row>99</xdr:row>
          <xdr:rowOff>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7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174</xdr:row>
          <xdr:rowOff>22860</xdr:rowOff>
        </xdr:from>
        <xdr:to>
          <xdr:col>6</xdr:col>
          <xdr:colOff>655320</xdr:colOff>
          <xdr:row>174</xdr:row>
          <xdr:rowOff>220980</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7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175</xdr:row>
          <xdr:rowOff>22860</xdr:rowOff>
        </xdr:from>
        <xdr:to>
          <xdr:col>6</xdr:col>
          <xdr:colOff>655320</xdr:colOff>
          <xdr:row>175</xdr:row>
          <xdr:rowOff>220980</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7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179</xdr:row>
          <xdr:rowOff>22860</xdr:rowOff>
        </xdr:from>
        <xdr:to>
          <xdr:col>6</xdr:col>
          <xdr:colOff>655320</xdr:colOff>
          <xdr:row>179</xdr:row>
          <xdr:rowOff>220980</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7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180</xdr:row>
          <xdr:rowOff>22860</xdr:rowOff>
        </xdr:from>
        <xdr:to>
          <xdr:col>6</xdr:col>
          <xdr:colOff>655320</xdr:colOff>
          <xdr:row>180</xdr:row>
          <xdr:rowOff>220980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7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181</xdr:row>
          <xdr:rowOff>22860</xdr:rowOff>
        </xdr:from>
        <xdr:to>
          <xdr:col>6</xdr:col>
          <xdr:colOff>655320</xdr:colOff>
          <xdr:row>181</xdr:row>
          <xdr:rowOff>220980</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7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183</xdr:row>
          <xdr:rowOff>22860</xdr:rowOff>
        </xdr:from>
        <xdr:to>
          <xdr:col>6</xdr:col>
          <xdr:colOff>655320</xdr:colOff>
          <xdr:row>183</xdr:row>
          <xdr:rowOff>220980</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7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184</xdr:row>
          <xdr:rowOff>22860</xdr:rowOff>
        </xdr:from>
        <xdr:to>
          <xdr:col>6</xdr:col>
          <xdr:colOff>655320</xdr:colOff>
          <xdr:row>184</xdr:row>
          <xdr:rowOff>220980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7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189</xdr:row>
          <xdr:rowOff>22860</xdr:rowOff>
        </xdr:from>
        <xdr:to>
          <xdr:col>6</xdr:col>
          <xdr:colOff>655320</xdr:colOff>
          <xdr:row>189</xdr:row>
          <xdr:rowOff>220980</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7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193</xdr:row>
          <xdr:rowOff>22860</xdr:rowOff>
        </xdr:from>
        <xdr:to>
          <xdr:col>6</xdr:col>
          <xdr:colOff>655320</xdr:colOff>
          <xdr:row>193</xdr:row>
          <xdr:rowOff>220980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7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194</xdr:row>
          <xdr:rowOff>22860</xdr:rowOff>
        </xdr:from>
        <xdr:to>
          <xdr:col>6</xdr:col>
          <xdr:colOff>655320</xdr:colOff>
          <xdr:row>194</xdr:row>
          <xdr:rowOff>220980</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7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195</xdr:row>
          <xdr:rowOff>22860</xdr:rowOff>
        </xdr:from>
        <xdr:to>
          <xdr:col>6</xdr:col>
          <xdr:colOff>655320</xdr:colOff>
          <xdr:row>195</xdr:row>
          <xdr:rowOff>220980</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7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196</xdr:row>
          <xdr:rowOff>22860</xdr:rowOff>
        </xdr:from>
        <xdr:to>
          <xdr:col>6</xdr:col>
          <xdr:colOff>655320</xdr:colOff>
          <xdr:row>196</xdr:row>
          <xdr:rowOff>220980</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7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197</xdr:row>
          <xdr:rowOff>22860</xdr:rowOff>
        </xdr:from>
        <xdr:to>
          <xdr:col>6</xdr:col>
          <xdr:colOff>655320</xdr:colOff>
          <xdr:row>197</xdr:row>
          <xdr:rowOff>220980</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7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198</xdr:row>
          <xdr:rowOff>22860</xdr:rowOff>
        </xdr:from>
        <xdr:to>
          <xdr:col>6</xdr:col>
          <xdr:colOff>655320</xdr:colOff>
          <xdr:row>198</xdr:row>
          <xdr:rowOff>220980</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7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202</xdr:row>
          <xdr:rowOff>22860</xdr:rowOff>
        </xdr:from>
        <xdr:to>
          <xdr:col>6</xdr:col>
          <xdr:colOff>655320</xdr:colOff>
          <xdr:row>202</xdr:row>
          <xdr:rowOff>220980</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7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203</xdr:row>
          <xdr:rowOff>22860</xdr:rowOff>
        </xdr:from>
        <xdr:to>
          <xdr:col>6</xdr:col>
          <xdr:colOff>655320</xdr:colOff>
          <xdr:row>203</xdr:row>
          <xdr:rowOff>220980</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7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204</xdr:row>
          <xdr:rowOff>22860</xdr:rowOff>
        </xdr:from>
        <xdr:to>
          <xdr:col>6</xdr:col>
          <xdr:colOff>655320</xdr:colOff>
          <xdr:row>204</xdr:row>
          <xdr:rowOff>220980</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7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205</xdr:row>
          <xdr:rowOff>22860</xdr:rowOff>
        </xdr:from>
        <xdr:to>
          <xdr:col>6</xdr:col>
          <xdr:colOff>655320</xdr:colOff>
          <xdr:row>205</xdr:row>
          <xdr:rowOff>220980</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7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206</xdr:row>
          <xdr:rowOff>22860</xdr:rowOff>
        </xdr:from>
        <xdr:to>
          <xdr:col>6</xdr:col>
          <xdr:colOff>655320</xdr:colOff>
          <xdr:row>206</xdr:row>
          <xdr:rowOff>220980</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7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98</xdr:row>
          <xdr:rowOff>30480</xdr:rowOff>
        </xdr:from>
        <xdr:to>
          <xdr:col>5</xdr:col>
          <xdr:colOff>662940</xdr:colOff>
          <xdr:row>99</xdr:row>
          <xdr:rowOff>0</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7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218</xdr:row>
          <xdr:rowOff>30480</xdr:rowOff>
        </xdr:from>
        <xdr:to>
          <xdr:col>5</xdr:col>
          <xdr:colOff>662940</xdr:colOff>
          <xdr:row>218</xdr:row>
          <xdr:rowOff>289560</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7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140</xdr:row>
          <xdr:rowOff>15240</xdr:rowOff>
        </xdr:from>
        <xdr:to>
          <xdr:col>6</xdr:col>
          <xdr:colOff>708660</xdr:colOff>
          <xdr:row>140</xdr:row>
          <xdr:rowOff>190500</xdr:rowOff>
        </xdr:to>
        <xdr:sp macro="" textlink="">
          <xdr:nvSpPr>
            <xdr:cNvPr id="4400" name="Check Box 304" hidden="1">
              <a:extLst>
                <a:ext uri="{63B3BB69-23CF-44E3-9099-C40C66FF867C}">
                  <a14:compatExt spid="_x0000_s4400"/>
                </a:ext>
                <a:ext uri="{FF2B5EF4-FFF2-40B4-BE49-F238E27FC236}">
                  <a16:creationId xmlns:a16="http://schemas.microsoft.com/office/drawing/2014/main" id="{00000000-0008-0000-0700-00003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141</xdr:row>
          <xdr:rowOff>15240</xdr:rowOff>
        </xdr:from>
        <xdr:to>
          <xdr:col>6</xdr:col>
          <xdr:colOff>708660</xdr:colOff>
          <xdr:row>141</xdr:row>
          <xdr:rowOff>190500</xdr:rowOff>
        </xdr:to>
        <xdr:sp macro="" textlink="">
          <xdr:nvSpPr>
            <xdr:cNvPr id="4401" name="Check Box 305" hidden="1">
              <a:extLst>
                <a:ext uri="{63B3BB69-23CF-44E3-9099-C40C66FF867C}">
                  <a14:compatExt spid="_x0000_s4401"/>
                </a:ext>
                <a:ext uri="{FF2B5EF4-FFF2-40B4-BE49-F238E27FC236}">
                  <a16:creationId xmlns:a16="http://schemas.microsoft.com/office/drawing/2014/main" id="{00000000-0008-0000-0700-00003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146</xdr:row>
          <xdr:rowOff>15240</xdr:rowOff>
        </xdr:from>
        <xdr:to>
          <xdr:col>6</xdr:col>
          <xdr:colOff>708660</xdr:colOff>
          <xdr:row>146</xdr:row>
          <xdr:rowOff>190500</xdr:rowOff>
        </xdr:to>
        <xdr:sp macro="" textlink="">
          <xdr:nvSpPr>
            <xdr:cNvPr id="4402" name="Check Box 306" hidden="1">
              <a:extLst>
                <a:ext uri="{63B3BB69-23CF-44E3-9099-C40C66FF867C}">
                  <a14:compatExt spid="_x0000_s4402"/>
                </a:ext>
                <a:ext uri="{FF2B5EF4-FFF2-40B4-BE49-F238E27FC236}">
                  <a16:creationId xmlns:a16="http://schemas.microsoft.com/office/drawing/2014/main" id="{00000000-0008-0000-0700-00003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147</xdr:row>
          <xdr:rowOff>15240</xdr:rowOff>
        </xdr:from>
        <xdr:to>
          <xdr:col>6</xdr:col>
          <xdr:colOff>708660</xdr:colOff>
          <xdr:row>147</xdr:row>
          <xdr:rowOff>190500</xdr:rowOff>
        </xdr:to>
        <xdr:sp macro="" textlink="">
          <xdr:nvSpPr>
            <xdr:cNvPr id="4403" name="Check Box 307" hidden="1">
              <a:extLst>
                <a:ext uri="{63B3BB69-23CF-44E3-9099-C40C66FF867C}">
                  <a14:compatExt spid="_x0000_s4403"/>
                </a:ext>
                <a:ext uri="{FF2B5EF4-FFF2-40B4-BE49-F238E27FC236}">
                  <a16:creationId xmlns:a16="http://schemas.microsoft.com/office/drawing/2014/main" id="{00000000-0008-0000-0700-00003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148</xdr:row>
          <xdr:rowOff>15240</xdr:rowOff>
        </xdr:from>
        <xdr:to>
          <xdr:col>6</xdr:col>
          <xdr:colOff>708660</xdr:colOff>
          <xdr:row>148</xdr:row>
          <xdr:rowOff>190500</xdr:rowOff>
        </xdr:to>
        <xdr:sp macro="" textlink="">
          <xdr:nvSpPr>
            <xdr:cNvPr id="4404" name="Check Box 308" hidden="1">
              <a:extLst>
                <a:ext uri="{63B3BB69-23CF-44E3-9099-C40C66FF867C}">
                  <a14:compatExt spid="_x0000_s4404"/>
                </a:ext>
                <a:ext uri="{FF2B5EF4-FFF2-40B4-BE49-F238E27FC236}">
                  <a16:creationId xmlns:a16="http://schemas.microsoft.com/office/drawing/2014/main" id="{00000000-0008-0000-0700-00003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149</xdr:row>
          <xdr:rowOff>15240</xdr:rowOff>
        </xdr:from>
        <xdr:to>
          <xdr:col>6</xdr:col>
          <xdr:colOff>708660</xdr:colOff>
          <xdr:row>149</xdr:row>
          <xdr:rowOff>190500</xdr:rowOff>
        </xdr:to>
        <xdr:sp macro="" textlink="">
          <xdr:nvSpPr>
            <xdr:cNvPr id="4405" name="Check Box 309" hidden="1">
              <a:extLst>
                <a:ext uri="{63B3BB69-23CF-44E3-9099-C40C66FF867C}">
                  <a14:compatExt spid="_x0000_s4405"/>
                </a:ext>
                <a:ext uri="{FF2B5EF4-FFF2-40B4-BE49-F238E27FC236}">
                  <a16:creationId xmlns:a16="http://schemas.microsoft.com/office/drawing/2014/main" id="{00000000-0008-0000-0700-00003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150</xdr:row>
          <xdr:rowOff>15240</xdr:rowOff>
        </xdr:from>
        <xdr:to>
          <xdr:col>6</xdr:col>
          <xdr:colOff>708660</xdr:colOff>
          <xdr:row>150</xdr:row>
          <xdr:rowOff>190500</xdr:rowOff>
        </xdr:to>
        <xdr:sp macro="" textlink="">
          <xdr:nvSpPr>
            <xdr:cNvPr id="4406" name="Check Box 310" hidden="1">
              <a:extLst>
                <a:ext uri="{63B3BB69-23CF-44E3-9099-C40C66FF867C}">
                  <a14:compatExt spid="_x0000_s4406"/>
                </a:ext>
                <a:ext uri="{FF2B5EF4-FFF2-40B4-BE49-F238E27FC236}">
                  <a16:creationId xmlns:a16="http://schemas.microsoft.com/office/drawing/2014/main" id="{00000000-0008-0000-0700-00003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151</xdr:row>
          <xdr:rowOff>15240</xdr:rowOff>
        </xdr:from>
        <xdr:to>
          <xdr:col>6</xdr:col>
          <xdr:colOff>708660</xdr:colOff>
          <xdr:row>151</xdr:row>
          <xdr:rowOff>190500</xdr:rowOff>
        </xdr:to>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700-00003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152</xdr:row>
          <xdr:rowOff>15240</xdr:rowOff>
        </xdr:from>
        <xdr:to>
          <xdr:col>6</xdr:col>
          <xdr:colOff>708660</xdr:colOff>
          <xdr:row>152</xdr:row>
          <xdr:rowOff>190500</xdr:rowOff>
        </xdr:to>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700-00003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167</xdr:row>
          <xdr:rowOff>15240</xdr:rowOff>
        </xdr:from>
        <xdr:to>
          <xdr:col>6</xdr:col>
          <xdr:colOff>708660</xdr:colOff>
          <xdr:row>167</xdr:row>
          <xdr:rowOff>190500</xdr:rowOff>
        </xdr:to>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700-00003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168</xdr:row>
          <xdr:rowOff>15240</xdr:rowOff>
        </xdr:from>
        <xdr:to>
          <xdr:col>6</xdr:col>
          <xdr:colOff>708660</xdr:colOff>
          <xdr:row>168</xdr:row>
          <xdr:rowOff>190500</xdr:rowOff>
        </xdr:to>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700-00003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169</xdr:row>
          <xdr:rowOff>15240</xdr:rowOff>
        </xdr:from>
        <xdr:to>
          <xdr:col>6</xdr:col>
          <xdr:colOff>708660</xdr:colOff>
          <xdr:row>169</xdr:row>
          <xdr:rowOff>190500</xdr:rowOff>
        </xdr:to>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700-00004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176</xdr:row>
          <xdr:rowOff>22860</xdr:rowOff>
        </xdr:from>
        <xdr:to>
          <xdr:col>6</xdr:col>
          <xdr:colOff>655320</xdr:colOff>
          <xdr:row>176</xdr:row>
          <xdr:rowOff>220980</xdr:rowOff>
        </xdr:to>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700-00004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177</xdr:row>
          <xdr:rowOff>22860</xdr:rowOff>
        </xdr:from>
        <xdr:to>
          <xdr:col>6</xdr:col>
          <xdr:colOff>655320</xdr:colOff>
          <xdr:row>177</xdr:row>
          <xdr:rowOff>220980</xdr:rowOff>
        </xdr:to>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700-00004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178</xdr:row>
          <xdr:rowOff>45720</xdr:rowOff>
        </xdr:from>
        <xdr:to>
          <xdr:col>6</xdr:col>
          <xdr:colOff>655320</xdr:colOff>
          <xdr:row>178</xdr:row>
          <xdr:rowOff>243840</xdr:rowOff>
        </xdr:to>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700-00004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182</xdr:row>
          <xdr:rowOff>22860</xdr:rowOff>
        </xdr:from>
        <xdr:to>
          <xdr:col>6</xdr:col>
          <xdr:colOff>655320</xdr:colOff>
          <xdr:row>182</xdr:row>
          <xdr:rowOff>220980</xdr:rowOff>
        </xdr:to>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700-00004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207</xdr:row>
          <xdr:rowOff>22860</xdr:rowOff>
        </xdr:from>
        <xdr:to>
          <xdr:col>6</xdr:col>
          <xdr:colOff>655320</xdr:colOff>
          <xdr:row>207</xdr:row>
          <xdr:rowOff>220980</xdr:rowOff>
        </xdr:to>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700-00004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238</xdr:row>
          <xdr:rowOff>22860</xdr:rowOff>
        </xdr:from>
        <xdr:to>
          <xdr:col>4</xdr:col>
          <xdr:colOff>693420</xdr:colOff>
          <xdr:row>238</xdr:row>
          <xdr:rowOff>220980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700-00004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239</xdr:row>
          <xdr:rowOff>22860</xdr:rowOff>
        </xdr:from>
        <xdr:to>
          <xdr:col>4</xdr:col>
          <xdr:colOff>693420</xdr:colOff>
          <xdr:row>239</xdr:row>
          <xdr:rowOff>220980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700-00004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238</xdr:row>
          <xdr:rowOff>22860</xdr:rowOff>
        </xdr:from>
        <xdr:to>
          <xdr:col>5</xdr:col>
          <xdr:colOff>693420</xdr:colOff>
          <xdr:row>238</xdr:row>
          <xdr:rowOff>220980</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7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239</xdr:row>
          <xdr:rowOff>22860</xdr:rowOff>
        </xdr:from>
        <xdr:to>
          <xdr:col>5</xdr:col>
          <xdr:colOff>693420</xdr:colOff>
          <xdr:row>239</xdr:row>
          <xdr:rowOff>220980</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7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238</xdr:row>
          <xdr:rowOff>22860</xdr:rowOff>
        </xdr:from>
        <xdr:to>
          <xdr:col>6</xdr:col>
          <xdr:colOff>693420</xdr:colOff>
          <xdr:row>238</xdr:row>
          <xdr:rowOff>220980</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7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238</xdr:row>
          <xdr:rowOff>22860</xdr:rowOff>
        </xdr:from>
        <xdr:to>
          <xdr:col>7</xdr:col>
          <xdr:colOff>693420</xdr:colOff>
          <xdr:row>238</xdr:row>
          <xdr:rowOff>220980</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7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238</xdr:row>
          <xdr:rowOff>22860</xdr:rowOff>
        </xdr:from>
        <xdr:to>
          <xdr:col>8</xdr:col>
          <xdr:colOff>693420</xdr:colOff>
          <xdr:row>238</xdr:row>
          <xdr:rowOff>220980</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7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238</xdr:row>
          <xdr:rowOff>22860</xdr:rowOff>
        </xdr:from>
        <xdr:to>
          <xdr:col>9</xdr:col>
          <xdr:colOff>693420</xdr:colOff>
          <xdr:row>238</xdr:row>
          <xdr:rowOff>220980</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7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238</xdr:row>
          <xdr:rowOff>22860</xdr:rowOff>
        </xdr:from>
        <xdr:to>
          <xdr:col>10</xdr:col>
          <xdr:colOff>693420</xdr:colOff>
          <xdr:row>238</xdr:row>
          <xdr:rowOff>220980</xdr:rowOff>
        </xdr:to>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700-00005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239</xdr:row>
          <xdr:rowOff>22860</xdr:rowOff>
        </xdr:from>
        <xdr:to>
          <xdr:col>6</xdr:col>
          <xdr:colOff>693420</xdr:colOff>
          <xdr:row>239</xdr:row>
          <xdr:rowOff>220980</xdr:rowOff>
        </xdr:to>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700-00006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239</xdr:row>
          <xdr:rowOff>22860</xdr:rowOff>
        </xdr:from>
        <xdr:to>
          <xdr:col>7</xdr:col>
          <xdr:colOff>693420</xdr:colOff>
          <xdr:row>239</xdr:row>
          <xdr:rowOff>220980</xdr:rowOff>
        </xdr:to>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700-00006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239</xdr:row>
          <xdr:rowOff>22860</xdr:rowOff>
        </xdr:from>
        <xdr:to>
          <xdr:col>8</xdr:col>
          <xdr:colOff>693420</xdr:colOff>
          <xdr:row>239</xdr:row>
          <xdr:rowOff>220980</xdr:rowOff>
        </xdr:to>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7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239</xdr:row>
          <xdr:rowOff>22860</xdr:rowOff>
        </xdr:from>
        <xdr:to>
          <xdr:col>9</xdr:col>
          <xdr:colOff>693420</xdr:colOff>
          <xdr:row>239</xdr:row>
          <xdr:rowOff>220980</xdr:rowOff>
        </xdr:to>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7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239</xdr:row>
          <xdr:rowOff>22860</xdr:rowOff>
        </xdr:from>
        <xdr:to>
          <xdr:col>10</xdr:col>
          <xdr:colOff>693420</xdr:colOff>
          <xdr:row>239</xdr:row>
          <xdr:rowOff>220980</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7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240</xdr:row>
          <xdr:rowOff>22860</xdr:rowOff>
        </xdr:from>
        <xdr:to>
          <xdr:col>4</xdr:col>
          <xdr:colOff>693420</xdr:colOff>
          <xdr:row>240</xdr:row>
          <xdr:rowOff>220980</xdr:rowOff>
        </xdr:to>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7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240</xdr:row>
          <xdr:rowOff>22860</xdr:rowOff>
        </xdr:from>
        <xdr:to>
          <xdr:col>5</xdr:col>
          <xdr:colOff>693420</xdr:colOff>
          <xdr:row>240</xdr:row>
          <xdr:rowOff>220980</xdr:rowOff>
        </xdr:to>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7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240</xdr:row>
          <xdr:rowOff>22860</xdr:rowOff>
        </xdr:from>
        <xdr:to>
          <xdr:col>6</xdr:col>
          <xdr:colOff>693420</xdr:colOff>
          <xdr:row>240</xdr:row>
          <xdr:rowOff>220980</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700-00006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240</xdr:row>
          <xdr:rowOff>22860</xdr:rowOff>
        </xdr:from>
        <xdr:to>
          <xdr:col>7</xdr:col>
          <xdr:colOff>693420</xdr:colOff>
          <xdr:row>240</xdr:row>
          <xdr:rowOff>220980</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700-00006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240</xdr:row>
          <xdr:rowOff>22860</xdr:rowOff>
        </xdr:from>
        <xdr:to>
          <xdr:col>8</xdr:col>
          <xdr:colOff>693420</xdr:colOff>
          <xdr:row>240</xdr:row>
          <xdr:rowOff>220980</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7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240</xdr:row>
          <xdr:rowOff>22860</xdr:rowOff>
        </xdr:from>
        <xdr:to>
          <xdr:col>9</xdr:col>
          <xdr:colOff>693420</xdr:colOff>
          <xdr:row>240</xdr:row>
          <xdr:rowOff>220980</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7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240</xdr:row>
          <xdr:rowOff>22860</xdr:rowOff>
        </xdr:from>
        <xdr:to>
          <xdr:col>10</xdr:col>
          <xdr:colOff>693420</xdr:colOff>
          <xdr:row>240</xdr:row>
          <xdr:rowOff>220980</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7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241</xdr:row>
          <xdr:rowOff>22860</xdr:rowOff>
        </xdr:from>
        <xdr:to>
          <xdr:col>4</xdr:col>
          <xdr:colOff>693420</xdr:colOff>
          <xdr:row>241</xdr:row>
          <xdr:rowOff>220980</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7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241</xdr:row>
          <xdr:rowOff>22860</xdr:rowOff>
        </xdr:from>
        <xdr:to>
          <xdr:col>5</xdr:col>
          <xdr:colOff>693420</xdr:colOff>
          <xdr:row>241</xdr:row>
          <xdr:rowOff>220980</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7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241</xdr:row>
          <xdr:rowOff>22860</xdr:rowOff>
        </xdr:from>
        <xdr:to>
          <xdr:col>6</xdr:col>
          <xdr:colOff>693420</xdr:colOff>
          <xdr:row>241</xdr:row>
          <xdr:rowOff>220980</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7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241</xdr:row>
          <xdr:rowOff>22860</xdr:rowOff>
        </xdr:from>
        <xdr:to>
          <xdr:col>7</xdr:col>
          <xdr:colOff>693420</xdr:colOff>
          <xdr:row>241</xdr:row>
          <xdr:rowOff>220980</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7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241</xdr:row>
          <xdr:rowOff>22860</xdr:rowOff>
        </xdr:from>
        <xdr:to>
          <xdr:col>8</xdr:col>
          <xdr:colOff>693420</xdr:colOff>
          <xdr:row>241</xdr:row>
          <xdr:rowOff>220980</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7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241</xdr:row>
          <xdr:rowOff>22860</xdr:rowOff>
        </xdr:from>
        <xdr:to>
          <xdr:col>9</xdr:col>
          <xdr:colOff>693420</xdr:colOff>
          <xdr:row>241</xdr:row>
          <xdr:rowOff>220980</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7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241</xdr:row>
          <xdr:rowOff>22860</xdr:rowOff>
        </xdr:from>
        <xdr:to>
          <xdr:col>10</xdr:col>
          <xdr:colOff>693420</xdr:colOff>
          <xdr:row>241</xdr:row>
          <xdr:rowOff>220980</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7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242</xdr:row>
          <xdr:rowOff>22860</xdr:rowOff>
        </xdr:from>
        <xdr:to>
          <xdr:col>4</xdr:col>
          <xdr:colOff>693420</xdr:colOff>
          <xdr:row>242</xdr:row>
          <xdr:rowOff>220980</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7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242</xdr:row>
          <xdr:rowOff>22860</xdr:rowOff>
        </xdr:from>
        <xdr:to>
          <xdr:col>5</xdr:col>
          <xdr:colOff>693420</xdr:colOff>
          <xdr:row>242</xdr:row>
          <xdr:rowOff>220980</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7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242</xdr:row>
          <xdr:rowOff>22860</xdr:rowOff>
        </xdr:from>
        <xdr:to>
          <xdr:col>6</xdr:col>
          <xdr:colOff>693420</xdr:colOff>
          <xdr:row>242</xdr:row>
          <xdr:rowOff>220980</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7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242</xdr:row>
          <xdr:rowOff>22860</xdr:rowOff>
        </xdr:from>
        <xdr:to>
          <xdr:col>7</xdr:col>
          <xdr:colOff>693420</xdr:colOff>
          <xdr:row>242</xdr:row>
          <xdr:rowOff>220980</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7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242</xdr:row>
          <xdr:rowOff>22860</xdr:rowOff>
        </xdr:from>
        <xdr:to>
          <xdr:col>8</xdr:col>
          <xdr:colOff>693420</xdr:colOff>
          <xdr:row>242</xdr:row>
          <xdr:rowOff>220980</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7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242</xdr:row>
          <xdr:rowOff>22860</xdr:rowOff>
        </xdr:from>
        <xdr:to>
          <xdr:col>9</xdr:col>
          <xdr:colOff>693420</xdr:colOff>
          <xdr:row>242</xdr:row>
          <xdr:rowOff>220980</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7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242</xdr:row>
          <xdr:rowOff>22860</xdr:rowOff>
        </xdr:from>
        <xdr:to>
          <xdr:col>10</xdr:col>
          <xdr:colOff>693420</xdr:colOff>
          <xdr:row>242</xdr:row>
          <xdr:rowOff>220980</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7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243</xdr:row>
          <xdr:rowOff>22860</xdr:rowOff>
        </xdr:from>
        <xdr:to>
          <xdr:col>4</xdr:col>
          <xdr:colOff>693420</xdr:colOff>
          <xdr:row>243</xdr:row>
          <xdr:rowOff>220980</xdr:rowOff>
        </xdr:to>
        <xdr:sp macro="" textlink="">
          <xdr:nvSpPr>
            <xdr:cNvPr id="4475" name="Check Box 379" hidden="1">
              <a:extLst>
                <a:ext uri="{63B3BB69-23CF-44E3-9099-C40C66FF867C}">
                  <a14:compatExt spid="_x0000_s4475"/>
                </a:ext>
                <a:ext uri="{FF2B5EF4-FFF2-40B4-BE49-F238E27FC236}">
                  <a16:creationId xmlns:a16="http://schemas.microsoft.com/office/drawing/2014/main" id="{00000000-0008-0000-0700-00007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243</xdr:row>
          <xdr:rowOff>22860</xdr:rowOff>
        </xdr:from>
        <xdr:to>
          <xdr:col>5</xdr:col>
          <xdr:colOff>693420</xdr:colOff>
          <xdr:row>243</xdr:row>
          <xdr:rowOff>220980</xdr:rowOff>
        </xdr:to>
        <xdr:sp macro="" textlink="">
          <xdr:nvSpPr>
            <xdr:cNvPr id="4476" name="Check Box 380" hidden="1">
              <a:extLst>
                <a:ext uri="{63B3BB69-23CF-44E3-9099-C40C66FF867C}">
                  <a14:compatExt spid="_x0000_s4476"/>
                </a:ext>
                <a:ext uri="{FF2B5EF4-FFF2-40B4-BE49-F238E27FC236}">
                  <a16:creationId xmlns:a16="http://schemas.microsoft.com/office/drawing/2014/main" id="{00000000-0008-0000-0700-00007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243</xdr:row>
          <xdr:rowOff>22860</xdr:rowOff>
        </xdr:from>
        <xdr:to>
          <xdr:col>6</xdr:col>
          <xdr:colOff>693420</xdr:colOff>
          <xdr:row>243</xdr:row>
          <xdr:rowOff>220980</xdr:rowOff>
        </xdr:to>
        <xdr:sp macro="" textlink="">
          <xdr:nvSpPr>
            <xdr:cNvPr id="4477" name="Check Box 381" hidden="1">
              <a:extLst>
                <a:ext uri="{63B3BB69-23CF-44E3-9099-C40C66FF867C}">
                  <a14:compatExt spid="_x0000_s4477"/>
                </a:ext>
                <a:ext uri="{FF2B5EF4-FFF2-40B4-BE49-F238E27FC236}">
                  <a16:creationId xmlns:a16="http://schemas.microsoft.com/office/drawing/2014/main" id="{00000000-0008-0000-0700-00007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243</xdr:row>
          <xdr:rowOff>22860</xdr:rowOff>
        </xdr:from>
        <xdr:to>
          <xdr:col>7</xdr:col>
          <xdr:colOff>693420</xdr:colOff>
          <xdr:row>243</xdr:row>
          <xdr:rowOff>220980</xdr:rowOff>
        </xdr:to>
        <xdr:sp macro="" textlink="">
          <xdr:nvSpPr>
            <xdr:cNvPr id="4478" name="Check Box 382" hidden="1">
              <a:extLst>
                <a:ext uri="{63B3BB69-23CF-44E3-9099-C40C66FF867C}">
                  <a14:compatExt spid="_x0000_s4478"/>
                </a:ext>
                <a:ext uri="{FF2B5EF4-FFF2-40B4-BE49-F238E27FC236}">
                  <a16:creationId xmlns:a16="http://schemas.microsoft.com/office/drawing/2014/main" id="{00000000-0008-0000-0700-00007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243</xdr:row>
          <xdr:rowOff>22860</xdr:rowOff>
        </xdr:from>
        <xdr:to>
          <xdr:col>8</xdr:col>
          <xdr:colOff>693420</xdr:colOff>
          <xdr:row>243</xdr:row>
          <xdr:rowOff>220980</xdr:rowOff>
        </xdr:to>
        <xdr:sp macro="" textlink="">
          <xdr:nvSpPr>
            <xdr:cNvPr id="4479" name="Check Box 383" hidden="1">
              <a:extLst>
                <a:ext uri="{63B3BB69-23CF-44E3-9099-C40C66FF867C}">
                  <a14:compatExt spid="_x0000_s4479"/>
                </a:ext>
                <a:ext uri="{FF2B5EF4-FFF2-40B4-BE49-F238E27FC236}">
                  <a16:creationId xmlns:a16="http://schemas.microsoft.com/office/drawing/2014/main" id="{00000000-0008-0000-0700-00007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243</xdr:row>
          <xdr:rowOff>22860</xdr:rowOff>
        </xdr:from>
        <xdr:to>
          <xdr:col>9</xdr:col>
          <xdr:colOff>693420</xdr:colOff>
          <xdr:row>243</xdr:row>
          <xdr:rowOff>220980</xdr:rowOff>
        </xdr:to>
        <xdr:sp macro="" textlink="">
          <xdr:nvSpPr>
            <xdr:cNvPr id="4480" name="Check Box 384" hidden="1">
              <a:extLst>
                <a:ext uri="{63B3BB69-23CF-44E3-9099-C40C66FF867C}">
                  <a14:compatExt spid="_x0000_s4480"/>
                </a:ext>
                <a:ext uri="{FF2B5EF4-FFF2-40B4-BE49-F238E27FC236}">
                  <a16:creationId xmlns:a16="http://schemas.microsoft.com/office/drawing/2014/main" id="{00000000-0008-0000-0700-00008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243</xdr:row>
          <xdr:rowOff>22860</xdr:rowOff>
        </xdr:from>
        <xdr:to>
          <xdr:col>10</xdr:col>
          <xdr:colOff>693420</xdr:colOff>
          <xdr:row>243</xdr:row>
          <xdr:rowOff>220980</xdr:rowOff>
        </xdr:to>
        <xdr:sp macro="" textlink="">
          <xdr:nvSpPr>
            <xdr:cNvPr id="4481" name="Check Box 385" hidden="1">
              <a:extLst>
                <a:ext uri="{63B3BB69-23CF-44E3-9099-C40C66FF867C}">
                  <a14:compatExt spid="_x0000_s4481"/>
                </a:ext>
                <a:ext uri="{FF2B5EF4-FFF2-40B4-BE49-F238E27FC236}">
                  <a16:creationId xmlns:a16="http://schemas.microsoft.com/office/drawing/2014/main" id="{00000000-0008-0000-0700-00008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250</xdr:row>
          <xdr:rowOff>22860</xdr:rowOff>
        </xdr:from>
        <xdr:to>
          <xdr:col>4</xdr:col>
          <xdr:colOff>693420</xdr:colOff>
          <xdr:row>250</xdr:row>
          <xdr:rowOff>220980</xdr:rowOff>
        </xdr:to>
        <xdr:sp macro="" textlink="">
          <xdr:nvSpPr>
            <xdr:cNvPr id="4488" name="Check Box 392" hidden="1">
              <a:extLst>
                <a:ext uri="{63B3BB69-23CF-44E3-9099-C40C66FF867C}">
                  <a14:compatExt spid="_x0000_s4488"/>
                </a:ext>
                <a:ext uri="{FF2B5EF4-FFF2-40B4-BE49-F238E27FC236}">
                  <a16:creationId xmlns:a16="http://schemas.microsoft.com/office/drawing/2014/main" id="{00000000-0008-0000-0700-00008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250</xdr:row>
          <xdr:rowOff>22860</xdr:rowOff>
        </xdr:from>
        <xdr:to>
          <xdr:col>5</xdr:col>
          <xdr:colOff>693420</xdr:colOff>
          <xdr:row>250</xdr:row>
          <xdr:rowOff>220980</xdr:rowOff>
        </xdr:to>
        <xdr:sp macro="" textlink="">
          <xdr:nvSpPr>
            <xdr:cNvPr id="4489" name="Check Box 393" hidden="1">
              <a:extLst>
                <a:ext uri="{63B3BB69-23CF-44E3-9099-C40C66FF867C}">
                  <a14:compatExt spid="_x0000_s4489"/>
                </a:ext>
                <a:ext uri="{FF2B5EF4-FFF2-40B4-BE49-F238E27FC236}">
                  <a16:creationId xmlns:a16="http://schemas.microsoft.com/office/drawing/2014/main" id="{00000000-0008-0000-0700-00008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250</xdr:row>
          <xdr:rowOff>22860</xdr:rowOff>
        </xdr:from>
        <xdr:to>
          <xdr:col>6</xdr:col>
          <xdr:colOff>693420</xdr:colOff>
          <xdr:row>250</xdr:row>
          <xdr:rowOff>220980</xdr:rowOff>
        </xdr:to>
        <xdr:sp macro="" textlink="">
          <xdr:nvSpPr>
            <xdr:cNvPr id="4490" name="Check Box 394" hidden="1">
              <a:extLst>
                <a:ext uri="{63B3BB69-23CF-44E3-9099-C40C66FF867C}">
                  <a14:compatExt spid="_x0000_s4490"/>
                </a:ext>
                <a:ext uri="{FF2B5EF4-FFF2-40B4-BE49-F238E27FC236}">
                  <a16:creationId xmlns:a16="http://schemas.microsoft.com/office/drawing/2014/main" id="{00000000-0008-0000-0700-00008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250</xdr:row>
          <xdr:rowOff>22860</xdr:rowOff>
        </xdr:from>
        <xdr:to>
          <xdr:col>7</xdr:col>
          <xdr:colOff>693420</xdr:colOff>
          <xdr:row>250</xdr:row>
          <xdr:rowOff>220980</xdr:rowOff>
        </xdr:to>
        <xdr:sp macro="" textlink="">
          <xdr:nvSpPr>
            <xdr:cNvPr id="4491" name="Check Box 395" hidden="1">
              <a:extLst>
                <a:ext uri="{63B3BB69-23CF-44E3-9099-C40C66FF867C}">
                  <a14:compatExt spid="_x0000_s4491"/>
                </a:ext>
                <a:ext uri="{FF2B5EF4-FFF2-40B4-BE49-F238E27FC236}">
                  <a16:creationId xmlns:a16="http://schemas.microsoft.com/office/drawing/2014/main" id="{00000000-0008-0000-0700-00008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250</xdr:row>
          <xdr:rowOff>22860</xdr:rowOff>
        </xdr:from>
        <xdr:to>
          <xdr:col>8</xdr:col>
          <xdr:colOff>693420</xdr:colOff>
          <xdr:row>250</xdr:row>
          <xdr:rowOff>220980</xdr:rowOff>
        </xdr:to>
        <xdr:sp macro="" textlink="">
          <xdr:nvSpPr>
            <xdr:cNvPr id="4492" name="Check Box 396" hidden="1">
              <a:extLst>
                <a:ext uri="{63B3BB69-23CF-44E3-9099-C40C66FF867C}">
                  <a14:compatExt spid="_x0000_s4492"/>
                </a:ext>
                <a:ext uri="{FF2B5EF4-FFF2-40B4-BE49-F238E27FC236}">
                  <a16:creationId xmlns:a16="http://schemas.microsoft.com/office/drawing/2014/main" id="{00000000-0008-0000-0700-00008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250</xdr:row>
          <xdr:rowOff>22860</xdr:rowOff>
        </xdr:from>
        <xdr:to>
          <xdr:col>9</xdr:col>
          <xdr:colOff>693420</xdr:colOff>
          <xdr:row>250</xdr:row>
          <xdr:rowOff>220980</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7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251</xdr:row>
          <xdr:rowOff>22860</xdr:rowOff>
        </xdr:from>
        <xdr:to>
          <xdr:col>4</xdr:col>
          <xdr:colOff>693420</xdr:colOff>
          <xdr:row>251</xdr:row>
          <xdr:rowOff>220980</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7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251</xdr:row>
          <xdr:rowOff>22860</xdr:rowOff>
        </xdr:from>
        <xdr:to>
          <xdr:col>5</xdr:col>
          <xdr:colOff>693420</xdr:colOff>
          <xdr:row>251</xdr:row>
          <xdr:rowOff>220980</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7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251</xdr:row>
          <xdr:rowOff>22860</xdr:rowOff>
        </xdr:from>
        <xdr:to>
          <xdr:col>6</xdr:col>
          <xdr:colOff>693420</xdr:colOff>
          <xdr:row>251</xdr:row>
          <xdr:rowOff>220980</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700-00009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251</xdr:row>
          <xdr:rowOff>22860</xdr:rowOff>
        </xdr:from>
        <xdr:to>
          <xdr:col>7</xdr:col>
          <xdr:colOff>693420</xdr:colOff>
          <xdr:row>251</xdr:row>
          <xdr:rowOff>220980</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700-00009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251</xdr:row>
          <xdr:rowOff>22860</xdr:rowOff>
        </xdr:from>
        <xdr:to>
          <xdr:col>8</xdr:col>
          <xdr:colOff>693420</xdr:colOff>
          <xdr:row>251</xdr:row>
          <xdr:rowOff>220980</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700-00009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251</xdr:row>
          <xdr:rowOff>22860</xdr:rowOff>
        </xdr:from>
        <xdr:to>
          <xdr:col>9</xdr:col>
          <xdr:colOff>693420</xdr:colOff>
          <xdr:row>251</xdr:row>
          <xdr:rowOff>220980</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7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252</xdr:row>
          <xdr:rowOff>22860</xdr:rowOff>
        </xdr:from>
        <xdr:to>
          <xdr:col>4</xdr:col>
          <xdr:colOff>693420</xdr:colOff>
          <xdr:row>252</xdr:row>
          <xdr:rowOff>220980</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7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252</xdr:row>
          <xdr:rowOff>22860</xdr:rowOff>
        </xdr:from>
        <xdr:to>
          <xdr:col>5</xdr:col>
          <xdr:colOff>693420</xdr:colOff>
          <xdr:row>252</xdr:row>
          <xdr:rowOff>220980</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7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252</xdr:row>
          <xdr:rowOff>22860</xdr:rowOff>
        </xdr:from>
        <xdr:to>
          <xdr:col>6</xdr:col>
          <xdr:colOff>693420</xdr:colOff>
          <xdr:row>252</xdr:row>
          <xdr:rowOff>220980</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7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252</xdr:row>
          <xdr:rowOff>22860</xdr:rowOff>
        </xdr:from>
        <xdr:to>
          <xdr:col>7</xdr:col>
          <xdr:colOff>693420</xdr:colOff>
          <xdr:row>252</xdr:row>
          <xdr:rowOff>220980</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7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252</xdr:row>
          <xdr:rowOff>22860</xdr:rowOff>
        </xdr:from>
        <xdr:to>
          <xdr:col>8</xdr:col>
          <xdr:colOff>693420</xdr:colOff>
          <xdr:row>252</xdr:row>
          <xdr:rowOff>220980</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7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252</xdr:row>
          <xdr:rowOff>22860</xdr:rowOff>
        </xdr:from>
        <xdr:to>
          <xdr:col>9</xdr:col>
          <xdr:colOff>693420</xdr:colOff>
          <xdr:row>252</xdr:row>
          <xdr:rowOff>220980</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7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253</xdr:row>
          <xdr:rowOff>22860</xdr:rowOff>
        </xdr:from>
        <xdr:to>
          <xdr:col>4</xdr:col>
          <xdr:colOff>693420</xdr:colOff>
          <xdr:row>253</xdr:row>
          <xdr:rowOff>220980</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7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253</xdr:row>
          <xdr:rowOff>22860</xdr:rowOff>
        </xdr:from>
        <xdr:to>
          <xdr:col>5</xdr:col>
          <xdr:colOff>693420</xdr:colOff>
          <xdr:row>253</xdr:row>
          <xdr:rowOff>220980</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7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253</xdr:row>
          <xdr:rowOff>22860</xdr:rowOff>
        </xdr:from>
        <xdr:to>
          <xdr:col>6</xdr:col>
          <xdr:colOff>693420</xdr:colOff>
          <xdr:row>253</xdr:row>
          <xdr:rowOff>220980</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7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253</xdr:row>
          <xdr:rowOff>22860</xdr:rowOff>
        </xdr:from>
        <xdr:to>
          <xdr:col>7</xdr:col>
          <xdr:colOff>693420</xdr:colOff>
          <xdr:row>253</xdr:row>
          <xdr:rowOff>220980</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7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253</xdr:row>
          <xdr:rowOff>22860</xdr:rowOff>
        </xdr:from>
        <xdr:to>
          <xdr:col>8</xdr:col>
          <xdr:colOff>693420</xdr:colOff>
          <xdr:row>253</xdr:row>
          <xdr:rowOff>220980</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7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253</xdr:row>
          <xdr:rowOff>22860</xdr:rowOff>
        </xdr:from>
        <xdr:to>
          <xdr:col>9</xdr:col>
          <xdr:colOff>693420</xdr:colOff>
          <xdr:row>253</xdr:row>
          <xdr:rowOff>220980</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700-00009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56</xdr:row>
          <xdr:rowOff>53340</xdr:rowOff>
        </xdr:from>
        <xdr:to>
          <xdr:col>4</xdr:col>
          <xdr:colOff>906780</xdr:colOff>
          <xdr:row>56</xdr:row>
          <xdr:rowOff>228600</xdr:rowOff>
        </xdr:to>
        <xdr:sp macro="" textlink="">
          <xdr:nvSpPr>
            <xdr:cNvPr id="4583" name="Check Box 487" hidden="1">
              <a:extLst>
                <a:ext uri="{63B3BB69-23CF-44E3-9099-C40C66FF867C}">
                  <a14:compatExt spid="_x0000_s4583"/>
                </a:ext>
                <a:ext uri="{FF2B5EF4-FFF2-40B4-BE49-F238E27FC236}">
                  <a16:creationId xmlns:a16="http://schemas.microsoft.com/office/drawing/2014/main" id="{00000000-0008-0000-0700-0000E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57</xdr:row>
          <xdr:rowOff>53340</xdr:rowOff>
        </xdr:from>
        <xdr:to>
          <xdr:col>4</xdr:col>
          <xdr:colOff>906780</xdr:colOff>
          <xdr:row>57</xdr:row>
          <xdr:rowOff>228600</xdr:rowOff>
        </xdr:to>
        <xdr:sp macro="" textlink="">
          <xdr:nvSpPr>
            <xdr:cNvPr id="4584" name="Check Box 488" hidden="1">
              <a:extLst>
                <a:ext uri="{63B3BB69-23CF-44E3-9099-C40C66FF867C}">
                  <a14:compatExt spid="_x0000_s4584"/>
                </a:ext>
                <a:ext uri="{FF2B5EF4-FFF2-40B4-BE49-F238E27FC236}">
                  <a16:creationId xmlns:a16="http://schemas.microsoft.com/office/drawing/2014/main" id="{00000000-0008-0000-0700-0000E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58</xdr:row>
          <xdr:rowOff>53340</xdr:rowOff>
        </xdr:from>
        <xdr:to>
          <xdr:col>4</xdr:col>
          <xdr:colOff>906780</xdr:colOff>
          <xdr:row>58</xdr:row>
          <xdr:rowOff>228600</xdr:rowOff>
        </xdr:to>
        <xdr:sp macro="" textlink="">
          <xdr:nvSpPr>
            <xdr:cNvPr id="4585" name="Check Box 489" hidden="1">
              <a:extLst>
                <a:ext uri="{63B3BB69-23CF-44E3-9099-C40C66FF867C}">
                  <a14:compatExt spid="_x0000_s4585"/>
                </a:ext>
                <a:ext uri="{FF2B5EF4-FFF2-40B4-BE49-F238E27FC236}">
                  <a16:creationId xmlns:a16="http://schemas.microsoft.com/office/drawing/2014/main" id="{00000000-0008-0000-0700-0000E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59</xdr:row>
          <xdr:rowOff>53340</xdr:rowOff>
        </xdr:from>
        <xdr:to>
          <xdr:col>4</xdr:col>
          <xdr:colOff>906780</xdr:colOff>
          <xdr:row>59</xdr:row>
          <xdr:rowOff>228600</xdr:rowOff>
        </xdr:to>
        <xdr:sp macro="" textlink="">
          <xdr:nvSpPr>
            <xdr:cNvPr id="4586" name="Check Box 490" hidden="1">
              <a:extLst>
                <a:ext uri="{63B3BB69-23CF-44E3-9099-C40C66FF867C}">
                  <a14:compatExt spid="_x0000_s4586"/>
                </a:ext>
                <a:ext uri="{FF2B5EF4-FFF2-40B4-BE49-F238E27FC236}">
                  <a16:creationId xmlns:a16="http://schemas.microsoft.com/office/drawing/2014/main" id="{00000000-0008-0000-0700-0000E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60</xdr:row>
          <xdr:rowOff>53340</xdr:rowOff>
        </xdr:from>
        <xdr:to>
          <xdr:col>4</xdr:col>
          <xdr:colOff>906780</xdr:colOff>
          <xdr:row>60</xdr:row>
          <xdr:rowOff>228600</xdr:rowOff>
        </xdr:to>
        <xdr:sp macro="" textlink="">
          <xdr:nvSpPr>
            <xdr:cNvPr id="4587" name="Check Box 491" hidden="1">
              <a:extLst>
                <a:ext uri="{63B3BB69-23CF-44E3-9099-C40C66FF867C}">
                  <a14:compatExt spid="_x0000_s4587"/>
                </a:ext>
                <a:ext uri="{FF2B5EF4-FFF2-40B4-BE49-F238E27FC236}">
                  <a16:creationId xmlns:a16="http://schemas.microsoft.com/office/drawing/2014/main" id="{00000000-0008-0000-0700-0000E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61</xdr:row>
          <xdr:rowOff>53340</xdr:rowOff>
        </xdr:from>
        <xdr:to>
          <xdr:col>4</xdr:col>
          <xdr:colOff>906780</xdr:colOff>
          <xdr:row>61</xdr:row>
          <xdr:rowOff>228600</xdr:rowOff>
        </xdr:to>
        <xdr:sp macro="" textlink="">
          <xdr:nvSpPr>
            <xdr:cNvPr id="4588" name="Check Box 492" hidden="1">
              <a:extLst>
                <a:ext uri="{63B3BB69-23CF-44E3-9099-C40C66FF867C}">
                  <a14:compatExt spid="_x0000_s4588"/>
                </a:ext>
                <a:ext uri="{FF2B5EF4-FFF2-40B4-BE49-F238E27FC236}">
                  <a16:creationId xmlns:a16="http://schemas.microsoft.com/office/drawing/2014/main" id="{00000000-0008-0000-0700-0000E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62</xdr:row>
          <xdr:rowOff>53340</xdr:rowOff>
        </xdr:from>
        <xdr:to>
          <xdr:col>4</xdr:col>
          <xdr:colOff>906780</xdr:colOff>
          <xdr:row>62</xdr:row>
          <xdr:rowOff>228600</xdr:rowOff>
        </xdr:to>
        <xdr:sp macro="" textlink="">
          <xdr:nvSpPr>
            <xdr:cNvPr id="4589" name="Check Box 493" hidden="1">
              <a:extLst>
                <a:ext uri="{63B3BB69-23CF-44E3-9099-C40C66FF867C}">
                  <a14:compatExt spid="_x0000_s4589"/>
                </a:ext>
                <a:ext uri="{FF2B5EF4-FFF2-40B4-BE49-F238E27FC236}">
                  <a16:creationId xmlns:a16="http://schemas.microsoft.com/office/drawing/2014/main" id="{00000000-0008-0000-0700-0000E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63</xdr:row>
          <xdr:rowOff>53340</xdr:rowOff>
        </xdr:from>
        <xdr:to>
          <xdr:col>4</xdr:col>
          <xdr:colOff>906780</xdr:colOff>
          <xdr:row>63</xdr:row>
          <xdr:rowOff>228600</xdr:rowOff>
        </xdr:to>
        <xdr:sp macro="" textlink="">
          <xdr:nvSpPr>
            <xdr:cNvPr id="4590" name="Check Box 494" hidden="1">
              <a:extLst>
                <a:ext uri="{63B3BB69-23CF-44E3-9099-C40C66FF867C}">
                  <a14:compatExt spid="_x0000_s4590"/>
                </a:ext>
                <a:ext uri="{FF2B5EF4-FFF2-40B4-BE49-F238E27FC236}">
                  <a16:creationId xmlns:a16="http://schemas.microsoft.com/office/drawing/2014/main" id="{00000000-0008-0000-0700-0000E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63</xdr:row>
          <xdr:rowOff>53340</xdr:rowOff>
        </xdr:from>
        <xdr:to>
          <xdr:col>4</xdr:col>
          <xdr:colOff>906780</xdr:colOff>
          <xdr:row>63</xdr:row>
          <xdr:rowOff>228600</xdr:rowOff>
        </xdr:to>
        <xdr:sp macro="" textlink="">
          <xdr:nvSpPr>
            <xdr:cNvPr id="4591" name="Check Box 495" hidden="1">
              <a:extLst>
                <a:ext uri="{63B3BB69-23CF-44E3-9099-C40C66FF867C}">
                  <a14:compatExt spid="_x0000_s4591"/>
                </a:ext>
                <a:ext uri="{FF2B5EF4-FFF2-40B4-BE49-F238E27FC236}">
                  <a16:creationId xmlns:a16="http://schemas.microsoft.com/office/drawing/2014/main" id="{00000000-0008-0000-0700-0000E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68</xdr:row>
          <xdr:rowOff>53340</xdr:rowOff>
        </xdr:from>
        <xdr:to>
          <xdr:col>4</xdr:col>
          <xdr:colOff>906780</xdr:colOff>
          <xdr:row>68</xdr:row>
          <xdr:rowOff>228600</xdr:rowOff>
        </xdr:to>
        <xdr:sp macro="" textlink="">
          <xdr:nvSpPr>
            <xdr:cNvPr id="4597" name="Check Box 501" hidden="1">
              <a:extLst>
                <a:ext uri="{63B3BB69-23CF-44E3-9099-C40C66FF867C}">
                  <a14:compatExt spid="_x0000_s4597"/>
                </a:ext>
                <a:ext uri="{FF2B5EF4-FFF2-40B4-BE49-F238E27FC236}">
                  <a16:creationId xmlns:a16="http://schemas.microsoft.com/office/drawing/2014/main" id="{00000000-0008-0000-0700-0000F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67</xdr:row>
          <xdr:rowOff>53340</xdr:rowOff>
        </xdr:from>
        <xdr:to>
          <xdr:col>4</xdr:col>
          <xdr:colOff>906780</xdr:colOff>
          <xdr:row>67</xdr:row>
          <xdr:rowOff>228600</xdr:rowOff>
        </xdr:to>
        <xdr:sp macro="" textlink="">
          <xdr:nvSpPr>
            <xdr:cNvPr id="4598" name="Check Box 502" hidden="1">
              <a:extLst>
                <a:ext uri="{63B3BB69-23CF-44E3-9099-C40C66FF867C}">
                  <a14:compatExt spid="_x0000_s4598"/>
                </a:ext>
                <a:ext uri="{FF2B5EF4-FFF2-40B4-BE49-F238E27FC236}">
                  <a16:creationId xmlns:a16="http://schemas.microsoft.com/office/drawing/2014/main" id="{00000000-0008-0000-0700-0000F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66</xdr:row>
          <xdr:rowOff>53340</xdr:rowOff>
        </xdr:from>
        <xdr:to>
          <xdr:col>4</xdr:col>
          <xdr:colOff>906780</xdr:colOff>
          <xdr:row>66</xdr:row>
          <xdr:rowOff>228600</xdr:rowOff>
        </xdr:to>
        <xdr:sp macro="" textlink="">
          <xdr:nvSpPr>
            <xdr:cNvPr id="4599" name="Check Box 503" hidden="1">
              <a:extLst>
                <a:ext uri="{63B3BB69-23CF-44E3-9099-C40C66FF867C}">
                  <a14:compatExt spid="_x0000_s4599"/>
                </a:ext>
                <a:ext uri="{FF2B5EF4-FFF2-40B4-BE49-F238E27FC236}">
                  <a16:creationId xmlns:a16="http://schemas.microsoft.com/office/drawing/2014/main" id="{00000000-0008-0000-0700-0000F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65</xdr:row>
          <xdr:rowOff>53340</xdr:rowOff>
        </xdr:from>
        <xdr:to>
          <xdr:col>4</xdr:col>
          <xdr:colOff>906780</xdr:colOff>
          <xdr:row>65</xdr:row>
          <xdr:rowOff>228600</xdr:rowOff>
        </xdr:to>
        <xdr:sp macro="" textlink="">
          <xdr:nvSpPr>
            <xdr:cNvPr id="4600" name="Check Box 504" hidden="1">
              <a:extLst>
                <a:ext uri="{63B3BB69-23CF-44E3-9099-C40C66FF867C}">
                  <a14:compatExt spid="_x0000_s4600"/>
                </a:ext>
                <a:ext uri="{FF2B5EF4-FFF2-40B4-BE49-F238E27FC236}">
                  <a16:creationId xmlns:a16="http://schemas.microsoft.com/office/drawing/2014/main" id="{00000000-0008-0000-0700-0000F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64</xdr:row>
          <xdr:rowOff>53340</xdr:rowOff>
        </xdr:from>
        <xdr:to>
          <xdr:col>4</xdr:col>
          <xdr:colOff>906780</xdr:colOff>
          <xdr:row>64</xdr:row>
          <xdr:rowOff>228600</xdr:rowOff>
        </xdr:to>
        <xdr:sp macro="" textlink="">
          <xdr:nvSpPr>
            <xdr:cNvPr id="4601" name="Check Box 505" hidden="1">
              <a:extLst>
                <a:ext uri="{63B3BB69-23CF-44E3-9099-C40C66FF867C}">
                  <a14:compatExt spid="_x0000_s4601"/>
                </a:ext>
                <a:ext uri="{FF2B5EF4-FFF2-40B4-BE49-F238E27FC236}">
                  <a16:creationId xmlns:a16="http://schemas.microsoft.com/office/drawing/2014/main" id="{00000000-0008-0000-0700-0000F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69</xdr:row>
          <xdr:rowOff>53340</xdr:rowOff>
        </xdr:from>
        <xdr:to>
          <xdr:col>4</xdr:col>
          <xdr:colOff>906780</xdr:colOff>
          <xdr:row>69</xdr:row>
          <xdr:rowOff>228600</xdr:rowOff>
        </xdr:to>
        <xdr:sp macro="" textlink="">
          <xdr:nvSpPr>
            <xdr:cNvPr id="4602" name="Check Box 506" hidden="1">
              <a:extLst>
                <a:ext uri="{63B3BB69-23CF-44E3-9099-C40C66FF867C}">
                  <a14:compatExt spid="_x0000_s4602"/>
                </a:ext>
                <a:ext uri="{FF2B5EF4-FFF2-40B4-BE49-F238E27FC236}">
                  <a16:creationId xmlns:a16="http://schemas.microsoft.com/office/drawing/2014/main" id="{00000000-0008-0000-0700-0000F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153</xdr:row>
          <xdr:rowOff>15240</xdr:rowOff>
        </xdr:from>
        <xdr:to>
          <xdr:col>6</xdr:col>
          <xdr:colOff>708660</xdr:colOff>
          <xdr:row>153</xdr:row>
          <xdr:rowOff>190500</xdr:rowOff>
        </xdr:to>
        <xdr:sp macro="" textlink="">
          <xdr:nvSpPr>
            <xdr:cNvPr id="4611" name="Check Box 515" hidden="1">
              <a:extLst>
                <a:ext uri="{63B3BB69-23CF-44E3-9099-C40C66FF867C}">
                  <a14:compatExt spid="_x0000_s4611"/>
                </a:ext>
                <a:ext uri="{FF2B5EF4-FFF2-40B4-BE49-F238E27FC236}">
                  <a16:creationId xmlns:a16="http://schemas.microsoft.com/office/drawing/2014/main" id="{00000000-0008-0000-0700-00000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154</xdr:row>
          <xdr:rowOff>15240</xdr:rowOff>
        </xdr:from>
        <xdr:to>
          <xdr:col>6</xdr:col>
          <xdr:colOff>708660</xdr:colOff>
          <xdr:row>154</xdr:row>
          <xdr:rowOff>190500</xdr:rowOff>
        </xdr:to>
        <xdr:sp macro="" textlink="">
          <xdr:nvSpPr>
            <xdr:cNvPr id="4612" name="Check Box 516" hidden="1">
              <a:extLst>
                <a:ext uri="{63B3BB69-23CF-44E3-9099-C40C66FF867C}">
                  <a14:compatExt spid="_x0000_s4612"/>
                </a:ext>
                <a:ext uri="{FF2B5EF4-FFF2-40B4-BE49-F238E27FC236}">
                  <a16:creationId xmlns:a16="http://schemas.microsoft.com/office/drawing/2014/main" id="{00000000-0008-0000-0700-00000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155</xdr:row>
          <xdr:rowOff>15240</xdr:rowOff>
        </xdr:from>
        <xdr:to>
          <xdr:col>6</xdr:col>
          <xdr:colOff>708660</xdr:colOff>
          <xdr:row>155</xdr:row>
          <xdr:rowOff>190500</xdr:rowOff>
        </xdr:to>
        <xdr:sp macro="" textlink="">
          <xdr:nvSpPr>
            <xdr:cNvPr id="4613" name="Check Box 517" hidden="1">
              <a:extLst>
                <a:ext uri="{63B3BB69-23CF-44E3-9099-C40C66FF867C}">
                  <a14:compatExt spid="_x0000_s4613"/>
                </a:ext>
                <a:ext uri="{FF2B5EF4-FFF2-40B4-BE49-F238E27FC236}">
                  <a16:creationId xmlns:a16="http://schemas.microsoft.com/office/drawing/2014/main" id="{00000000-0008-0000-0700-00000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156</xdr:row>
          <xdr:rowOff>15240</xdr:rowOff>
        </xdr:from>
        <xdr:to>
          <xdr:col>6</xdr:col>
          <xdr:colOff>708660</xdr:colOff>
          <xdr:row>156</xdr:row>
          <xdr:rowOff>190500</xdr:rowOff>
        </xdr:to>
        <xdr:sp macro="" textlink="">
          <xdr:nvSpPr>
            <xdr:cNvPr id="4614" name="Check Box 518" hidden="1">
              <a:extLst>
                <a:ext uri="{63B3BB69-23CF-44E3-9099-C40C66FF867C}">
                  <a14:compatExt spid="_x0000_s4614"/>
                </a:ext>
                <a:ext uri="{FF2B5EF4-FFF2-40B4-BE49-F238E27FC236}">
                  <a16:creationId xmlns:a16="http://schemas.microsoft.com/office/drawing/2014/main" id="{00000000-0008-0000-0700-00000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157</xdr:row>
          <xdr:rowOff>15240</xdr:rowOff>
        </xdr:from>
        <xdr:to>
          <xdr:col>6</xdr:col>
          <xdr:colOff>708660</xdr:colOff>
          <xdr:row>157</xdr:row>
          <xdr:rowOff>190500</xdr:rowOff>
        </xdr:to>
        <xdr:sp macro="" textlink="">
          <xdr:nvSpPr>
            <xdr:cNvPr id="4616" name="Check Box 520" hidden="1">
              <a:extLst>
                <a:ext uri="{63B3BB69-23CF-44E3-9099-C40C66FF867C}">
                  <a14:compatExt spid="_x0000_s4616"/>
                </a:ext>
                <a:ext uri="{FF2B5EF4-FFF2-40B4-BE49-F238E27FC236}">
                  <a16:creationId xmlns:a16="http://schemas.microsoft.com/office/drawing/2014/main" id="{00000000-0008-0000-0700-00000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158</xdr:row>
          <xdr:rowOff>15240</xdr:rowOff>
        </xdr:from>
        <xdr:to>
          <xdr:col>6</xdr:col>
          <xdr:colOff>708660</xdr:colOff>
          <xdr:row>158</xdr:row>
          <xdr:rowOff>190500</xdr:rowOff>
        </xdr:to>
        <xdr:sp macro="" textlink="">
          <xdr:nvSpPr>
            <xdr:cNvPr id="4617" name="Check Box 521" hidden="1">
              <a:extLst>
                <a:ext uri="{63B3BB69-23CF-44E3-9099-C40C66FF867C}">
                  <a14:compatExt spid="_x0000_s4617"/>
                </a:ext>
                <a:ext uri="{FF2B5EF4-FFF2-40B4-BE49-F238E27FC236}">
                  <a16:creationId xmlns:a16="http://schemas.microsoft.com/office/drawing/2014/main" id="{00000000-0008-0000-0700-00000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159</xdr:row>
          <xdr:rowOff>15240</xdr:rowOff>
        </xdr:from>
        <xdr:to>
          <xdr:col>6</xdr:col>
          <xdr:colOff>708660</xdr:colOff>
          <xdr:row>159</xdr:row>
          <xdr:rowOff>190500</xdr:rowOff>
        </xdr:to>
        <xdr:sp macro="" textlink="">
          <xdr:nvSpPr>
            <xdr:cNvPr id="4618" name="Check Box 522" hidden="1">
              <a:extLst>
                <a:ext uri="{63B3BB69-23CF-44E3-9099-C40C66FF867C}">
                  <a14:compatExt spid="_x0000_s4618"/>
                </a:ext>
                <a:ext uri="{FF2B5EF4-FFF2-40B4-BE49-F238E27FC236}">
                  <a16:creationId xmlns:a16="http://schemas.microsoft.com/office/drawing/2014/main" id="{00000000-0008-0000-0700-00000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160</xdr:row>
          <xdr:rowOff>15240</xdr:rowOff>
        </xdr:from>
        <xdr:to>
          <xdr:col>6</xdr:col>
          <xdr:colOff>708660</xdr:colOff>
          <xdr:row>160</xdr:row>
          <xdr:rowOff>190500</xdr:rowOff>
        </xdr:to>
        <xdr:sp macro="" textlink="">
          <xdr:nvSpPr>
            <xdr:cNvPr id="4619" name="Check Box 523" hidden="1">
              <a:extLst>
                <a:ext uri="{63B3BB69-23CF-44E3-9099-C40C66FF867C}">
                  <a14:compatExt spid="_x0000_s4619"/>
                </a:ext>
                <a:ext uri="{FF2B5EF4-FFF2-40B4-BE49-F238E27FC236}">
                  <a16:creationId xmlns:a16="http://schemas.microsoft.com/office/drawing/2014/main" id="{00000000-0008-0000-0700-00000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10</xdr:col>
      <xdr:colOff>14940</xdr:colOff>
      <xdr:row>0</xdr:row>
      <xdr:rowOff>37353</xdr:rowOff>
    </xdr:from>
    <xdr:to>
      <xdr:col>11</xdr:col>
      <xdr:colOff>426476</xdr:colOff>
      <xdr:row>2</xdr:row>
      <xdr:rowOff>106122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1415058" y="37353"/>
          <a:ext cx="1322947"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20</xdr:row>
          <xdr:rowOff>106680</xdr:rowOff>
        </xdr:from>
        <xdr:to>
          <xdr:col>6</xdr:col>
          <xdr:colOff>670560</xdr:colOff>
          <xdr:row>21</xdr:row>
          <xdr:rowOff>182880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8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22860</xdr:rowOff>
        </xdr:from>
        <xdr:to>
          <xdr:col>6</xdr:col>
          <xdr:colOff>662940</xdr:colOff>
          <xdr:row>23</xdr:row>
          <xdr:rowOff>243840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8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0</xdr:rowOff>
        </xdr:from>
        <xdr:to>
          <xdr:col>6</xdr:col>
          <xdr:colOff>609600</xdr:colOff>
          <xdr:row>29</xdr:row>
          <xdr:rowOff>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8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xdr:row>
          <xdr:rowOff>0</xdr:rowOff>
        </xdr:from>
        <xdr:to>
          <xdr:col>6</xdr:col>
          <xdr:colOff>609600</xdr:colOff>
          <xdr:row>31</xdr:row>
          <xdr:rowOff>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8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32</xdr:row>
          <xdr:rowOff>0</xdr:rowOff>
        </xdr:from>
        <xdr:to>
          <xdr:col>6</xdr:col>
          <xdr:colOff>609600</xdr:colOff>
          <xdr:row>33</xdr:row>
          <xdr:rowOff>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8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xdr:row>
          <xdr:rowOff>99060</xdr:rowOff>
        </xdr:from>
        <xdr:to>
          <xdr:col>6</xdr:col>
          <xdr:colOff>609600</xdr:colOff>
          <xdr:row>34</xdr:row>
          <xdr:rowOff>198120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8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88</xdr:row>
          <xdr:rowOff>0</xdr:rowOff>
        </xdr:from>
        <xdr:to>
          <xdr:col>2</xdr:col>
          <xdr:colOff>662940</xdr:colOff>
          <xdr:row>89</xdr:row>
          <xdr:rowOff>60960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8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88</xdr:row>
          <xdr:rowOff>0</xdr:rowOff>
        </xdr:from>
        <xdr:to>
          <xdr:col>3</xdr:col>
          <xdr:colOff>662940</xdr:colOff>
          <xdr:row>89</xdr:row>
          <xdr:rowOff>60960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8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88</xdr:row>
          <xdr:rowOff>0</xdr:rowOff>
        </xdr:from>
        <xdr:to>
          <xdr:col>4</xdr:col>
          <xdr:colOff>662940</xdr:colOff>
          <xdr:row>89</xdr:row>
          <xdr:rowOff>60960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8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88</xdr:row>
          <xdr:rowOff>0</xdr:rowOff>
        </xdr:from>
        <xdr:to>
          <xdr:col>6</xdr:col>
          <xdr:colOff>662940</xdr:colOff>
          <xdr:row>89</xdr:row>
          <xdr:rowOff>60960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8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88</xdr:row>
          <xdr:rowOff>0</xdr:rowOff>
        </xdr:from>
        <xdr:to>
          <xdr:col>7</xdr:col>
          <xdr:colOff>662940</xdr:colOff>
          <xdr:row>89</xdr:row>
          <xdr:rowOff>60960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8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88</xdr:row>
          <xdr:rowOff>0</xdr:rowOff>
        </xdr:from>
        <xdr:to>
          <xdr:col>8</xdr:col>
          <xdr:colOff>662940</xdr:colOff>
          <xdr:row>89</xdr:row>
          <xdr:rowOff>60960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8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256</xdr:row>
          <xdr:rowOff>30480</xdr:rowOff>
        </xdr:from>
        <xdr:to>
          <xdr:col>2</xdr:col>
          <xdr:colOff>662940</xdr:colOff>
          <xdr:row>256</xdr:row>
          <xdr:rowOff>289560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256</xdr:row>
          <xdr:rowOff>30480</xdr:rowOff>
        </xdr:from>
        <xdr:to>
          <xdr:col>3</xdr:col>
          <xdr:colOff>662940</xdr:colOff>
          <xdr:row>256</xdr:row>
          <xdr:rowOff>289560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256</xdr:row>
          <xdr:rowOff>30480</xdr:rowOff>
        </xdr:from>
        <xdr:to>
          <xdr:col>4</xdr:col>
          <xdr:colOff>662940</xdr:colOff>
          <xdr:row>256</xdr:row>
          <xdr:rowOff>289560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256</xdr:row>
          <xdr:rowOff>30480</xdr:rowOff>
        </xdr:from>
        <xdr:to>
          <xdr:col>6</xdr:col>
          <xdr:colOff>662940</xdr:colOff>
          <xdr:row>256</xdr:row>
          <xdr:rowOff>289560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256</xdr:row>
          <xdr:rowOff>30480</xdr:rowOff>
        </xdr:from>
        <xdr:to>
          <xdr:col>7</xdr:col>
          <xdr:colOff>662940</xdr:colOff>
          <xdr:row>256</xdr:row>
          <xdr:rowOff>289560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256</xdr:row>
          <xdr:rowOff>30480</xdr:rowOff>
        </xdr:from>
        <xdr:to>
          <xdr:col>8</xdr:col>
          <xdr:colOff>662940</xdr:colOff>
          <xdr:row>256</xdr:row>
          <xdr:rowOff>289560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285</xdr:row>
          <xdr:rowOff>30480</xdr:rowOff>
        </xdr:from>
        <xdr:to>
          <xdr:col>2</xdr:col>
          <xdr:colOff>662940</xdr:colOff>
          <xdr:row>285</xdr:row>
          <xdr:rowOff>289560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285</xdr:row>
          <xdr:rowOff>30480</xdr:rowOff>
        </xdr:from>
        <xdr:to>
          <xdr:col>3</xdr:col>
          <xdr:colOff>662940</xdr:colOff>
          <xdr:row>285</xdr:row>
          <xdr:rowOff>289560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285</xdr:row>
          <xdr:rowOff>30480</xdr:rowOff>
        </xdr:from>
        <xdr:to>
          <xdr:col>4</xdr:col>
          <xdr:colOff>662940</xdr:colOff>
          <xdr:row>285</xdr:row>
          <xdr:rowOff>289560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285</xdr:row>
          <xdr:rowOff>30480</xdr:rowOff>
        </xdr:from>
        <xdr:to>
          <xdr:col>6</xdr:col>
          <xdr:colOff>662940</xdr:colOff>
          <xdr:row>285</xdr:row>
          <xdr:rowOff>289560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285</xdr:row>
          <xdr:rowOff>30480</xdr:rowOff>
        </xdr:from>
        <xdr:to>
          <xdr:col>7</xdr:col>
          <xdr:colOff>678180</xdr:colOff>
          <xdr:row>285</xdr:row>
          <xdr:rowOff>289560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104</xdr:row>
          <xdr:rowOff>22860</xdr:rowOff>
        </xdr:from>
        <xdr:to>
          <xdr:col>2</xdr:col>
          <xdr:colOff>662940</xdr:colOff>
          <xdr:row>104</xdr:row>
          <xdr:rowOff>236220</xdr:rowOff>
        </xdr:to>
        <xdr:sp macro="" textlink="">
          <xdr:nvSpPr>
            <xdr:cNvPr id="8416" name="Check Box 224" hidden="1">
              <a:extLst>
                <a:ext uri="{63B3BB69-23CF-44E3-9099-C40C66FF867C}">
                  <a14:compatExt spid="_x0000_s8416"/>
                </a:ext>
                <a:ext uri="{FF2B5EF4-FFF2-40B4-BE49-F238E27FC236}">
                  <a16:creationId xmlns:a16="http://schemas.microsoft.com/office/drawing/2014/main" id="{00000000-0008-0000-0800-0000E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104</xdr:row>
          <xdr:rowOff>30480</xdr:rowOff>
        </xdr:from>
        <xdr:to>
          <xdr:col>3</xdr:col>
          <xdr:colOff>662940</xdr:colOff>
          <xdr:row>104</xdr:row>
          <xdr:rowOff>243840</xdr:rowOff>
        </xdr:to>
        <xdr:sp macro="" textlink="">
          <xdr:nvSpPr>
            <xdr:cNvPr id="8417" name="Check Box 225" hidden="1">
              <a:extLst>
                <a:ext uri="{63B3BB69-23CF-44E3-9099-C40C66FF867C}">
                  <a14:compatExt spid="_x0000_s8417"/>
                </a:ext>
                <a:ext uri="{FF2B5EF4-FFF2-40B4-BE49-F238E27FC236}">
                  <a16:creationId xmlns:a16="http://schemas.microsoft.com/office/drawing/2014/main" id="{00000000-0008-0000-0800-0000E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104</xdr:row>
          <xdr:rowOff>45720</xdr:rowOff>
        </xdr:from>
        <xdr:to>
          <xdr:col>4</xdr:col>
          <xdr:colOff>662940</xdr:colOff>
          <xdr:row>104</xdr:row>
          <xdr:rowOff>236220</xdr:rowOff>
        </xdr:to>
        <xdr:sp macro="" textlink="">
          <xdr:nvSpPr>
            <xdr:cNvPr id="8418" name="Check Box 226" hidden="1">
              <a:extLst>
                <a:ext uri="{63B3BB69-23CF-44E3-9099-C40C66FF867C}">
                  <a14:compatExt spid="_x0000_s8418"/>
                </a:ext>
                <a:ext uri="{FF2B5EF4-FFF2-40B4-BE49-F238E27FC236}">
                  <a16:creationId xmlns:a16="http://schemas.microsoft.com/office/drawing/2014/main" id="{00000000-0008-0000-0800-0000E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104</xdr:row>
          <xdr:rowOff>38100</xdr:rowOff>
        </xdr:from>
        <xdr:to>
          <xdr:col>6</xdr:col>
          <xdr:colOff>662940</xdr:colOff>
          <xdr:row>104</xdr:row>
          <xdr:rowOff>236220</xdr:rowOff>
        </xdr:to>
        <xdr:sp macro="" textlink="">
          <xdr:nvSpPr>
            <xdr:cNvPr id="8419" name="Check Box 227" hidden="1">
              <a:extLst>
                <a:ext uri="{63B3BB69-23CF-44E3-9099-C40C66FF867C}">
                  <a14:compatExt spid="_x0000_s8419"/>
                </a:ext>
                <a:ext uri="{FF2B5EF4-FFF2-40B4-BE49-F238E27FC236}">
                  <a16:creationId xmlns:a16="http://schemas.microsoft.com/office/drawing/2014/main" id="{00000000-0008-0000-0800-0000E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104</xdr:row>
          <xdr:rowOff>15240</xdr:rowOff>
        </xdr:from>
        <xdr:to>
          <xdr:col>7</xdr:col>
          <xdr:colOff>662940</xdr:colOff>
          <xdr:row>104</xdr:row>
          <xdr:rowOff>236220</xdr:rowOff>
        </xdr:to>
        <xdr:sp macro="" textlink="">
          <xdr:nvSpPr>
            <xdr:cNvPr id="8420" name="Check Box 228" hidden="1">
              <a:extLst>
                <a:ext uri="{63B3BB69-23CF-44E3-9099-C40C66FF867C}">
                  <a14:compatExt spid="_x0000_s8420"/>
                </a:ext>
                <a:ext uri="{FF2B5EF4-FFF2-40B4-BE49-F238E27FC236}">
                  <a16:creationId xmlns:a16="http://schemas.microsoft.com/office/drawing/2014/main" id="{00000000-0008-0000-0800-0000E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104</xdr:row>
          <xdr:rowOff>45720</xdr:rowOff>
        </xdr:from>
        <xdr:to>
          <xdr:col>8</xdr:col>
          <xdr:colOff>662940</xdr:colOff>
          <xdr:row>104</xdr:row>
          <xdr:rowOff>236220</xdr:rowOff>
        </xdr:to>
        <xdr:sp macro="" textlink="">
          <xdr:nvSpPr>
            <xdr:cNvPr id="8421" name="Check Box 229" hidden="1">
              <a:extLst>
                <a:ext uri="{63B3BB69-23CF-44E3-9099-C40C66FF867C}">
                  <a14:compatExt spid="_x0000_s8421"/>
                </a:ext>
                <a:ext uri="{FF2B5EF4-FFF2-40B4-BE49-F238E27FC236}">
                  <a16:creationId xmlns:a16="http://schemas.microsoft.com/office/drawing/2014/main" id="{00000000-0008-0000-0800-0000E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118</xdr:row>
          <xdr:rowOff>30480</xdr:rowOff>
        </xdr:from>
        <xdr:to>
          <xdr:col>2</xdr:col>
          <xdr:colOff>662940</xdr:colOff>
          <xdr:row>118</xdr:row>
          <xdr:rowOff>243840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8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118</xdr:row>
          <xdr:rowOff>38100</xdr:rowOff>
        </xdr:from>
        <xdr:to>
          <xdr:col>3</xdr:col>
          <xdr:colOff>662940</xdr:colOff>
          <xdr:row>118</xdr:row>
          <xdr:rowOff>236220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8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118</xdr:row>
          <xdr:rowOff>30480</xdr:rowOff>
        </xdr:from>
        <xdr:to>
          <xdr:col>4</xdr:col>
          <xdr:colOff>662940</xdr:colOff>
          <xdr:row>118</xdr:row>
          <xdr:rowOff>236220</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8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118</xdr:row>
          <xdr:rowOff>15240</xdr:rowOff>
        </xdr:from>
        <xdr:to>
          <xdr:col>6</xdr:col>
          <xdr:colOff>662940</xdr:colOff>
          <xdr:row>118</xdr:row>
          <xdr:rowOff>251460</xdr:rowOff>
        </xdr:to>
        <xdr:sp macro="" textlink="">
          <xdr:nvSpPr>
            <xdr:cNvPr id="8431" name="Check Box 239" hidden="1">
              <a:extLst>
                <a:ext uri="{63B3BB69-23CF-44E3-9099-C40C66FF867C}">
                  <a14:compatExt spid="_x0000_s8431"/>
                </a:ext>
                <a:ext uri="{FF2B5EF4-FFF2-40B4-BE49-F238E27FC236}">
                  <a16:creationId xmlns:a16="http://schemas.microsoft.com/office/drawing/2014/main" id="{00000000-0008-0000-0800-0000E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118</xdr:row>
          <xdr:rowOff>38100</xdr:rowOff>
        </xdr:from>
        <xdr:to>
          <xdr:col>7</xdr:col>
          <xdr:colOff>662940</xdr:colOff>
          <xdr:row>118</xdr:row>
          <xdr:rowOff>236220</xdr:rowOff>
        </xdr:to>
        <xdr:sp macro="" textlink="">
          <xdr:nvSpPr>
            <xdr:cNvPr id="8432" name="Check Box 240" hidden="1">
              <a:extLst>
                <a:ext uri="{63B3BB69-23CF-44E3-9099-C40C66FF867C}">
                  <a14:compatExt spid="_x0000_s8432"/>
                </a:ext>
                <a:ext uri="{FF2B5EF4-FFF2-40B4-BE49-F238E27FC236}">
                  <a16:creationId xmlns:a16="http://schemas.microsoft.com/office/drawing/2014/main" id="{00000000-0008-0000-0800-0000F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118</xdr:row>
          <xdr:rowOff>30480</xdr:rowOff>
        </xdr:from>
        <xdr:to>
          <xdr:col>8</xdr:col>
          <xdr:colOff>662940</xdr:colOff>
          <xdr:row>118</xdr:row>
          <xdr:rowOff>236220</xdr:rowOff>
        </xdr:to>
        <xdr:sp macro="" textlink="">
          <xdr:nvSpPr>
            <xdr:cNvPr id="8433" name="Check Box 241" hidden="1">
              <a:extLst>
                <a:ext uri="{63B3BB69-23CF-44E3-9099-C40C66FF867C}">
                  <a14:compatExt spid="_x0000_s8433"/>
                </a:ext>
                <a:ext uri="{FF2B5EF4-FFF2-40B4-BE49-F238E27FC236}">
                  <a16:creationId xmlns:a16="http://schemas.microsoft.com/office/drawing/2014/main" id="{00000000-0008-0000-0800-0000F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120</xdr:row>
          <xdr:rowOff>30480</xdr:rowOff>
        </xdr:from>
        <xdr:to>
          <xdr:col>2</xdr:col>
          <xdr:colOff>662940</xdr:colOff>
          <xdr:row>120</xdr:row>
          <xdr:rowOff>289560</xdr:rowOff>
        </xdr:to>
        <xdr:sp macro="" textlink="">
          <xdr:nvSpPr>
            <xdr:cNvPr id="8440" name="Check Box 248" hidden="1">
              <a:extLst>
                <a:ext uri="{63B3BB69-23CF-44E3-9099-C40C66FF867C}">
                  <a14:compatExt spid="_x0000_s8440"/>
                </a:ext>
                <a:ext uri="{FF2B5EF4-FFF2-40B4-BE49-F238E27FC236}">
                  <a16:creationId xmlns:a16="http://schemas.microsoft.com/office/drawing/2014/main" id="{00000000-0008-0000-0800-0000F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120</xdr:row>
          <xdr:rowOff>30480</xdr:rowOff>
        </xdr:from>
        <xdr:to>
          <xdr:col>3</xdr:col>
          <xdr:colOff>662940</xdr:colOff>
          <xdr:row>120</xdr:row>
          <xdr:rowOff>289560</xdr:rowOff>
        </xdr:to>
        <xdr:sp macro="" textlink="">
          <xdr:nvSpPr>
            <xdr:cNvPr id="8441" name="Check Box 249" hidden="1">
              <a:extLst>
                <a:ext uri="{63B3BB69-23CF-44E3-9099-C40C66FF867C}">
                  <a14:compatExt spid="_x0000_s8441"/>
                </a:ext>
                <a:ext uri="{FF2B5EF4-FFF2-40B4-BE49-F238E27FC236}">
                  <a16:creationId xmlns:a16="http://schemas.microsoft.com/office/drawing/2014/main" id="{00000000-0008-0000-0800-0000F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120</xdr:row>
          <xdr:rowOff>30480</xdr:rowOff>
        </xdr:from>
        <xdr:to>
          <xdr:col>4</xdr:col>
          <xdr:colOff>662940</xdr:colOff>
          <xdr:row>120</xdr:row>
          <xdr:rowOff>289560</xdr:rowOff>
        </xdr:to>
        <xdr:sp macro="" textlink="">
          <xdr:nvSpPr>
            <xdr:cNvPr id="8442" name="Check Box 250" hidden="1">
              <a:extLst>
                <a:ext uri="{63B3BB69-23CF-44E3-9099-C40C66FF867C}">
                  <a14:compatExt spid="_x0000_s8442"/>
                </a:ext>
                <a:ext uri="{FF2B5EF4-FFF2-40B4-BE49-F238E27FC236}">
                  <a16:creationId xmlns:a16="http://schemas.microsoft.com/office/drawing/2014/main" id="{00000000-0008-0000-0800-0000F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120</xdr:row>
          <xdr:rowOff>30480</xdr:rowOff>
        </xdr:from>
        <xdr:to>
          <xdr:col>6</xdr:col>
          <xdr:colOff>662940</xdr:colOff>
          <xdr:row>120</xdr:row>
          <xdr:rowOff>289560</xdr:rowOff>
        </xdr:to>
        <xdr:sp macro="" textlink="">
          <xdr:nvSpPr>
            <xdr:cNvPr id="8443" name="Check Box 251" hidden="1">
              <a:extLst>
                <a:ext uri="{63B3BB69-23CF-44E3-9099-C40C66FF867C}">
                  <a14:compatExt spid="_x0000_s8443"/>
                </a:ext>
                <a:ext uri="{FF2B5EF4-FFF2-40B4-BE49-F238E27FC236}">
                  <a16:creationId xmlns:a16="http://schemas.microsoft.com/office/drawing/2014/main" id="{00000000-0008-0000-0800-0000F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120</xdr:row>
          <xdr:rowOff>30480</xdr:rowOff>
        </xdr:from>
        <xdr:to>
          <xdr:col>7</xdr:col>
          <xdr:colOff>662940</xdr:colOff>
          <xdr:row>120</xdr:row>
          <xdr:rowOff>289560</xdr:rowOff>
        </xdr:to>
        <xdr:sp macro="" textlink="">
          <xdr:nvSpPr>
            <xdr:cNvPr id="8444" name="Check Box 252" hidden="1">
              <a:extLst>
                <a:ext uri="{63B3BB69-23CF-44E3-9099-C40C66FF867C}">
                  <a14:compatExt spid="_x0000_s8444"/>
                </a:ext>
                <a:ext uri="{FF2B5EF4-FFF2-40B4-BE49-F238E27FC236}">
                  <a16:creationId xmlns:a16="http://schemas.microsoft.com/office/drawing/2014/main" id="{00000000-0008-0000-0800-0000F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120</xdr:row>
          <xdr:rowOff>30480</xdr:rowOff>
        </xdr:from>
        <xdr:to>
          <xdr:col>8</xdr:col>
          <xdr:colOff>662940</xdr:colOff>
          <xdr:row>120</xdr:row>
          <xdr:rowOff>289560</xdr:rowOff>
        </xdr:to>
        <xdr:sp macro="" textlink="">
          <xdr:nvSpPr>
            <xdr:cNvPr id="8445" name="Check Box 253" hidden="1">
              <a:extLst>
                <a:ext uri="{63B3BB69-23CF-44E3-9099-C40C66FF867C}">
                  <a14:compatExt spid="_x0000_s8445"/>
                </a:ext>
                <a:ext uri="{FF2B5EF4-FFF2-40B4-BE49-F238E27FC236}">
                  <a16:creationId xmlns:a16="http://schemas.microsoft.com/office/drawing/2014/main" id="{00000000-0008-0000-0800-0000F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132</xdr:row>
          <xdr:rowOff>30480</xdr:rowOff>
        </xdr:from>
        <xdr:to>
          <xdr:col>2</xdr:col>
          <xdr:colOff>662940</xdr:colOff>
          <xdr:row>132</xdr:row>
          <xdr:rowOff>289560</xdr:rowOff>
        </xdr:to>
        <xdr:sp macro="" textlink="">
          <xdr:nvSpPr>
            <xdr:cNvPr id="8452" name="Check Box 260" hidden="1">
              <a:extLst>
                <a:ext uri="{63B3BB69-23CF-44E3-9099-C40C66FF867C}">
                  <a14:compatExt spid="_x0000_s8452"/>
                </a:ext>
                <a:ext uri="{FF2B5EF4-FFF2-40B4-BE49-F238E27FC236}">
                  <a16:creationId xmlns:a16="http://schemas.microsoft.com/office/drawing/2014/main" id="{00000000-0008-0000-0800-00000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132</xdr:row>
          <xdr:rowOff>30480</xdr:rowOff>
        </xdr:from>
        <xdr:to>
          <xdr:col>3</xdr:col>
          <xdr:colOff>662940</xdr:colOff>
          <xdr:row>132</xdr:row>
          <xdr:rowOff>289560</xdr:rowOff>
        </xdr:to>
        <xdr:sp macro="" textlink="">
          <xdr:nvSpPr>
            <xdr:cNvPr id="8453" name="Check Box 261" hidden="1">
              <a:extLst>
                <a:ext uri="{63B3BB69-23CF-44E3-9099-C40C66FF867C}">
                  <a14:compatExt spid="_x0000_s8453"/>
                </a:ext>
                <a:ext uri="{FF2B5EF4-FFF2-40B4-BE49-F238E27FC236}">
                  <a16:creationId xmlns:a16="http://schemas.microsoft.com/office/drawing/2014/main" id="{00000000-0008-0000-0800-00000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132</xdr:row>
          <xdr:rowOff>30480</xdr:rowOff>
        </xdr:from>
        <xdr:to>
          <xdr:col>4</xdr:col>
          <xdr:colOff>662940</xdr:colOff>
          <xdr:row>132</xdr:row>
          <xdr:rowOff>289560</xdr:rowOff>
        </xdr:to>
        <xdr:sp macro="" textlink="">
          <xdr:nvSpPr>
            <xdr:cNvPr id="8454" name="Check Box 262" hidden="1">
              <a:extLst>
                <a:ext uri="{63B3BB69-23CF-44E3-9099-C40C66FF867C}">
                  <a14:compatExt spid="_x0000_s8454"/>
                </a:ext>
                <a:ext uri="{FF2B5EF4-FFF2-40B4-BE49-F238E27FC236}">
                  <a16:creationId xmlns:a16="http://schemas.microsoft.com/office/drawing/2014/main" id="{00000000-0008-0000-0800-00000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132</xdr:row>
          <xdr:rowOff>30480</xdr:rowOff>
        </xdr:from>
        <xdr:to>
          <xdr:col>6</xdr:col>
          <xdr:colOff>662940</xdr:colOff>
          <xdr:row>132</xdr:row>
          <xdr:rowOff>289560</xdr:rowOff>
        </xdr:to>
        <xdr:sp macro="" textlink="">
          <xdr:nvSpPr>
            <xdr:cNvPr id="8455" name="Check Box 263" hidden="1">
              <a:extLst>
                <a:ext uri="{63B3BB69-23CF-44E3-9099-C40C66FF867C}">
                  <a14:compatExt spid="_x0000_s8455"/>
                </a:ext>
                <a:ext uri="{FF2B5EF4-FFF2-40B4-BE49-F238E27FC236}">
                  <a16:creationId xmlns:a16="http://schemas.microsoft.com/office/drawing/2014/main" id="{00000000-0008-0000-0800-00000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132</xdr:row>
          <xdr:rowOff>30480</xdr:rowOff>
        </xdr:from>
        <xdr:to>
          <xdr:col>7</xdr:col>
          <xdr:colOff>662940</xdr:colOff>
          <xdr:row>132</xdr:row>
          <xdr:rowOff>289560</xdr:rowOff>
        </xdr:to>
        <xdr:sp macro="" textlink="">
          <xdr:nvSpPr>
            <xdr:cNvPr id="8456" name="Check Box 264" hidden="1">
              <a:extLst>
                <a:ext uri="{63B3BB69-23CF-44E3-9099-C40C66FF867C}">
                  <a14:compatExt spid="_x0000_s8456"/>
                </a:ext>
                <a:ext uri="{FF2B5EF4-FFF2-40B4-BE49-F238E27FC236}">
                  <a16:creationId xmlns:a16="http://schemas.microsoft.com/office/drawing/2014/main" id="{00000000-0008-0000-0800-00000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132</xdr:row>
          <xdr:rowOff>30480</xdr:rowOff>
        </xdr:from>
        <xdr:to>
          <xdr:col>8</xdr:col>
          <xdr:colOff>662940</xdr:colOff>
          <xdr:row>132</xdr:row>
          <xdr:rowOff>289560</xdr:rowOff>
        </xdr:to>
        <xdr:sp macro="" textlink="">
          <xdr:nvSpPr>
            <xdr:cNvPr id="8457" name="Check Box 265" hidden="1">
              <a:extLst>
                <a:ext uri="{63B3BB69-23CF-44E3-9099-C40C66FF867C}">
                  <a14:compatExt spid="_x0000_s8457"/>
                </a:ext>
                <a:ext uri="{FF2B5EF4-FFF2-40B4-BE49-F238E27FC236}">
                  <a16:creationId xmlns:a16="http://schemas.microsoft.com/office/drawing/2014/main" id="{00000000-0008-0000-0800-00000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102</xdr:row>
          <xdr:rowOff>22860</xdr:rowOff>
        </xdr:from>
        <xdr:to>
          <xdr:col>2</xdr:col>
          <xdr:colOff>662940</xdr:colOff>
          <xdr:row>102</xdr:row>
          <xdr:rowOff>220980</xdr:rowOff>
        </xdr:to>
        <xdr:sp macro="" textlink="">
          <xdr:nvSpPr>
            <xdr:cNvPr id="8545" name="Check Box 353" hidden="1">
              <a:extLst>
                <a:ext uri="{63B3BB69-23CF-44E3-9099-C40C66FF867C}">
                  <a14:compatExt spid="_x0000_s8545"/>
                </a:ext>
                <a:ext uri="{FF2B5EF4-FFF2-40B4-BE49-F238E27FC236}">
                  <a16:creationId xmlns:a16="http://schemas.microsoft.com/office/drawing/2014/main" id="{00000000-0008-0000-0800-00006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102</xdr:row>
          <xdr:rowOff>15240</xdr:rowOff>
        </xdr:from>
        <xdr:to>
          <xdr:col>3</xdr:col>
          <xdr:colOff>662940</xdr:colOff>
          <xdr:row>102</xdr:row>
          <xdr:rowOff>220980</xdr:rowOff>
        </xdr:to>
        <xdr:sp macro="" textlink="">
          <xdr:nvSpPr>
            <xdr:cNvPr id="8546" name="Check Box 354" hidden="1">
              <a:extLst>
                <a:ext uri="{63B3BB69-23CF-44E3-9099-C40C66FF867C}">
                  <a14:compatExt spid="_x0000_s8546"/>
                </a:ext>
                <a:ext uri="{FF2B5EF4-FFF2-40B4-BE49-F238E27FC236}">
                  <a16:creationId xmlns:a16="http://schemas.microsoft.com/office/drawing/2014/main" id="{00000000-0008-0000-0800-00006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102</xdr:row>
          <xdr:rowOff>38100</xdr:rowOff>
        </xdr:from>
        <xdr:to>
          <xdr:col>4</xdr:col>
          <xdr:colOff>662940</xdr:colOff>
          <xdr:row>102</xdr:row>
          <xdr:rowOff>220980</xdr:rowOff>
        </xdr:to>
        <xdr:sp macro="" textlink="">
          <xdr:nvSpPr>
            <xdr:cNvPr id="8547" name="Check Box 355" hidden="1">
              <a:extLst>
                <a:ext uri="{63B3BB69-23CF-44E3-9099-C40C66FF867C}">
                  <a14:compatExt spid="_x0000_s8547"/>
                </a:ext>
                <a:ext uri="{FF2B5EF4-FFF2-40B4-BE49-F238E27FC236}">
                  <a16:creationId xmlns:a16="http://schemas.microsoft.com/office/drawing/2014/main" id="{00000000-0008-0000-0800-00006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102</xdr:row>
          <xdr:rowOff>15240</xdr:rowOff>
        </xdr:from>
        <xdr:to>
          <xdr:col>6</xdr:col>
          <xdr:colOff>662940</xdr:colOff>
          <xdr:row>102</xdr:row>
          <xdr:rowOff>220980</xdr:rowOff>
        </xdr:to>
        <xdr:sp macro="" textlink="">
          <xdr:nvSpPr>
            <xdr:cNvPr id="8548" name="Check Box 356" hidden="1">
              <a:extLst>
                <a:ext uri="{63B3BB69-23CF-44E3-9099-C40C66FF867C}">
                  <a14:compatExt spid="_x0000_s8548"/>
                </a:ext>
                <a:ext uri="{FF2B5EF4-FFF2-40B4-BE49-F238E27FC236}">
                  <a16:creationId xmlns:a16="http://schemas.microsoft.com/office/drawing/2014/main" id="{00000000-0008-0000-0800-00006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102</xdr:row>
          <xdr:rowOff>15240</xdr:rowOff>
        </xdr:from>
        <xdr:to>
          <xdr:col>7</xdr:col>
          <xdr:colOff>662940</xdr:colOff>
          <xdr:row>102</xdr:row>
          <xdr:rowOff>220980</xdr:rowOff>
        </xdr:to>
        <xdr:sp macro="" textlink="">
          <xdr:nvSpPr>
            <xdr:cNvPr id="8549" name="Check Box 357" hidden="1">
              <a:extLst>
                <a:ext uri="{63B3BB69-23CF-44E3-9099-C40C66FF867C}">
                  <a14:compatExt spid="_x0000_s8549"/>
                </a:ext>
                <a:ext uri="{FF2B5EF4-FFF2-40B4-BE49-F238E27FC236}">
                  <a16:creationId xmlns:a16="http://schemas.microsoft.com/office/drawing/2014/main" id="{00000000-0008-0000-0800-00006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102</xdr:row>
          <xdr:rowOff>15240</xdr:rowOff>
        </xdr:from>
        <xdr:to>
          <xdr:col>8</xdr:col>
          <xdr:colOff>662940</xdr:colOff>
          <xdr:row>102</xdr:row>
          <xdr:rowOff>220980</xdr:rowOff>
        </xdr:to>
        <xdr:sp macro="" textlink="">
          <xdr:nvSpPr>
            <xdr:cNvPr id="8550" name="Check Box 358" hidden="1">
              <a:extLst>
                <a:ext uri="{63B3BB69-23CF-44E3-9099-C40C66FF867C}">
                  <a14:compatExt spid="_x0000_s8550"/>
                </a:ext>
                <a:ext uri="{FF2B5EF4-FFF2-40B4-BE49-F238E27FC236}">
                  <a16:creationId xmlns:a16="http://schemas.microsoft.com/office/drawing/2014/main" id="{00000000-0008-0000-0800-00006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90</xdr:row>
          <xdr:rowOff>30480</xdr:rowOff>
        </xdr:from>
        <xdr:to>
          <xdr:col>7</xdr:col>
          <xdr:colOff>662940</xdr:colOff>
          <xdr:row>91</xdr:row>
          <xdr:rowOff>30480</xdr:rowOff>
        </xdr:to>
        <xdr:sp macro="" textlink="">
          <xdr:nvSpPr>
            <xdr:cNvPr id="8626" name="Check Box 434" hidden="1">
              <a:extLst>
                <a:ext uri="{63B3BB69-23CF-44E3-9099-C40C66FF867C}">
                  <a14:compatExt spid="_x0000_s8626"/>
                </a:ext>
                <a:ext uri="{FF2B5EF4-FFF2-40B4-BE49-F238E27FC236}">
                  <a16:creationId xmlns:a16="http://schemas.microsoft.com/office/drawing/2014/main" id="{00000000-0008-0000-0800-0000B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90</xdr:row>
          <xdr:rowOff>30480</xdr:rowOff>
        </xdr:from>
        <xdr:to>
          <xdr:col>8</xdr:col>
          <xdr:colOff>662940</xdr:colOff>
          <xdr:row>91</xdr:row>
          <xdr:rowOff>30480</xdr:rowOff>
        </xdr:to>
        <xdr:sp macro="" textlink="">
          <xdr:nvSpPr>
            <xdr:cNvPr id="8628" name="Check Box 436" hidden="1">
              <a:extLst>
                <a:ext uri="{63B3BB69-23CF-44E3-9099-C40C66FF867C}">
                  <a14:compatExt spid="_x0000_s8628"/>
                </a:ext>
                <a:ext uri="{FF2B5EF4-FFF2-40B4-BE49-F238E27FC236}">
                  <a16:creationId xmlns:a16="http://schemas.microsoft.com/office/drawing/2014/main" id="{00000000-0008-0000-0800-0000B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92</xdr:row>
          <xdr:rowOff>30480</xdr:rowOff>
        </xdr:from>
        <xdr:to>
          <xdr:col>7</xdr:col>
          <xdr:colOff>662940</xdr:colOff>
          <xdr:row>92</xdr:row>
          <xdr:rowOff>289560</xdr:rowOff>
        </xdr:to>
        <xdr:sp macro="" textlink="">
          <xdr:nvSpPr>
            <xdr:cNvPr id="8634" name="Check Box 442" hidden="1">
              <a:extLst>
                <a:ext uri="{63B3BB69-23CF-44E3-9099-C40C66FF867C}">
                  <a14:compatExt spid="_x0000_s8634"/>
                </a:ext>
                <a:ext uri="{FF2B5EF4-FFF2-40B4-BE49-F238E27FC236}">
                  <a16:creationId xmlns:a16="http://schemas.microsoft.com/office/drawing/2014/main" id="{00000000-0008-0000-0800-0000B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92</xdr:row>
          <xdr:rowOff>30480</xdr:rowOff>
        </xdr:from>
        <xdr:to>
          <xdr:col>8</xdr:col>
          <xdr:colOff>662940</xdr:colOff>
          <xdr:row>92</xdr:row>
          <xdr:rowOff>289560</xdr:rowOff>
        </xdr:to>
        <xdr:sp macro="" textlink="">
          <xdr:nvSpPr>
            <xdr:cNvPr id="8636" name="Check Box 444" hidden="1">
              <a:extLst>
                <a:ext uri="{63B3BB69-23CF-44E3-9099-C40C66FF867C}">
                  <a14:compatExt spid="_x0000_s8636"/>
                </a:ext>
                <a:ext uri="{FF2B5EF4-FFF2-40B4-BE49-F238E27FC236}">
                  <a16:creationId xmlns:a16="http://schemas.microsoft.com/office/drawing/2014/main" id="{00000000-0008-0000-0800-0000B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90</xdr:row>
          <xdr:rowOff>30480</xdr:rowOff>
        </xdr:from>
        <xdr:to>
          <xdr:col>2</xdr:col>
          <xdr:colOff>662940</xdr:colOff>
          <xdr:row>91</xdr:row>
          <xdr:rowOff>30480</xdr:rowOff>
        </xdr:to>
        <xdr:sp macro="" textlink="">
          <xdr:nvSpPr>
            <xdr:cNvPr id="8652" name="Check Box 460" hidden="1">
              <a:extLst>
                <a:ext uri="{63B3BB69-23CF-44E3-9099-C40C66FF867C}">
                  <a14:compatExt spid="_x0000_s8652"/>
                </a:ext>
                <a:ext uri="{FF2B5EF4-FFF2-40B4-BE49-F238E27FC236}">
                  <a16:creationId xmlns:a16="http://schemas.microsoft.com/office/drawing/2014/main" id="{00000000-0008-0000-0800-0000C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90</xdr:row>
          <xdr:rowOff>30480</xdr:rowOff>
        </xdr:from>
        <xdr:to>
          <xdr:col>3</xdr:col>
          <xdr:colOff>662940</xdr:colOff>
          <xdr:row>91</xdr:row>
          <xdr:rowOff>30480</xdr:rowOff>
        </xdr:to>
        <xdr:sp macro="" textlink="">
          <xdr:nvSpPr>
            <xdr:cNvPr id="8654" name="Check Box 462" hidden="1">
              <a:extLst>
                <a:ext uri="{63B3BB69-23CF-44E3-9099-C40C66FF867C}">
                  <a14:compatExt spid="_x0000_s8654"/>
                </a:ext>
                <a:ext uri="{FF2B5EF4-FFF2-40B4-BE49-F238E27FC236}">
                  <a16:creationId xmlns:a16="http://schemas.microsoft.com/office/drawing/2014/main" id="{00000000-0008-0000-0800-0000C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92</xdr:row>
          <xdr:rowOff>30480</xdr:rowOff>
        </xdr:from>
        <xdr:to>
          <xdr:col>2</xdr:col>
          <xdr:colOff>662940</xdr:colOff>
          <xdr:row>92</xdr:row>
          <xdr:rowOff>289560</xdr:rowOff>
        </xdr:to>
        <xdr:sp macro="" textlink="">
          <xdr:nvSpPr>
            <xdr:cNvPr id="8656" name="Check Box 464" hidden="1">
              <a:extLst>
                <a:ext uri="{63B3BB69-23CF-44E3-9099-C40C66FF867C}">
                  <a14:compatExt spid="_x0000_s8656"/>
                </a:ext>
                <a:ext uri="{FF2B5EF4-FFF2-40B4-BE49-F238E27FC236}">
                  <a16:creationId xmlns:a16="http://schemas.microsoft.com/office/drawing/2014/main" id="{00000000-0008-0000-0800-0000D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92</xdr:row>
          <xdr:rowOff>30480</xdr:rowOff>
        </xdr:from>
        <xdr:to>
          <xdr:col>3</xdr:col>
          <xdr:colOff>662940</xdr:colOff>
          <xdr:row>92</xdr:row>
          <xdr:rowOff>289560</xdr:rowOff>
        </xdr:to>
        <xdr:sp macro="" textlink="">
          <xdr:nvSpPr>
            <xdr:cNvPr id="8658" name="Check Box 466" hidden="1">
              <a:extLst>
                <a:ext uri="{63B3BB69-23CF-44E3-9099-C40C66FF867C}">
                  <a14:compatExt spid="_x0000_s8658"/>
                </a:ext>
                <a:ext uri="{FF2B5EF4-FFF2-40B4-BE49-F238E27FC236}">
                  <a16:creationId xmlns:a16="http://schemas.microsoft.com/office/drawing/2014/main" id="{00000000-0008-0000-0800-0000D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90</xdr:row>
          <xdr:rowOff>30480</xdr:rowOff>
        </xdr:from>
        <xdr:to>
          <xdr:col>4</xdr:col>
          <xdr:colOff>662940</xdr:colOff>
          <xdr:row>91</xdr:row>
          <xdr:rowOff>30480</xdr:rowOff>
        </xdr:to>
        <xdr:sp macro="" textlink="">
          <xdr:nvSpPr>
            <xdr:cNvPr id="8660" name="Check Box 468" hidden="1">
              <a:extLst>
                <a:ext uri="{63B3BB69-23CF-44E3-9099-C40C66FF867C}">
                  <a14:compatExt spid="_x0000_s8660"/>
                </a:ext>
                <a:ext uri="{FF2B5EF4-FFF2-40B4-BE49-F238E27FC236}">
                  <a16:creationId xmlns:a16="http://schemas.microsoft.com/office/drawing/2014/main" id="{00000000-0008-0000-0800-0000D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90</xdr:row>
          <xdr:rowOff>30480</xdr:rowOff>
        </xdr:from>
        <xdr:to>
          <xdr:col>6</xdr:col>
          <xdr:colOff>662940</xdr:colOff>
          <xdr:row>91</xdr:row>
          <xdr:rowOff>30480</xdr:rowOff>
        </xdr:to>
        <xdr:sp macro="" textlink="">
          <xdr:nvSpPr>
            <xdr:cNvPr id="8662" name="Check Box 470" hidden="1">
              <a:extLst>
                <a:ext uri="{63B3BB69-23CF-44E3-9099-C40C66FF867C}">
                  <a14:compatExt spid="_x0000_s8662"/>
                </a:ext>
                <a:ext uri="{FF2B5EF4-FFF2-40B4-BE49-F238E27FC236}">
                  <a16:creationId xmlns:a16="http://schemas.microsoft.com/office/drawing/2014/main" id="{00000000-0008-0000-0800-0000D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92</xdr:row>
          <xdr:rowOff>30480</xdr:rowOff>
        </xdr:from>
        <xdr:to>
          <xdr:col>4</xdr:col>
          <xdr:colOff>662940</xdr:colOff>
          <xdr:row>92</xdr:row>
          <xdr:rowOff>289560</xdr:rowOff>
        </xdr:to>
        <xdr:sp macro="" textlink="">
          <xdr:nvSpPr>
            <xdr:cNvPr id="8664" name="Check Box 472" hidden="1">
              <a:extLst>
                <a:ext uri="{63B3BB69-23CF-44E3-9099-C40C66FF867C}">
                  <a14:compatExt spid="_x0000_s8664"/>
                </a:ext>
                <a:ext uri="{FF2B5EF4-FFF2-40B4-BE49-F238E27FC236}">
                  <a16:creationId xmlns:a16="http://schemas.microsoft.com/office/drawing/2014/main" id="{00000000-0008-0000-0800-0000D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92</xdr:row>
          <xdr:rowOff>30480</xdr:rowOff>
        </xdr:from>
        <xdr:to>
          <xdr:col>6</xdr:col>
          <xdr:colOff>662940</xdr:colOff>
          <xdr:row>92</xdr:row>
          <xdr:rowOff>289560</xdr:rowOff>
        </xdr:to>
        <xdr:sp macro="" textlink="">
          <xdr:nvSpPr>
            <xdr:cNvPr id="8666" name="Check Box 474" hidden="1">
              <a:extLst>
                <a:ext uri="{63B3BB69-23CF-44E3-9099-C40C66FF867C}">
                  <a14:compatExt spid="_x0000_s8666"/>
                </a:ext>
                <a:ext uri="{FF2B5EF4-FFF2-40B4-BE49-F238E27FC236}">
                  <a16:creationId xmlns:a16="http://schemas.microsoft.com/office/drawing/2014/main" id="{00000000-0008-0000-0800-0000D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92</xdr:row>
          <xdr:rowOff>30480</xdr:rowOff>
        </xdr:from>
        <xdr:to>
          <xdr:col>3</xdr:col>
          <xdr:colOff>662940</xdr:colOff>
          <xdr:row>92</xdr:row>
          <xdr:rowOff>289560</xdr:rowOff>
        </xdr:to>
        <xdr:sp macro="" textlink="">
          <xdr:nvSpPr>
            <xdr:cNvPr id="8668" name="Check Box 476" hidden="1">
              <a:extLst>
                <a:ext uri="{63B3BB69-23CF-44E3-9099-C40C66FF867C}">
                  <a14:compatExt spid="_x0000_s8668"/>
                </a:ext>
                <a:ext uri="{FF2B5EF4-FFF2-40B4-BE49-F238E27FC236}">
                  <a16:creationId xmlns:a16="http://schemas.microsoft.com/office/drawing/2014/main" id="{00000000-0008-0000-0800-0000D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92</xdr:row>
          <xdr:rowOff>30480</xdr:rowOff>
        </xdr:from>
        <xdr:to>
          <xdr:col>4</xdr:col>
          <xdr:colOff>662940</xdr:colOff>
          <xdr:row>92</xdr:row>
          <xdr:rowOff>289560</xdr:rowOff>
        </xdr:to>
        <xdr:sp macro="" textlink="">
          <xdr:nvSpPr>
            <xdr:cNvPr id="8669" name="Check Box 477" hidden="1">
              <a:extLst>
                <a:ext uri="{63B3BB69-23CF-44E3-9099-C40C66FF867C}">
                  <a14:compatExt spid="_x0000_s8669"/>
                </a:ext>
                <a:ext uri="{FF2B5EF4-FFF2-40B4-BE49-F238E27FC236}">
                  <a16:creationId xmlns:a16="http://schemas.microsoft.com/office/drawing/2014/main" id="{00000000-0008-0000-0800-0000D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92</xdr:row>
          <xdr:rowOff>30480</xdr:rowOff>
        </xdr:from>
        <xdr:to>
          <xdr:col>6</xdr:col>
          <xdr:colOff>662940</xdr:colOff>
          <xdr:row>92</xdr:row>
          <xdr:rowOff>289560</xdr:rowOff>
        </xdr:to>
        <xdr:sp macro="" textlink="">
          <xdr:nvSpPr>
            <xdr:cNvPr id="8670" name="Check Box 478" hidden="1">
              <a:extLst>
                <a:ext uri="{63B3BB69-23CF-44E3-9099-C40C66FF867C}">
                  <a14:compatExt spid="_x0000_s8670"/>
                </a:ext>
                <a:ext uri="{FF2B5EF4-FFF2-40B4-BE49-F238E27FC236}">
                  <a16:creationId xmlns:a16="http://schemas.microsoft.com/office/drawing/2014/main" id="{00000000-0008-0000-0800-0000D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92</xdr:row>
          <xdr:rowOff>30480</xdr:rowOff>
        </xdr:from>
        <xdr:to>
          <xdr:col>7</xdr:col>
          <xdr:colOff>662940</xdr:colOff>
          <xdr:row>92</xdr:row>
          <xdr:rowOff>289560</xdr:rowOff>
        </xdr:to>
        <xdr:sp macro="" textlink="">
          <xdr:nvSpPr>
            <xdr:cNvPr id="8671" name="Check Box 479" hidden="1">
              <a:extLst>
                <a:ext uri="{63B3BB69-23CF-44E3-9099-C40C66FF867C}">
                  <a14:compatExt spid="_x0000_s8671"/>
                </a:ext>
                <a:ext uri="{FF2B5EF4-FFF2-40B4-BE49-F238E27FC236}">
                  <a16:creationId xmlns:a16="http://schemas.microsoft.com/office/drawing/2014/main" id="{00000000-0008-0000-0800-0000D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92</xdr:row>
          <xdr:rowOff>30480</xdr:rowOff>
        </xdr:from>
        <xdr:to>
          <xdr:col>8</xdr:col>
          <xdr:colOff>662940</xdr:colOff>
          <xdr:row>92</xdr:row>
          <xdr:rowOff>289560</xdr:rowOff>
        </xdr:to>
        <xdr:sp macro="" textlink="">
          <xdr:nvSpPr>
            <xdr:cNvPr id="8672" name="Check Box 480" hidden="1">
              <a:extLst>
                <a:ext uri="{63B3BB69-23CF-44E3-9099-C40C66FF867C}">
                  <a14:compatExt spid="_x0000_s8672"/>
                </a:ext>
                <a:ext uri="{FF2B5EF4-FFF2-40B4-BE49-F238E27FC236}">
                  <a16:creationId xmlns:a16="http://schemas.microsoft.com/office/drawing/2014/main" id="{00000000-0008-0000-0800-0000E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225</xdr:row>
          <xdr:rowOff>30480</xdr:rowOff>
        </xdr:from>
        <xdr:to>
          <xdr:col>2</xdr:col>
          <xdr:colOff>662940</xdr:colOff>
          <xdr:row>226</xdr:row>
          <xdr:rowOff>0</xdr:rowOff>
        </xdr:to>
        <xdr:sp macro="" textlink="">
          <xdr:nvSpPr>
            <xdr:cNvPr id="8707" name="Check Box 515" hidden="1">
              <a:extLst>
                <a:ext uri="{63B3BB69-23CF-44E3-9099-C40C66FF867C}">
                  <a14:compatExt spid="_x0000_s8707"/>
                </a:ext>
                <a:ext uri="{FF2B5EF4-FFF2-40B4-BE49-F238E27FC236}">
                  <a16:creationId xmlns:a16="http://schemas.microsoft.com/office/drawing/2014/main" id="{00000000-0008-0000-0800-00000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285</xdr:row>
          <xdr:rowOff>30480</xdr:rowOff>
        </xdr:from>
        <xdr:to>
          <xdr:col>8</xdr:col>
          <xdr:colOff>662940</xdr:colOff>
          <xdr:row>285</xdr:row>
          <xdr:rowOff>289560</xdr:rowOff>
        </xdr:to>
        <xdr:sp macro="" textlink="">
          <xdr:nvSpPr>
            <xdr:cNvPr id="8765" name="Check Box 573" hidden="1">
              <a:extLst>
                <a:ext uri="{63B3BB69-23CF-44E3-9099-C40C66FF867C}">
                  <a14:compatExt spid="_x0000_s8765"/>
                </a:ext>
                <a:ext uri="{FF2B5EF4-FFF2-40B4-BE49-F238E27FC236}">
                  <a16:creationId xmlns:a16="http://schemas.microsoft.com/office/drawing/2014/main" id="{00000000-0008-0000-0800-00003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304</xdr:row>
          <xdr:rowOff>30480</xdr:rowOff>
        </xdr:from>
        <xdr:to>
          <xdr:col>7</xdr:col>
          <xdr:colOff>662940</xdr:colOff>
          <xdr:row>304</xdr:row>
          <xdr:rowOff>289560</xdr:rowOff>
        </xdr:to>
        <xdr:sp macro="" textlink="">
          <xdr:nvSpPr>
            <xdr:cNvPr id="8799" name="Check Box 607" hidden="1">
              <a:extLst>
                <a:ext uri="{63B3BB69-23CF-44E3-9099-C40C66FF867C}">
                  <a14:compatExt spid="_x0000_s8799"/>
                </a:ext>
                <a:ext uri="{FF2B5EF4-FFF2-40B4-BE49-F238E27FC236}">
                  <a16:creationId xmlns:a16="http://schemas.microsoft.com/office/drawing/2014/main" id="{00000000-0008-0000-0800-00005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305</xdr:row>
          <xdr:rowOff>30480</xdr:rowOff>
        </xdr:from>
        <xdr:to>
          <xdr:col>7</xdr:col>
          <xdr:colOff>662940</xdr:colOff>
          <xdr:row>305</xdr:row>
          <xdr:rowOff>289560</xdr:rowOff>
        </xdr:to>
        <xdr:sp macro="" textlink="">
          <xdr:nvSpPr>
            <xdr:cNvPr id="8800" name="Check Box 608" hidden="1">
              <a:extLst>
                <a:ext uri="{63B3BB69-23CF-44E3-9099-C40C66FF867C}">
                  <a14:compatExt spid="_x0000_s8800"/>
                </a:ext>
                <a:ext uri="{FF2B5EF4-FFF2-40B4-BE49-F238E27FC236}">
                  <a16:creationId xmlns:a16="http://schemas.microsoft.com/office/drawing/2014/main" id="{00000000-0008-0000-0800-00006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304</xdr:row>
          <xdr:rowOff>30480</xdr:rowOff>
        </xdr:from>
        <xdr:to>
          <xdr:col>8</xdr:col>
          <xdr:colOff>662940</xdr:colOff>
          <xdr:row>304</xdr:row>
          <xdr:rowOff>289560</xdr:rowOff>
        </xdr:to>
        <xdr:sp macro="" textlink="">
          <xdr:nvSpPr>
            <xdr:cNvPr id="8801" name="Check Box 609" hidden="1">
              <a:extLst>
                <a:ext uri="{63B3BB69-23CF-44E3-9099-C40C66FF867C}">
                  <a14:compatExt spid="_x0000_s8801"/>
                </a:ext>
                <a:ext uri="{FF2B5EF4-FFF2-40B4-BE49-F238E27FC236}">
                  <a16:creationId xmlns:a16="http://schemas.microsoft.com/office/drawing/2014/main" id="{00000000-0008-0000-0800-00006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305</xdr:row>
          <xdr:rowOff>30480</xdr:rowOff>
        </xdr:from>
        <xdr:to>
          <xdr:col>8</xdr:col>
          <xdr:colOff>662940</xdr:colOff>
          <xdr:row>305</xdr:row>
          <xdr:rowOff>289560</xdr:rowOff>
        </xdr:to>
        <xdr:sp macro="" textlink="">
          <xdr:nvSpPr>
            <xdr:cNvPr id="8802" name="Check Box 610" hidden="1">
              <a:extLst>
                <a:ext uri="{63B3BB69-23CF-44E3-9099-C40C66FF867C}">
                  <a14:compatExt spid="_x0000_s8802"/>
                </a:ext>
                <a:ext uri="{FF2B5EF4-FFF2-40B4-BE49-F238E27FC236}">
                  <a16:creationId xmlns:a16="http://schemas.microsoft.com/office/drawing/2014/main" id="{00000000-0008-0000-0800-00006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306</xdr:row>
          <xdr:rowOff>30480</xdr:rowOff>
        </xdr:from>
        <xdr:to>
          <xdr:col>7</xdr:col>
          <xdr:colOff>662940</xdr:colOff>
          <xdr:row>306</xdr:row>
          <xdr:rowOff>289560</xdr:rowOff>
        </xdr:to>
        <xdr:sp macro="" textlink="">
          <xdr:nvSpPr>
            <xdr:cNvPr id="8803" name="Check Box 611" hidden="1">
              <a:extLst>
                <a:ext uri="{63B3BB69-23CF-44E3-9099-C40C66FF867C}">
                  <a14:compatExt spid="_x0000_s8803"/>
                </a:ext>
                <a:ext uri="{FF2B5EF4-FFF2-40B4-BE49-F238E27FC236}">
                  <a16:creationId xmlns:a16="http://schemas.microsoft.com/office/drawing/2014/main" id="{00000000-0008-0000-0800-00006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306</xdr:row>
          <xdr:rowOff>30480</xdr:rowOff>
        </xdr:from>
        <xdr:to>
          <xdr:col>8</xdr:col>
          <xdr:colOff>662940</xdr:colOff>
          <xdr:row>306</xdr:row>
          <xdr:rowOff>289560</xdr:rowOff>
        </xdr:to>
        <xdr:sp macro="" textlink="">
          <xdr:nvSpPr>
            <xdr:cNvPr id="8804" name="Check Box 612" hidden="1">
              <a:extLst>
                <a:ext uri="{63B3BB69-23CF-44E3-9099-C40C66FF867C}">
                  <a14:compatExt spid="_x0000_s8804"/>
                </a:ext>
                <a:ext uri="{FF2B5EF4-FFF2-40B4-BE49-F238E27FC236}">
                  <a16:creationId xmlns:a16="http://schemas.microsoft.com/office/drawing/2014/main" id="{00000000-0008-0000-0800-00006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304</xdr:row>
          <xdr:rowOff>30480</xdr:rowOff>
        </xdr:from>
        <xdr:to>
          <xdr:col>2</xdr:col>
          <xdr:colOff>662940</xdr:colOff>
          <xdr:row>304</xdr:row>
          <xdr:rowOff>289560</xdr:rowOff>
        </xdr:to>
        <xdr:sp macro="" textlink="">
          <xdr:nvSpPr>
            <xdr:cNvPr id="8811" name="Check Box 619" hidden="1">
              <a:extLst>
                <a:ext uri="{63B3BB69-23CF-44E3-9099-C40C66FF867C}">
                  <a14:compatExt spid="_x0000_s8811"/>
                </a:ext>
                <a:ext uri="{FF2B5EF4-FFF2-40B4-BE49-F238E27FC236}">
                  <a16:creationId xmlns:a16="http://schemas.microsoft.com/office/drawing/2014/main" id="{00000000-0008-0000-0800-00006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305</xdr:row>
          <xdr:rowOff>30480</xdr:rowOff>
        </xdr:from>
        <xdr:to>
          <xdr:col>2</xdr:col>
          <xdr:colOff>662940</xdr:colOff>
          <xdr:row>305</xdr:row>
          <xdr:rowOff>289560</xdr:rowOff>
        </xdr:to>
        <xdr:sp macro="" textlink="">
          <xdr:nvSpPr>
            <xdr:cNvPr id="8812" name="Check Box 620" hidden="1">
              <a:extLst>
                <a:ext uri="{63B3BB69-23CF-44E3-9099-C40C66FF867C}">
                  <a14:compatExt spid="_x0000_s8812"/>
                </a:ext>
                <a:ext uri="{FF2B5EF4-FFF2-40B4-BE49-F238E27FC236}">
                  <a16:creationId xmlns:a16="http://schemas.microsoft.com/office/drawing/2014/main" id="{00000000-0008-0000-0800-00006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304</xdr:row>
          <xdr:rowOff>30480</xdr:rowOff>
        </xdr:from>
        <xdr:to>
          <xdr:col>3</xdr:col>
          <xdr:colOff>662940</xdr:colOff>
          <xdr:row>304</xdr:row>
          <xdr:rowOff>289560</xdr:rowOff>
        </xdr:to>
        <xdr:sp macro="" textlink="">
          <xdr:nvSpPr>
            <xdr:cNvPr id="8813" name="Check Box 621" hidden="1">
              <a:extLst>
                <a:ext uri="{63B3BB69-23CF-44E3-9099-C40C66FF867C}">
                  <a14:compatExt spid="_x0000_s8813"/>
                </a:ext>
                <a:ext uri="{FF2B5EF4-FFF2-40B4-BE49-F238E27FC236}">
                  <a16:creationId xmlns:a16="http://schemas.microsoft.com/office/drawing/2014/main" id="{00000000-0008-0000-0800-00006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305</xdr:row>
          <xdr:rowOff>30480</xdr:rowOff>
        </xdr:from>
        <xdr:to>
          <xdr:col>3</xdr:col>
          <xdr:colOff>662940</xdr:colOff>
          <xdr:row>305</xdr:row>
          <xdr:rowOff>289560</xdr:rowOff>
        </xdr:to>
        <xdr:sp macro="" textlink="">
          <xdr:nvSpPr>
            <xdr:cNvPr id="8814" name="Check Box 622" hidden="1">
              <a:extLst>
                <a:ext uri="{63B3BB69-23CF-44E3-9099-C40C66FF867C}">
                  <a14:compatExt spid="_x0000_s8814"/>
                </a:ext>
                <a:ext uri="{FF2B5EF4-FFF2-40B4-BE49-F238E27FC236}">
                  <a16:creationId xmlns:a16="http://schemas.microsoft.com/office/drawing/2014/main" id="{00000000-0008-0000-0800-00006E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306</xdr:row>
          <xdr:rowOff>30480</xdr:rowOff>
        </xdr:from>
        <xdr:to>
          <xdr:col>2</xdr:col>
          <xdr:colOff>662940</xdr:colOff>
          <xdr:row>306</xdr:row>
          <xdr:rowOff>289560</xdr:rowOff>
        </xdr:to>
        <xdr:sp macro="" textlink="">
          <xdr:nvSpPr>
            <xdr:cNvPr id="8815" name="Check Box 623" hidden="1">
              <a:extLst>
                <a:ext uri="{63B3BB69-23CF-44E3-9099-C40C66FF867C}">
                  <a14:compatExt spid="_x0000_s8815"/>
                </a:ext>
                <a:ext uri="{FF2B5EF4-FFF2-40B4-BE49-F238E27FC236}">
                  <a16:creationId xmlns:a16="http://schemas.microsoft.com/office/drawing/2014/main" id="{00000000-0008-0000-0800-00006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306</xdr:row>
          <xdr:rowOff>30480</xdr:rowOff>
        </xdr:from>
        <xdr:to>
          <xdr:col>3</xdr:col>
          <xdr:colOff>662940</xdr:colOff>
          <xdr:row>306</xdr:row>
          <xdr:rowOff>289560</xdr:rowOff>
        </xdr:to>
        <xdr:sp macro="" textlink="">
          <xdr:nvSpPr>
            <xdr:cNvPr id="8816" name="Check Box 624" hidden="1">
              <a:extLst>
                <a:ext uri="{63B3BB69-23CF-44E3-9099-C40C66FF867C}">
                  <a14:compatExt spid="_x0000_s8816"/>
                </a:ext>
                <a:ext uri="{FF2B5EF4-FFF2-40B4-BE49-F238E27FC236}">
                  <a16:creationId xmlns:a16="http://schemas.microsoft.com/office/drawing/2014/main" id="{00000000-0008-0000-0800-00007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304</xdr:row>
          <xdr:rowOff>30480</xdr:rowOff>
        </xdr:from>
        <xdr:to>
          <xdr:col>4</xdr:col>
          <xdr:colOff>662940</xdr:colOff>
          <xdr:row>304</xdr:row>
          <xdr:rowOff>289560</xdr:rowOff>
        </xdr:to>
        <xdr:sp macro="" textlink="">
          <xdr:nvSpPr>
            <xdr:cNvPr id="8817" name="Check Box 625" hidden="1">
              <a:extLst>
                <a:ext uri="{63B3BB69-23CF-44E3-9099-C40C66FF867C}">
                  <a14:compatExt spid="_x0000_s8817"/>
                </a:ext>
                <a:ext uri="{FF2B5EF4-FFF2-40B4-BE49-F238E27FC236}">
                  <a16:creationId xmlns:a16="http://schemas.microsoft.com/office/drawing/2014/main" id="{00000000-0008-0000-0800-00007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305</xdr:row>
          <xdr:rowOff>30480</xdr:rowOff>
        </xdr:from>
        <xdr:to>
          <xdr:col>4</xdr:col>
          <xdr:colOff>662940</xdr:colOff>
          <xdr:row>305</xdr:row>
          <xdr:rowOff>289560</xdr:rowOff>
        </xdr:to>
        <xdr:sp macro="" textlink="">
          <xdr:nvSpPr>
            <xdr:cNvPr id="8818" name="Check Box 626" hidden="1">
              <a:extLst>
                <a:ext uri="{63B3BB69-23CF-44E3-9099-C40C66FF867C}">
                  <a14:compatExt spid="_x0000_s8818"/>
                </a:ext>
                <a:ext uri="{FF2B5EF4-FFF2-40B4-BE49-F238E27FC236}">
                  <a16:creationId xmlns:a16="http://schemas.microsoft.com/office/drawing/2014/main" id="{00000000-0008-0000-0800-00007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304</xdr:row>
          <xdr:rowOff>30480</xdr:rowOff>
        </xdr:from>
        <xdr:to>
          <xdr:col>6</xdr:col>
          <xdr:colOff>662940</xdr:colOff>
          <xdr:row>304</xdr:row>
          <xdr:rowOff>289560</xdr:rowOff>
        </xdr:to>
        <xdr:sp macro="" textlink="">
          <xdr:nvSpPr>
            <xdr:cNvPr id="8819" name="Check Box 627" hidden="1">
              <a:extLst>
                <a:ext uri="{63B3BB69-23CF-44E3-9099-C40C66FF867C}">
                  <a14:compatExt spid="_x0000_s8819"/>
                </a:ext>
                <a:ext uri="{FF2B5EF4-FFF2-40B4-BE49-F238E27FC236}">
                  <a16:creationId xmlns:a16="http://schemas.microsoft.com/office/drawing/2014/main" id="{00000000-0008-0000-0800-00007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305</xdr:row>
          <xdr:rowOff>30480</xdr:rowOff>
        </xdr:from>
        <xdr:to>
          <xdr:col>6</xdr:col>
          <xdr:colOff>662940</xdr:colOff>
          <xdr:row>305</xdr:row>
          <xdr:rowOff>289560</xdr:rowOff>
        </xdr:to>
        <xdr:sp macro="" textlink="">
          <xdr:nvSpPr>
            <xdr:cNvPr id="8820" name="Check Box 628" hidden="1">
              <a:extLst>
                <a:ext uri="{63B3BB69-23CF-44E3-9099-C40C66FF867C}">
                  <a14:compatExt spid="_x0000_s8820"/>
                </a:ext>
                <a:ext uri="{FF2B5EF4-FFF2-40B4-BE49-F238E27FC236}">
                  <a16:creationId xmlns:a16="http://schemas.microsoft.com/office/drawing/2014/main" id="{00000000-0008-0000-0800-00007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306</xdr:row>
          <xdr:rowOff>30480</xdr:rowOff>
        </xdr:from>
        <xdr:to>
          <xdr:col>4</xdr:col>
          <xdr:colOff>662940</xdr:colOff>
          <xdr:row>306</xdr:row>
          <xdr:rowOff>289560</xdr:rowOff>
        </xdr:to>
        <xdr:sp macro="" textlink="">
          <xdr:nvSpPr>
            <xdr:cNvPr id="8821" name="Check Box 629" hidden="1">
              <a:extLst>
                <a:ext uri="{63B3BB69-23CF-44E3-9099-C40C66FF867C}">
                  <a14:compatExt spid="_x0000_s8821"/>
                </a:ext>
                <a:ext uri="{FF2B5EF4-FFF2-40B4-BE49-F238E27FC236}">
                  <a16:creationId xmlns:a16="http://schemas.microsoft.com/office/drawing/2014/main" id="{00000000-0008-0000-0800-00007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306</xdr:row>
          <xdr:rowOff>30480</xdr:rowOff>
        </xdr:from>
        <xdr:to>
          <xdr:col>6</xdr:col>
          <xdr:colOff>662940</xdr:colOff>
          <xdr:row>306</xdr:row>
          <xdr:rowOff>289560</xdr:rowOff>
        </xdr:to>
        <xdr:sp macro="" textlink="">
          <xdr:nvSpPr>
            <xdr:cNvPr id="8822" name="Check Box 630" hidden="1">
              <a:extLst>
                <a:ext uri="{63B3BB69-23CF-44E3-9099-C40C66FF867C}">
                  <a14:compatExt spid="_x0000_s8822"/>
                </a:ext>
                <a:ext uri="{FF2B5EF4-FFF2-40B4-BE49-F238E27FC236}">
                  <a16:creationId xmlns:a16="http://schemas.microsoft.com/office/drawing/2014/main" id="{00000000-0008-0000-0800-00007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306</xdr:row>
          <xdr:rowOff>30480</xdr:rowOff>
        </xdr:from>
        <xdr:to>
          <xdr:col>3</xdr:col>
          <xdr:colOff>662940</xdr:colOff>
          <xdr:row>306</xdr:row>
          <xdr:rowOff>289560</xdr:rowOff>
        </xdr:to>
        <xdr:sp macro="" textlink="">
          <xdr:nvSpPr>
            <xdr:cNvPr id="8823" name="Check Box 631" hidden="1">
              <a:extLst>
                <a:ext uri="{63B3BB69-23CF-44E3-9099-C40C66FF867C}">
                  <a14:compatExt spid="_x0000_s8823"/>
                </a:ext>
                <a:ext uri="{FF2B5EF4-FFF2-40B4-BE49-F238E27FC236}">
                  <a16:creationId xmlns:a16="http://schemas.microsoft.com/office/drawing/2014/main" id="{00000000-0008-0000-0800-000077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306</xdr:row>
          <xdr:rowOff>30480</xdr:rowOff>
        </xdr:from>
        <xdr:to>
          <xdr:col>4</xdr:col>
          <xdr:colOff>662940</xdr:colOff>
          <xdr:row>306</xdr:row>
          <xdr:rowOff>289560</xdr:rowOff>
        </xdr:to>
        <xdr:sp macro="" textlink="">
          <xdr:nvSpPr>
            <xdr:cNvPr id="8824" name="Check Box 632" hidden="1">
              <a:extLst>
                <a:ext uri="{63B3BB69-23CF-44E3-9099-C40C66FF867C}">
                  <a14:compatExt spid="_x0000_s8824"/>
                </a:ext>
                <a:ext uri="{FF2B5EF4-FFF2-40B4-BE49-F238E27FC236}">
                  <a16:creationId xmlns:a16="http://schemas.microsoft.com/office/drawing/2014/main" id="{00000000-0008-0000-0800-00007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306</xdr:row>
          <xdr:rowOff>30480</xdr:rowOff>
        </xdr:from>
        <xdr:to>
          <xdr:col>6</xdr:col>
          <xdr:colOff>662940</xdr:colOff>
          <xdr:row>306</xdr:row>
          <xdr:rowOff>289560</xdr:rowOff>
        </xdr:to>
        <xdr:sp macro="" textlink="">
          <xdr:nvSpPr>
            <xdr:cNvPr id="8825" name="Check Box 633" hidden="1">
              <a:extLst>
                <a:ext uri="{63B3BB69-23CF-44E3-9099-C40C66FF867C}">
                  <a14:compatExt spid="_x0000_s8825"/>
                </a:ext>
                <a:ext uri="{FF2B5EF4-FFF2-40B4-BE49-F238E27FC236}">
                  <a16:creationId xmlns:a16="http://schemas.microsoft.com/office/drawing/2014/main" id="{00000000-0008-0000-0800-00007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306</xdr:row>
          <xdr:rowOff>30480</xdr:rowOff>
        </xdr:from>
        <xdr:to>
          <xdr:col>7</xdr:col>
          <xdr:colOff>662940</xdr:colOff>
          <xdr:row>306</xdr:row>
          <xdr:rowOff>289560</xdr:rowOff>
        </xdr:to>
        <xdr:sp macro="" textlink="">
          <xdr:nvSpPr>
            <xdr:cNvPr id="8826" name="Check Box 634" hidden="1">
              <a:extLst>
                <a:ext uri="{63B3BB69-23CF-44E3-9099-C40C66FF867C}">
                  <a14:compatExt spid="_x0000_s8826"/>
                </a:ext>
                <a:ext uri="{FF2B5EF4-FFF2-40B4-BE49-F238E27FC236}">
                  <a16:creationId xmlns:a16="http://schemas.microsoft.com/office/drawing/2014/main" id="{00000000-0008-0000-0800-00007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306</xdr:row>
          <xdr:rowOff>30480</xdr:rowOff>
        </xdr:from>
        <xdr:to>
          <xdr:col>8</xdr:col>
          <xdr:colOff>662940</xdr:colOff>
          <xdr:row>306</xdr:row>
          <xdr:rowOff>289560</xdr:rowOff>
        </xdr:to>
        <xdr:sp macro="" textlink="">
          <xdr:nvSpPr>
            <xdr:cNvPr id="8827" name="Check Box 635" hidden="1">
              <a:extLst>
                <a:ext uri="{63B3BB69-23CF-44E3-9099-C40C66FF867C}">
                  <a14:compatExt spid="_x0000_s8827"/>
                </a:ext>
                <a:ext uri="{FF2B5EF4-FFF2-40B4-BE49-F238E27FC236}">
                  <a16:creationId xmlns:a16="http://schemas.microsoft.com/office/drawing/2014/main" id="{00000000-0008-0000-0800-00007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17</xdr:row>
          <xdr:rowOff>38100</xdr:rowOff>
        </xdr:from>
        <xdr:to>
          <xdr:col>3</xdr:col>
          <xdr:colOff>822960</xdr:colOff>
          <xdr:row>17</xdr:row>
          <xdr:rowOff>236220</xdr:rowOff>
        </xdr:to>
        <xdr:sp macro="" textlink="">
          <xdr:nvSpPr>
            <xdr:cNvPr id="8834" name="Check Box 642" hidden="1">
              <a:extLst>
                <a:ext uri="{63B3BB69-23CF-44E3-9099-C40C66FF867C}">
                  <a14:compatExt spid="_x0000_s8834"/>
                </a:ext>
                <a:ext uri="{FF2B5EF4-FFF2-40B4-BE49-F238E27FC236}">
                  <a16:creationId xmlns:a16="http://schemas.microsoft.com/office/drawing/2014/main" id="{00000000-0008-0000-0800-00008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xdr:row>
          <xdr:rowOff>38100</xdr:rowOff>
        </xdr:from>
        <xdr:to>
          <xdr:col>4</xdr:col>
          <xdr:colOff>822960</xdr:colOff>
          <xdr:row>17</xdr:row>
          <xdr:rowOff>236220</xdr:rowOff>
        </xdr:to>
        <xdr:sp macro="" textlink="">
          <xdr:nvSpPr>
            <xdr:cNvPr id="8835" name="Check Box 643" hidden="1">
              <a:extLst>
                <a:ext uri="{63B3BB69-23CF-44E3-9099-C40C66FF867C}">
                  <a14:compatExt spid="_x0000_s8835"/>
                </a:ext>
                <a:ext uri="{FF2B5EF4-FFF2-40B4-BE49-F238E27FC236}">
                  <a16:creationId xmlns:a16="http://schemas.microsoft.com/office/drawing/2014/main" id="{00000000-0008-0000-0800-00008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17</xdr:row>
          <xdr:rowOff>38100</xdr:rowOff>
        </xdr:from>
        <xdr:to>
          <xdr:col>6</xdr:col>
          <xdr:colOff>822960</xdr:colOff>
          <xdr:row>17</xdr:row>
          <xdr:rowOff>236220</xdr:rowOff>
        </xdr:to>
        <xdr:sp macro="" textlink="">
          <xdr:nvSpPr>
            <xdr:cNvPr id="8836" name="Check Box 644" hidden="1">
              <a:extLst>
                <a:ext uri="{63B3BB69-23CF-44E3-9099-C40C66FF867C}">
                  <a14:compatExt spid="_x0000_s8836"/>
                </a:ext>
                <a:ext uri="{FF2B5EF4-FFF2-40B4-BE49-F238E27FC236}">
                  <a16:creationId xmlns:a16="http://schemas.microsoft.com/office/drawing/2014/main" id="{00000000-0008-0000-0800-00008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17</xdr:row>
          <xdr:rowOff>38100</xdr:rowOff>
        </xdr:from>
        <xdr:to>
          <xdr:col>7</xdr:col>
          <xdr:colOff>822960</xdr:colOff>
          <xdr:row>17</xdr:row>
          <xdr:rowOff>236220</xdr:rowOff>
        </xdr:to>
        <xdr:sp macro="" textlink="">
          <xdr:nvSpPr>
            <xdr:cNvPr id="8837" name="Check Box 645" hidden="1">
              <a:extLst>
                <a:ext uri="{63B3BB69-23CF-44E3-9099-C40C66FF867C}">
                  <a14:compatExt spid="_x0000_s8837"/>
                </a:ext>
                <a:ext uri="{FF2B5EF4-FFF2-40B4-BE49-F238E27FC236}">
                  <a16:creationId xmlns:a16="http://schemas.microsoft.com/office/drawing/2014/main" id="{00000000-0008-0000-0800-00008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xdr:row>
          <xdr:rowOff>38100</xdr:rowOff>
        </xdr:from>
        <xdr:to>
          <xdr:col>8</xdr:col>
          <xdr:colOff>822960</xdr:colOff>
          <xdr:row>17</xdr:row>
          <xdr:rowOff>236220</xdr:rowOff>
        </xdr:to>
        <xdr:sp macro="" textlink="">
          <xdr:nvSpPr>
            <xdr:cNvPr id="8838" name="Check Box 646" hidden="1">
              <a:extLst>
                <a:ext uri="{63B3BB69-23CF-44E3-9099-C40C66FF867C}">
                  <a14:compatExt spid="_x0000_s8838"/>
                </a:ext>
                <a:ext uri="{FF2B5EF4-FFF2-40B4-BE49-F238E27FC236}">
                  <a16:creationId xmlns:a16="http://schemas.microsoft.com/office/drawing/2014/main" id="{00000000-0008-0000-0800-00008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17</xdr:row>
          <xdr:rowOff>38100</xdr:rowOff>
        </xdr:from>
        <xdr:to>
          <xdr:col>2</xdr:col>
          <xdr:colOff>822960</xdr:colOff>
          <xdr:row>17</xdr:row>
          <xdr:rowOff>236220</xdr:rowOff>
        </xdr:to>
        <xdr:sp macro="" textlink="">
          <xdr:nvSpPr>
            <xdr:cNvPr id="8841" name="Check Box 649" hidden="1">
              <a:extLst>
                <a:ext uri="{63B3BB69-23CF-44E3-9099-C40C66FF867C}">
                  <a14:compatExt spid="_x0000_s8841"/>
                </a:ext>
                <a:ext uri="{FF2B5EF4-FFF2-40B4-BE49-F238E27FC236}">
                  <a16:creationId xmlns:a16="http://schemas.microsoft.com/office/drawing/2014/main" id="{00000000-0008-0000-0800-00008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406</xdr:row>
          <xdr:rowOff>30480</xdr:rowOff>
        </xdr:from>
        <xdr:to>
          <xdr:col>2</xdr:col>
          <xdr:colOff>662940</xdr:colOff>
          <xdr:row>407</xdr:row>
          <xdr:rowOff>22860</xdr:rowOff>
        </xdr:to>
        <xdr:sp macro="" textlink="">
          <xdr:nvSpPr>
            <xdr:cNvPr id="8866" name="Check Box 674" hidden="1">
              <a:extLst>
                <a:ext uri="{63B3BB69-23CF-44E3-9099-C40C66FF867C}">
                  <a14:compatExt spid="_x0000_s8866"/>
                </a:ext>
                <a:ext uri="{FF2B5EF4-FFF2-40B4-BE49-F238E27FC236}">
                  <a16:creationId xmlns:a16="http://schemas.microsoft.com/office/drawing/2014/main" id="{00000000-0008-0000-0800-0000A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17</xdr:row>
          <xdr:rowOff>38100</xdr:rowOff>
        </xdr:from>
        <xdr:to>
          <xdr:col>5</xdr:col>
          <xdr:colOff>822960</xdr:colOff>
          <xdr:row>17</xdr:row>
          <xdr:rowOff>236220</xdr:rowOff>
        </xdr:to>
        <xdr:sp macro="" textlink="">
          <xdr:nvSpPr>
            <xdr:cNvPr id="8883" name="Check Box 691" hidden="1">
              <a:extLst>
                <a:ext uri="{63B3BB69-23CF-44E3-9099-C40C66FF867C}">
                  <a14:compatExt spid="_x0000_s8883"/>
                </a:ext>
                <a:ext uri="{FF2B5EF4-FFF2-40B4-BE49-F238E27FC236}">
                  <a16:creationId xmlns:a16="http://schemas.microsoft.com/office/drawing/2014/main" id="{00000000-0008-0000-0800-0000B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88</xdr:row>
          <xdr:rowOff>0</xdr:rowOff>
        </xdr:from>
        <xdr:to>
          <xdr:col>5</xdr:col>
          <xdr:colOff>662940</xdr:colOff>
          <xdr:row>89</xdr:row>
          <xdr:rowOff>60960</xdr:rowOff>
        </xdr:to>
        <xdr:sp macro="" textlink="">
          <xdr:nvSpPr>
            <xdr:cNvPr id="8885" name="Check Box 693" hidden="1">
              <a:extLst>
                <a:ext uri="{63B3BB69-23CF-44E3-9099-C40C66FF867C}">
                  <a14:compatExt spid="_x0000_s8885"/>
                </a:ext>
                <a:ext uri="{FF2B5EF4-FFF2-40B4-BE49-F238E27FC236}">
                  <a16:creationId xmlns:a16="http://schemas.microsoft.com/office/drawing/2014/main" id="{00000000-0008-0000-0800-0000B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90</xdr:row>
          <xdr:rowOff>30480</xdr:rowOff>
        </xdr:from>
        <xdr:to>
          <xdr:col>5</xdr:col>
          <xdr:colOff>662940</xdr:colOff>
          <xdr:row>91</xdr:row>
          <xdr:rowOff>30480</xdr:rowOff>
        </xdr:to>
        <xdr:sp macro="" textlink="">
          <xdr:nvSpPr>
            <xdr:cNvPr id="8886" name="Check Box 694" hidden="1">
              <a:extLst>
                <a:ext uri="{63B3BB69-23CF-44E3-9099-C40C66FF867C}">
                  <a14:compatExt spid="_x0000_s8886"/>
                </a:ext>
                <a:ext uri="{FF2B5EF4-FFF2-40B4-BE49-F238E27FC236}">
                  <a16:creationId xmlns:a16="http://schemas.microsoft.com/office/drawing/2014/main" id="{00000000-0008-0000-0800-0000B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92</xdr:row>
          <xdr:rowOff>30480</xdr:rowOff>
        </xdr:from>
        <xdr:to>
          <xdr:col>5</xdr:col>
          <xdr:colOff>662940</xdr:colOff>
          <xdr:row>92</xdr:row>
          <xdr:rowOff>289560</xdr:rowOff>
        </xdr:to>
        <xdr:sp macro="" textlink="">
          <xdr:nvSpPr>
            <xdr:cNvPr id="8888" name="Check Box 696" hidden="1">
              <a:extLst>
                <a:ext uri="{63B3BB69-23CF-44E3-9099-C40C66FF867C}">
                  <a14:compatExt spid="_x0000_s8888"/>
                </a:ext>
                <a:ext uri="{FF2B5EF4-FFF2-40B4-BE49-F238E27FC236}">
                  <a16:creationId xmlns:a16="http://schemas.microsoft.com/office/drawing/2014/main" id="{00000000-0008-0000-0800-0000B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102</xdr:row>
          <xdr:rowOff>38100</xdr:rowOff>
        </xdr:from>
        <xdr:to>
          <xdr:col>5</xdr:col>
          <xdr:colOff>662940</xdr:colOff>
          <xdr:row>102</xdr:row>
          <xdr:rowOff>220980</xdr:rowOff>
        </xdr:to>
        <xdr:sp macro="" textlink="">
          <xdr:nvSpPr>
            <xdr:cNvPr id="8889" name="Check Box 697" hidden="1">
              <a:extLst>
                <a:ext uri="{63B3BB69-23CF-44E3-9099-C40C66FF867C}">
                  <a14:compatExt spid="_x0000_s8889"/>
                </a:ext>
                <a:ext uri="{FF2B5EF4-FFF2-40B4-BE49-F238E27FC236}">
                  <a16:creationId xmlns:a16="http://schemas.microsoft.com/office/drawing/2014/main" id="{00000000-0008-0000-0800-0000B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104</xdr:row>
          <xdr:rowOff>45720</xdr:rowOff>
        </xdr:from>
        <xdr:to>
          <xdr:col>5</xdr:col>
          <xdr:colOff>662940</xdr:colOff>
          <xdr:row>104</xdr:row>
          <xdr:rowOff>236220</xdr:rowOff>
        </xdr:to>
        <xdr:sp macro="" textlink="">
          <xdr:nvSpPr>
            <xdr:cNvPr id="8890" name="Check Box 698" hidden="1">
              <a:extLst>
                <a:ext uri="{63B3BB69-23CF-44E3-9099-C40C66FF867C}">
                  <a14:compatExt spid="_x0000_s8890"/>
                </a:ext>
                <a:ext uri="{FF2B5EF4-FFF2-40B4-BE49-F238E27FC236}">
                  <a16:creationId xmlns:a16="http://schemas.microsoft.com/office/drawing/2014/main" id="{00000000-0008-0000-0800-0000B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118</xdr:row>
          <xdr:rowOff>30480</xdr:rowOff>
        </xdr:from>
        <xdr:to>
          <xdr:col>5</xdr:col>
          <xdr:colOff>662940</xdr:colOff>
          <xdr:row>118</xdr:row>
          <xdr:rowOff>236220</xdr:rowOff>
        </xdr:to>
        <xdr:sp macro="" textlink="">
          <xdr:nvSpPr>
            <xdr:cNvPr id="8891" name="Check Box 699" hidden="1">
              <a:extLst>
                <a:ext uri="{63B3BB69-23CF-44E3-9099-C40C66FF867C}">
                  <a14:compatExt spid="_x0000_s8891"/>
                </a:ext>
                <a:ext uri="{FF2B5EF4-FFF2-40B4-BE49-F238E27FC236}">
                  <a16:creationId xmlns:a16="http://schemas.microsoft.com/office/drawing/2014/main" id="{00000000-0008-0000-0800-0000B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120</xdr:row>
          <xdr:rowOff>30480</xdr:rowOff>
        </xdr:from>
        <xdr:to>
          <xdr:col>5</xdr:col>
          <xdr:colOff>662940</xdr:colOff>
          <xdr:row>120</xdr:row>
          <xdr:rowOff>289560</xdr:rowOff>
        </xdr:to>
        <xdr:sp macro="" textlink="">
          <xdr:nvSpPr>
            <xdr:cNvPr id="8892" name="Check Box 700" hidden="1">
              <a:extLst>
                <a:ext uri="{63B3BB69-23CF-44E3-9099-C40C66FF867C}">
                  <a14:compatExt spid="_x0000_s8892"/>
                </a:ext>
                <a:ext uri="{FF2B5EF4-FFF2-40B4-BE49-F238E27FC236}">
                  <a16:creationId xmlns:a16="http://schemas.microsoft.com/office/drawing/2014/main" id="{00000000-0008-0000-0800-0000B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132</xdr:row>
          <xdr:rowOff>30480</xdr:rowOff>
        </xdr:from>
        <xdr:to>
          <xdr:col>5</xdr:col>
          <xdr:colOff>662940</xdr:colOff>
          <xdr:row>132</xdr:row>
          <xdr:rowOff>289560</xdr:rowOff>
        </xdr:to>
        <xdr:sp macro="" textlink="">
          <xdr:nvSpPr>
            <xdr:cNvPr id="8893" name="Check Box 701" hidden="1">
              <a:extLst>
                <a:ext uri="{63B3BB69-23CF-44E3-9099-C40C66FF867C}">
                  <a14:compatExt spid="_x0000_s8893"/>
                </a:ext>
                <a:ext uri="{FF2B5EF4-FFF2-40B4-BE49-F238E27FC236}">
                  <a16:creationId xmlns:a16="http://schemas.microsoft.com/office/drawing/2014/main" id="{00000000-0008-0000-0800-0000B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256</xdr:row>
          <xdr:rowOff>30480</xdr:rowOff>
        </xdr:from>
        <xdr:to>
          <xdr:col>5</xdr:col>
          <xdr:colOff>662940</xdr:colOff>
          <xdr:row>256</xdr:row>
          <xdr:rowOff>289560</xdr:rowOff>
        </xdr:to>
        <xdr:sp macro="" textlink="">
          <xdr:nvSpPr>
            <xdr:cNvPr id="8914" name="Check Box 722" hidden="1">
              <a:extLst>
                <a:ext uri="{63B3BB69-23CF-44E3-9099-C40C66FF867C}">
                  <a14:compatExt spid="_x0000_s8914"/>
                </a:ext>
                <a:ext uri="{FF2B5EF4-FFF2-40B4-BE49-F238E27FC236}">
                  <a16:creationId xmlns:a16="http://schemas.microsoft.com/office/drawing/2014/main" id="{00000000-0008-0000-0800-0000D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285</xdr:row>
          <xdr:rowOff>30480</xdr:rowOff>
        </xdr:from>
        <xdr:to>
          <xdr:col>5</xdr:col>
          <xdr:colOff>662940</xdr:colOff>
          <xdr:row>285</xdr:row>
          <xdr:rowOff>289560</xdr:rowOff>
        </xdr:to>
        <xdr:sp macro="" textlink="">
          <xdr:nvSpPr>
            <xdr:cNvPr id="8917" name="Check Box 725" hidden="1">
              <a:extLst>
                <a:ext uri="{63B3BB69-23CF-44E3-9099-C40C66FF867C}">
                  <a14:compatExt spid="_x0000_s8917"/>
                </a:ext>
                <a:ext uri="{FF2B5EF4-FFF2-40B4-BE49-F238E27FC236}">
                  <a16:creationId xmlns:a16="http://schemas.microsoft.com/office/drawing/2014/main" id="{00000000-0008-0000-0800-0000D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304</xdr:row>
          <xdr:rowOff>30480</xdr:rowOff>
        </xdr:from>
        <xdr:to>
          <xdr:col>5</xdr:col>
          <xdr:colOff>662940</xdr:colOff>
          <xdr:row>304</xdr:row>
          <xdr:rowOff>289560</xdr:rowOff>
        </xdr:to>
        <xdr:sp macro="" textlink="">
          <xdr:nvSpPr>
            <xdr:cNvPr id="8922" name="Check Box 730" hidden="1">
              <a:extLst>
                <a:ext uri="{63B3BB69-23CF-44E3-9099-C40C66FF867C}">
                  <a14:compatExt spid="_x0000_s8922"/>
                </a:ext>
                <a:ext uri="{FF2B5EF4-FFF2-40B4-BE49-F238E27FC236}">
                  <a16:creationId xmlns:a16="http://schemas.microsoft.com/office/drawing/2014/main" id="{00000000-0008-0000-0800-0000D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305</xdr:row>
          <xdr:rowOff>30480</xdr:rowOff>
        </xdr:from>
        <xdr:to>
          <xdr:col>5</xdr:col>
          <xdr:colOff>662940</xdr:colOff>
          <xdr:row>305</xdr:row>
          <xdr:rowOff>289560</xdr:rowOff>
        </xdr:to>
        <xdr:sp macro="" textlink="">
          <xdr:nvSpPr>
            <xdr:cNvPr id="8923" name="Check Box 731" hidden="1">
              <a:extLst>
                <a:ext uri="{63B3BB69-23CF-44E3-9099-C40C66FF867C}">
                  <a14:compatExt spid="_x0000_s8923"/>
                </a:ext>
                <a:ext uri="{FF2B5EF4-FFF2-40B4-BE49-F238E27FC236}">
                  <a16:creationId xmlns:a16="http://schemas.microsoft.com/office/drawing/2014/main" id="{00000000-0008-0000-0800-0000D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306</xdr:row>
          <xdr:rowOff>30480</xdr:rowOff>
        </xdr:from>
        <xdr:to>
          <xdr:col>5</xdr:col>
          <xdr:colOff>662940</xdr:colOff>
          <xdr:row>306</xdr:row>
          <xdr:rowOff>289560</xdr:rowOff>
        </xdr:to>
        <xdr:sp macro="" textlink="">
          <xdr:nvSpPr>
            <xdr:cNvPr id="8924" name="Check Box 732" hidden="1">
              <a:extLst>
                <a:ext uri="{63B3BB69-23CF-44E3-9099-C40C66FF867C}">
                  <a14:compatExt spid="_x0000_s8924"/>
                </a:ext>
                <a:ext uri="{FF2B5EF4-FFF2-40B4-BE49-F238E27FC236}">
                  <a16:creationId xmlns:a16="http://schemas.microsoft.com/office/drawing/2014/main" id="{00000000-0008-0000-0800-0000D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50</xdr:row>
          <xdr:rowOff>106680</xdr:rowOff>
        </xdr:from>
        <xdr:to>
          <xdr:col>6</xdr:col>
          <xdr:colOff>670560</xdr:colOff>
          <xdr:row>51</xdr:row>
          <xdr:rowOff>182880</xdr:rowOff>
        </xdr:to>
        <xdr:sp macro="" textlink="">
          <xdr:nvSpPr>
            <xdr:cNvPr id="8945" name="Check Box 753" hidden="1">
              <a:extLst>
                <a:ext uri="{63B3BB69-23CF-44E3-9099-C40C66FF867C}">
                  <a14:compatExt spid="_x0000_s8945"/>
                </a:ext>
                <a:ext uri="{FF2B5EF4-FFF2-40B4-BE49-F238E27FC236}">
                  <a16:creationId xmlns:a16="http://schemas.microsoft.com/office/drawing/2014/main" id="{00000000-0008-0000-0800-0000F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53</xdr:row>
          <xdr:rowOff>22860</xdr:rowOff>
        </xdr:from>
        <xdr:to>
          <xdr:col>6</xdr:col>
          <xdr:colOff>662940</xdr:colOff>
          <xdr:row>53</xdr:row>
          <xdr:rowOff>243840</xdr:rowOff>
        </xdr:to>
        <xdr:sp macro="" textlink="">
          <xdr:nvSpPr>
            <xdr:cNvPr id="8946" name="Check Box 754" hidden="1">
              <a:extLst>
                <a:ext uri="{63B3BB69-23CF-44E3-9099-C40C66FF867C}">
                  <a14:compatExt spid="_x0000_s8946"/>
                </a:ext>
                <a:ext uri="{FF2B5EF4-FFF2-40B4-BE49-F238E27FC236}">
                  <a16:creationId xmlns:a16="http://schemas.microsoft.com/office/drawing/2014/main" id="{00000000-0008-0000-0800-0000F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58</xdr:row>
          <xdr:rowOff>0</xdr:rowOff>
        </xdr:from>
        <xdr:to>
          <xdr:col>6</xdr:col>
          <xdr:colOff>609600</xdr:colOff>
          <xdr:row>59</xdr:row>
          <xdr:rowOff>0</xdr:rowOff>
        </xdr:to>
        <xdr:sp macro="" textlink="">
          <xdr:nvSpPr>
            <xdr:cNvPr id="8947" name="Check Box 755" hidden="1">
              <a:extLst>
                <a:ext uri="{63B3BB69-23CF-44E3-9099-C40C66FF867C}">
                  <a14:compatExt spid="_x0000_s8947"/>
                </a:ext>
                <a:ext uri="{FF2B5EF4-FFF2-40B4-BE49-F238E27FC236}">
                  <a16:creationId xmlns:a16="http://schemas.microsoft.com/office/drawing/2014/main" id="{00000000-0008-0000-0800-0000F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60</xdr:row>
          <xdr:rowOff>0</xdr:rowOff>
        </xdr:from>
        <xdr:to>
          <xdr:col>6</xdr:col>
          <xdr:colOff>609600</xdr:colOff>
          <xdr:row>61</xdr:row>
          <xdr:rowOff>0</xdr:rowOff>
        </xdr:to>
        <xdr:sp macro="" textlink="">
          <xdr:nvSpPr>
            <xdr:cNvPr id="8948" name="Check Box 756" hidden="1">
              <a:extLst>
                <a:ext uri="{63B3BB69-23CF-44E3-9099-C40C66FF867C}">
                  <a14:compatExt spid="_x0000_s8948"/>
                </a:ext>
                <a:ext uri="{FF2B5EF4-FFF2-40B4-BE49-F238E27FC236}">
                  <a16:creationId xmlns:a16="http://schemas.microsoft.com/office/drawing/2014/main" id="{00000000-0008-0000-0800-0000F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62</xdr:row>
          <xdr:rowOff>0</xdr:rowOff>
        </xdr:from>
        <xdr:to>
          <xdr:col>6</xdr:col>
          <xdr:colOff>609600</xdr:colOff>
          <xdr:row>63</xdr:row>
          <xdr:rowOff>0</xdr:rowOff>
        </xdr:to>
        <xdr:sp macro="" textlink="">
          <xdr:nvSpPr>
            <xdr:cNvPr id="8949" name="Check Box 757" hidden="1">
              <a:extLst>
                <a:ext uri="{63B3BB69-23CF-44E3-9099-C40C66FF867C}">
                  <a14:compatExt spid="_x0000_s8949"/>
                </a:ext>
                <a:ext uri="{FF2B5EF4-FFF2-40B4-BE49-F238E27FC236}">
                  <a16:creationId xmlns:a16="http://schemas.microsoft.com/office/drawing/2014/main" id="{00000000-0008-0000-0800-0000F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63</xdr:row>
          <xdr:rowOff>99060</xdr:rowOff>
        </xdr:from>
        <xdr:to>
          <xdr:col>6</xdr:col>
          <xdr:colOff>609600</xdr:colOff>
          <xdr:row>64</xdr:row>
          <xdr:rowOff>198120</xdr:rowOff>
        </xdr:to>
        <xdr:sp macro="" textlink="">
          <xdr:nvSpPr>
            <xdr:cNvPr id="8950" name="Check Box 758" hidden="1">
              <a:extLst>
                <a:ext uri="{63B3BB69-23CF-44E3-9099-C40C66FF867C}">
                  <a14:compatExt spid="_x0000_s8950"/>
                </a:ext>
                <a:ext uri="{FF2B5EF4-FFF2-40B4-BE49-F238E27FC236}">
                  <a16:creationId xmlns:a16="http://schemas.microsoft.com/office/drawing/2014/main" id="{00000000-0008-0000-0800-0000F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75</xdr:row>
          <xdr:rowOff>38100</xdr:rowOff>
        </xdr:from>
        <xdr:to>
          <xdr:col>3</xdr:col>
          <xdr:colOff>822960</xdr:colOff>
          <xdr:row>75</xdr:row>
          <xdr:rowOff>236220</xdr:rowOff>
        </xdr:to>
        <xdr:sp macro="" textlink="">
          <xdr:nvSpPr>
            <xdr:cNvPr id="8960" name="Check Box 768" hidden="1">
              <a:extLst>
                <a:ext uri="{63B3BB69-23CF-44E3-9099-C40C66FF867C}">
                  <a14:compatExt spid="_x0000_s8960"/>
                </a:ext>
                <a:ext uri="{FF2B5EF4-FFF2-40B4-BE49-F238E27FC236}">
                  <a16:creationId xmlns:a16="http://schemas.microsoft.com/office/drawing/2014/main" id="{00000000-0008-0000-0800-00000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75</xdr:row>
          <xdr:rowOff>38100</xdr:rowOff>
        </xdr:from>
        <xdr:to>
          <xdr:col>4</xdr:col>
          <xdr:colOff>822960</xdr:colOff>
          <xdr:row>75</xdr:row>
          <xdr:rowOff>236220</xdr:rowOff>
        </xdr:to>
        <xdr:sp macro="" textlink="">
          <xdr:nvSpPr>
            <xdr:cNvPr id="8961" name="Check Box 769" hidden="1">
              <a:extLst>
                <a:ext uri="{63B3BB69-23CF-44E3-9099-C40C66FF867C}">
                  <a14:compatExt spid="_x0000_s8961"/>
                </a:ext>
                <a:ext uri="{FF2B5EF4-FFF2-40B4-BE49-F238E27FC236}">
                  <a16:creationId xmlns:a16="http://schemas.microsoft.com/office/drawing/2014/main" id="{00000000-0008-0000-0800-00000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75</xdr:row>
          <xdr:rowOff>38100</xdr:rowOff>
        </xdr:from>
        <xdr:to>
          <xdr:col>6</xdr:col>
          <xdr:colOff>822960</xdr:colOff>
          <xdr:row>75</xdr:row>
          <xdr:rowOff>236220</xdr:rowOff>
        </xdr:to>
        <xdr:sp macro="" textlink="">
          <xdr:nvSpPr>
            <xdr:cNvPr id="8962" name="Check Box 770" hidden="1">
              <a:extLst>
                <a:ext uri="{63B3BB69-23CF-44E3-9099-C40C66FF867C}">
                  <a14:compatExt spid="_x0000_s8962"/>
                </a:ext>
                <a:ext uri="{FF2B5EF4-FFF2-40B4-BE49-F238E27FC236}">
                  <a16:creationId xmlns:a16="http://schemas.microsoft.com/office/drawing/2014/main" id="{00000000-0008-0000-0800-00000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75</xdr:row>
          <xdr:rowOff>38100</xdr:rowOff>
        </xdr:from>
        <xdr:to>
          <xdr:col>7</xdr:col>
          <xdr:colOff>822960</xdr:colOff>
          <xdr:row>75</xdr:row>
          <xdr:rowOff>236220</xdr:rowOff>
        </xdr:to>
        <xdr:sp macro="" textlink="">
          <xdr:nvSpPr>
            <xdr:cNvPr id="8963" name="Check Box 771" hidden="1">
              <a:extLst>
                <a:ext uri="{63B3BB69-23CF-44E3-9099-C40C66FF867C}">
                  <a14:compatExt spid="_x0000_s8963"/>
                </a:ext>
                <a:ext uri="{FF2B5EF4-FFF2-40B4-BE49-F238E27FC236}">
                  <a16:creationId xmlns:a16="http://schemas.microsoft.com/office/drawing/2014/main" id="{00000000-0008-0000-0800-00000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75</xdr:row>
          <xdr:rowOff>38100</xdr:rowOff>
        </xdr:from>
        <xdr:to>
          <xdr:col>8</xdr:col>
          <xdr:colOff>822960</xdr:colOff>
          <xdr:row>75</xdr:row>
          <xdr:rowOff>236220</xdr:rowOff>
        </xdr:to>
        <xdr:sp macro="" textlink="">
          <xdr:nvSpPr>
            <xdr:cNvPr id="8964" name="Check Box 772" hidden="1">
              <a:extLst>
                <a:ext uri="{63B3BB69-23CF-44E3-9099-C40C66FF867C}">
                  <a14:compatExt spid="_x0000_s8964"/>
                </a:ext>
                <a:ext uri="{FF2B5EF4-FFF2-40B4-BE49-F238E27FC236}">
                  <a16:creationId xmlns:a16="http://schemas.microsoft.com/office/drawing/2014/main" id="{00000000-0008-0000-0800-00000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xdr:row>
          <xdr:rowOff>38100</xdr:rowOff>
        </xdr:from>
        <xdr:to>
          <xdr:col>2</xdr:col>
          <xdr:colOff>822960</xdr:colOff>
          <xdr:row>75</xdr:row>
          <xdr:rowOff>236220</xdr:rowOff>
        </xdr:to>
        <xdr:sp macro="" textlink="">
          <xdr:nvSpPr>
            <xdr:cNvPr id="8965" name="Check Box 773" hidden="1">
              <a:extLst>
                <a:ext uri="{63B3BB69-23CF-44E3-9099-C40C66FF867C}">
                  <a14:compatExt spid="_x0000_s8965"/>
                </a:ext>
                <a:ext uri="{FF2B5EF4-FFF2-40B4-BE49-F238E27FC236}">
                  <a16:creationId xmlns:a16="http://schemas.microsoft.com/office/drawing/2014/main" id="{00000000-0008-0000-0800-00000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75</xdr:row>
          <xdr:rowOff>38100</xdr:rowOff>
        </xdr:from>
        <xdr:to>
          <xdr:col>5</xdr:col>
          <xdr:colOff>822960</xdr:colOff>
          <xdr:row>75</xdr:row>
          <xdr:rowOff>236220</xdr:rowOff>
        </xdr:to>
        <xdr:sp macro="" textlink="">
          <xdr:nvSpPr>
            <xdr:cNvPr id="8966" name="Check Box 774" hidden="1">
              <a:extLst>
                <a:ext uri="{63B3BB69-23CF-44E3-9099-C40C66FF867C}">
                  <a14:compatExt spid="_x0000_s8966"/>
                </a:ext>
                <a:ext uri="{FF2B5EF4-FFF2-40B4-BE49-F238E27FC236}">
                  <a16:creationId xmlns:a16="http://schemas.microsoft.com/office/drawing/2014/main" id="{00000000-0008-0000-0800-00000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76</xdr:row>
          <xdr:rowOff>38100</xdr:rowOff>
        </xdr:from>
        <xdr:to>
          <xdr:col>3</xdr:col>
          <xdr:colOff>822960</xdr:colOff>
          <xdr:row>76</xdr:row>
          <xdr:rowOff>236220</xdr:rowOff>
        </xdr:to>
        <xdr:sp macro="" textlink="">
          <xdr:nvSpPr>
            <xdr:cNvPr id="8967" name="Check Box 775" hidden="1">
              <a:extLst>
                <a:ext uri="{63B3BB69-23CF-44E3-9099-C40C66FF867C}">
                  <a14:compatExt spid="_x0000_s8967"/>
                </a:ext>
                <a:ext uri="{FF2B5EF4-FFF2-40B4-BE49-F238E27FC236}">
                  <a16:creationId xmlns:a16="http://schemas.microsoft.com/office/drawing/2014/main" id="{00000000-0008-0000-0800-00000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76</xdr:row>
          <xdr:rowOff>38100</xdr:rowOff>
        </xdr:from>
        <xdr:to>
          <xdr:col>4</xdr:col>
          <xdr:colOff>822960</xdr:colOff>
          <xdr:row>76</xdr:row>
          <xdr:rowOff>236220</xdr:rowOff>
        </xdr:to>
        <xdr:sp macro="" textlink="">
          <xdr:nvSpPr>
            <xdr:cNvPr id="8968" name="Check Box 776" hidden="1">
              <a:extLst>
                <a:ext uri="{63B3BB69-23CF-44E3-9099-C40C66FF867C}">
                  <a14:compatExt spid="_x0000_s8968"/>
                </a:ext>
                <a:ext uri="{FF2B5EF4-FFF2-40B4-BE49-F238E27FC236}">
                  <a16:creationId xmlns:a16="http://schemas.microsoft.com/office/drawing/2014/main" id="{00000000-0008-0000-0800-00000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76</xdr:row>
          <xdr:rowOff>38100</xdr:rowOff>
        </xdr:from>
        <xdr:to>
          <xdr:col>6</xdr:col>
          <xdr:colOff>822960</xdr:colOff>
          <xdr:row>76</xdr:row>
          <xdr:rowOff>236220</xdr:rowOff>
        </xdr:to>
        <xdr:sp macro="" textlink="">
          <xdr:nvSpPr>
            <xdr:cNvPr id="8969" name="Check Box 777" hidden="1">
              <a:extLst>
                <a:ext uri="{63B3BB69-23CF-44E3-9099-C40C66FF867C}">
                  <a14:compatExt spid="_x0000_s8969"/>
                </a:ext>
                <a:ext uri="{FF2B5EF4-FFF2-40B4-BE49-F238E27FC236}">
                  <a16:creationId xmlns:a16="http://schemas.microsoft.com/office/drawing/2014/main" id="{00000000-0008-0000-0800-00000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76</xdr:row>
          <xdr:rowOff>38100</xdr:rowOff>
        </xdr:from>
        <xdr:to>
          <xdr:col>7</xdr:col>
          <xdr:colOff>822960</xdr:colOff>
          <xdr:row>76</xdr:row>
          <xdr:rowOff>236220</xdr:rowOff>
        </xdr:to>
        <xdr:sp macro="" textlink="">
          <xdr:nvSpPr>
            <xdr:cNvPr id="8970" name="Check Box 778" hidden="1">
              <a:extLst>
                <a:ext uri="{63B3BB69-23CF-44E3-9099-C40C66FF867C}">
                  <a14:compatExt spid="_x0000_s8970"/>
                </a:ext>
                <a:ext uri="{FF2B5EF4-FFF2-40B4-BE49-F238E27FC236}">
                  <a16:creationId xmlns:a16="http://schemas.microsoft.com/office/drawing/2014/main" id="{00000000-0008-0000-0800-00000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76</xdr:row>
          <xdr:rowOff>38100</xdr:rowOff>
        </xdr:from>
        <xdr:to>
          <xdr:col>8</xdr:col>
          <xdr:colOff>822960</xdr:colOff>
          <xdr:row>76</xdr:row>
          <xdr:rowOff>236220</xdr:rowOff>
        </xdr:to>
        <xdr:sp macro="" textlink="">
          <xdr:nvSpPr>
            <xdr:cNvPr id="8971" name="Check Box 779" hidden="1">
              <a:extLst>
                <a:ext uri="{63B3BB69-23CF-44E3-9099-C40C66FF867C}">
                  <a14:compatExt spid="_x0000_s8971"/>
                </a:ext>
                <a:ext uri="{FF2B5EF4-FFF2-40B4-BE49-F238E27FC236}">
                  <a16:creationId xmlns:a16="http://schemas.microsoft.com/office/drawing/2014/main" id="{00000000-0008-0000-0800-00000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76</xdr:row>
          <xdr:rowOff>38100</xdr:rowOff>
        </xdr:from>
        <xdr:to>
          <xdr:col>2</xdr:col>
          <xdr:colOff>822960</xdr:colOff>
          <xdr:row>76</xdr:row>
          <xdr:rowOff>236220</xdr:rowOff>
        </xdr:to>
        <xdr:sp macro="" textlink="">
          <xdr:nvSpPr>
            <xdr:cNvPr id="8972" name="Check Box 780" hidden="1">
              <a:extLst>
                <a:ext uri="{63B3BB69-23CF-44E3-9099-C40C66FF867C}">
                  <a14:compatExt spid="_x0000_s8972"/>
                </a:ext>
                <a:ext uri="{FF2B5EF4-FFF2-40B4-BE49-F238E27FC236}">
                  <a16:creationId xmlns:a16="http://schemas.microsoft.com/office/drawing/2014/main" id="{00000000-0008-0000-0800-00000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76</xdr:row>
          <xdr:rowOff>38100</xdr:rowOff>
        </xdr:from>
        <xdr:to>
          <xdr:col>5</xdr:col>
          <xdr:colOff>822960</xdr:colOff>
          <xdr:row>76</xdr:row>
          <xdr:rowOff>236220</xdr:rowOff>
        </xdr:to>
        <xdr:sp macro="" textlink="">
          <xdr:nvSpPr>
            <xdr:cNvPr id="8973" name="Check Box 781" hidden="1">
              <a:extLst>
                <a:ext uri="{63B3BB69-23CF-44E3-9099-C40C66FF867C}">
                  <a14:compatExt spid="_x0000_s8973"/>
                </a:ext>
                <a:ext uri="{FF2B5EF4-FFF2-40B4-BE49-F238E27FC236}">
                  <a16:creationId xmlns:a16="http://schemas.microsoft.com/office/drawing/2014/main" id="{00000000-0008-0000-0800-00000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77</xdr:row>
          <xdr:rowOff>38100</xdr:rowOff>
        </xdr:from>
        <xdr:to>
          <xdr:col>3</xdr:col>
          <xdr:colOff>822960</xdr:colOff>
          <xdr:row>77</xdr:row>
          <xdr:rowOff>236220</xdr:rowOff>
        </xdr:to>
        <xdr:sp macro="" textlink="">
          <xdr:nvSpPr>
            <xdr:cNvPr id="8974" name="Check Box 782" hidden="1">
              <a:extLst>
                <a:ext uri="{63B3BB69-23CF-44E3-9099-C40C66FF867C}">
                  <a14:compatExt spid="_x0000_s8974"/>
                </a:ext>
                <a:ext uri="{FF2B5EF4-FFF2-40B4-BE49-F238E27FC236}">
                  <a16:creationId xmlns:a16="http://schemas.microsoft.com/office/drawing/2014/main" id="{00000000-0008-0000-0800-00000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77</xdr:row>
          <xdr:rowOff>38100</xdr:rowOff>
        </xdr:from>
        <xdr:to>
          <xdr:col>4</xdr:col>
          <xdr:colOff>822960</xdr:colOff>
          <xdr:row>77</xdr:row>
          <xdr:rowOff>236220</xdr:rowOff>
        </xdr:to>
        <xdr:sp macro="" textlink="">
          <xdr:nvSpPr>
            <xdr:cNvPr id="8975" name="Check Box 783" hidden="1">
              <a:extLst>
                <a:ext uri="{63B3BB69-23CF-44E3-9099-C40C66FF867C}">
                  <a14:compatExt spid="_x0000_s8975"/>
                </a:ext>
                <a:ext uri="{FF2B5EF4-FFF2-40B4-BE49-F238E27FC236}">
                  <a16:creationId xmlns:a16="http://schemas.microsoft.com/office/drawing/2014/main" id="{00000000-0008-0000-0800-00000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77</xdr:row>
          <xdr:rowOff>38100</xdr:rowOff>
        </xdr:from>
        <xdr:to>
          <xdr:col>6</xdr:col>
          <xdr:colOff>822960</xdr:colOff>
          <xdr:row>77</xdr:row>
          <xdr:rowOff>236220</xdr:rowOff>
        </xdr:to>
        <xdr:sp macro="" textlink="">
          <xdr:nvSpPr>
            <xdr:cNvPr id="8976" name="Check Box 784" hidden="1">
              <a:extLst>
                <a:ext uri="{63B3BB69-23CF-44E3-9099-C40C66FF867C}">
                  <a14:compatExt spid="_x0000_s8976"/>
                </a:ext>
                <a:ext uri="{FF2B5EF4-FFF2-40B4-BE49-F238E27FC236}">
                  <a16:creationId xmlns:a16="http://schemas.microsoft.com/office/drawing/2014/main" id="{00000000-0008-0000-0800-00001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77</xdr:row>
          <xdr:rowOff>38100</xdr:rowOff>
        </xdr:from>
        <xdr:to>
          <xdr:col>7</xdr:col>
          <xdr:colOff>822960</xdr:colOff>
          <xdr:row>77</xdr:row>
          <xdr:rowOff>236220</xdr:rowOff>
        </xdr:to>
        <xdr:sp macro="" textlink="">
          <xdr:nvSpPr>
            <xdr:cNvPr id="8977" name="Check Box 785" hidden="1">
              <a:extLst>
                <a:ext uri="{63B3BB69-23CF-44E3-9099-C40C66FF867C}">
                  <a14:compatExt spid="_x0000_s8977"/>
                </a:ext>
                <a:ext uri="{FF2B5EF4-FFF2-40B4-BE49-F238E27FC236}">
                  <a16:creationId xmlns:a16="http://schemas.microsoft.com/office/drawing/2014/main" id="{00000000-0008-0000-0800-00001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77</xdr:row>
          <xdr:rowOff>38100</xdr:rowOff>
        </xdr:from>
        <xdr:to>
          <xdr:col>8</xdr:col>
          <xdr:colOff>822960</xdr:colOff>
          <xdr:row>77</xdr:row>
          <xdr:rowOff>236220</xdr:rowOff>
        </xdr:to>
        <xdr:sp macro="" textlink="">
          <xdr:nvSpPr>
            <xdr:cNvPr id="8978" name="Check Box 786" hidden="1">
              <a:extLst>
                <a:ext uri="{63B3BB69-23CF-44E3-9099-C40C66FF867C}">
                  <a14:compatExt spid="_x0000_s8978"/>
                </a:ext>
                <a:ext uri="{FF2B5EF4-FFF2-40B4-BE49-F238E27FC236}">
                  <a16:creationId xmlns:a16="http://schemas.microsoft.com/office/drawing/2014/main" id="{00000000-0008-0000-0800-00001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xdr:row>
          <xdr:rowOff>38100</xdr:rowOff>
        </xdr:from>
        <xdr:to>
          <xdr:col>2</xdr:col>
          <xdr:colOff>822960</xdr:colOff>
          <xdr:row>77</xdr:row>
          <xdr:rowOff>236220</xdr:rowOff>
        </xdr:to>
        <xdr:sp macro="" textlink="">
          <xdr:nvSpPr>
            <xdr:cNvPr id="8979" name="Check Box 787" hidden="1">
              <a:extLst>
                <a:ext uri="{63B3BB69-23CF-44E3-9099-C40C66FF867C}">
                  <a14:compatExt spid="_x0000_s8979"/>
                </a:ext>
                <a:ext uri="{FF2B5EF4-FFF2-40B4-BE49-F238E27FC236}">
                  <a16:creationId xmlns:a16="http://schemas.microsoft.com/office/drawing/2014/main" id="{00000000-0008-0000-0800-00001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77</xdr:row>
          <xdr:rowOff>38100</xdr:rowOff>
        </xdr:from>
        <xdr:to>
          <xdr:col>5</xdr:col>
          <xdr:colOff>822960</xdr:colOff>
          <xdr:row>77</xdr:row>
          <xdr:rowOff>236220</xdr:rowOff>
        </xdr:to>
        <xdr:sp macro="" textlink="">
          <xdr:nvSpPr>
            <xdr:cNvPr id="8980" name="Check Box 788" hidden="1">
              <a:extLst>
                <a:ext uri="{63B3BB69-23CF-44E3-9099-C40C66FF867C}">
                  <a14:compatExt spid="_x0000_s8980"/>
                </a:ext>
                <a:ext uri="{FF2B5EF4-FFF2-40B4-BE49-F238E27FC236}">
                  <a16:creationId xmlns:a16="http://schemas.microsoft.com/office/drawing/2014/main" id="{00000000-0008-0000-0800-00001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78</xdr:row>
          <xdr:rowOff>38100</xdr:rowOff>
        </xdr:from>
        <xdr:to>
          <xdr:col>3</xdr:col>
          <xdr:colOff>822960</xdr:colOff>
          <xdr:row>78</xdr:row>
          <xdr:rowOff>236220</xdr:rowOff>
        </xdr:to>
        <xdr:sp macro="" textlink="">
          <xdr:nvSpPr>
            <xdr:cNvPr id="8981" name="Check Box 789" hidden="1">
              <a:extLst>
                <a:ext uri="{63B3BB69-23CF-44E3-9099-C40C66FF867C}">
                  <a14:compatExt spid="_x0000_s8981"/>
                </a:ext>
                <a:ext uri="{FF2B5EF4-FFF2-40B4-BE49-F238E27FC236}">
                  <a16:creationId xmlns:a16="http://schemas.microsoft.com/office/drawing/2014/main" id="{00000000-0008-0000-0800-00001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78</xdr:row>
          <xdr:rowOff>38100</xdr:rowOff>
        </xdr:from>
        <xdr:to>
          <xdr:col>4</xdr:col>
          <xdr:colOff>822960</xdr:colOff>
          <xdr:row>78</xdr:row>
          <xdr:rowOff>236220</xdr:rowOff>
        </xdr:to>
        <xdr:sp macro="" textlink="">
          <xdr:nvSpPr>
            <xdr:cNvPr id="8982" name="Check Box 790" hidden="1">
              <a:extLst>
                <a:ext uri="{63B3BB69-23CF-44E3-9099-C40C66FF867C}">
                  <a14:compatExt spid="_x0000_s8982"/>
                </a:ext>
                <a:ext uri="{FF2B5EF4-FFF2-40B4-BE49-F238E27FC236}">
                  <a16:creationId xmlns:a16="http://schemas.microsoft.com/office/drawing/2014/main" id="{00000000-0008-0000-0800-00001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78</xdr:row>
          <xdr:rowOff>38100</xdr:rowOff>
        </xdr:from>
        <xdr:to>
          <xdr:col>6</xdr:col>
          <xdr:colOff>822960</xdr:colOff>
          <xdr:row>78</xdr:row>
          <xdr:rowOff>236220</xdr:rowOff>
        </xdr:to>
        <xdr:sp macro="" textlink="">
          <xdr:nvSpPr>
            <xdr:cNvPr id="8983" name="Check Box 791" hidden="1">
              <a:extLst>
                <a:ext uri="{63B3BB69-23CF-44E3-9099-C40C66FF867C}">
                  <a14:compatExt spid="_x0000_s8983"/>
                </a:ext>
                <a:ext uri="{FF2B5EF4-FFF2-40B4-BE49-F238E27FC236}">
                  <a16:creationId xmlns:a16="http://schemas.microsoft.com/office/drawing/2014/main" id="{00000000-0008-0000-0800-00001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78</xdr:row>
          <xdr:rowOff>38100</xdr:rowOff>
        </xdr:from>
        <xdr:to>
          <xdr:col>7</xdr:col>
          <xdr:colOff>822960</xdr:colOff>
          <xdr:row>78</xdr:row>
          <xdr:rowOff>236220</xdr:rowOff>
        </xdr:to>
        <xdr:sp macro="" textlink="">
          <xdr:nvSpPr>
            <xdr:cNvPr id="8984" name="Check Box 792" hidden="1">
              <a:extLst>
                <a:ext uri="{63B3BB69-23CF-44E3-9099-C40C66FF867C}">
                  <a14:compatExt spid="_x0000_s8984"/>
                </a:ext>
                <a:ext uri="{FF2B5EF4-FFF2-40B4-BE49-F238E27FC236}">
                  <a16:creationId xmlns:a16="http://schemas.microsoft.com/office/drawing/2014/main" id="{00000000-0008-0000-0800-00001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78</xdr:row>
          <xdr:rowOff>38100</xdr:rowOff>
        </xdr:from>
        <xdr:to>
          <xdr:col>8</xdr:col>
          <xdr:colOff>822960</xdr:colOff>
          <xdr:row>78</xdr:row>
          <xdr:rowOff>236220</xdr:rowOff>
        </xdr:to>
        <xdr:sp macro="" textlink="">
          <xdr:nvSpPr>
            <xdr:cNvPr id="8985" name="Check Box 793" hidden="1">
              <a:extLst>
                <a:ext uri="{63B3BB69-23CF-44E3-9099-C40C66FF867C}">
                  <a14:compatExt spid="_x0000_s8985"/>
                </a:ext>
                <a:ext uri="{FF2B5EF4-FFF2-40B4-BE49-F238E27FC236}">
                  <a16:creationId xmlns:a16="http://schemas.microsoft.com/office/drawing/2014/main" id="{00000000-0008-0000-0800-00001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78</xdr:row>
          <xdr:rowOff>38100</xdr:rowOff>
        </xdr:from>
        <xdr:to>
          <xdr:col>2</xdr:col>
          <xdr:colOff>822960</xdr:colOff>
          <xdr:row>78</xdr:row>
          <xdr:rowOff>236220</xdr:rowOff>
        </xdr:to>
        <xdr:sp macro="" textlink="">
          <xdr:nvSpPr>
            <xdr:cNvPr id="8986" name="Check Box 794" hidden="1">
              <a:extLst>
                <a:ext uri="{63B3BB69-23CF-44E3-9099-C40C66FF867C}">
                  <a14:compatExt spid="_x0000_s8986"/>
                </a:ext>
                <a:ext uri="{FF2B5EF4-FFF2-40B4-BE49-F238E27FC236}">
                  <a16:creationId xmlns:a16="http://schemas.microsoft.com/office/drawing/2014/main" id="{00000000-0008-0000-0800-00001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78</xdr:row>
          <xdr:rowOff>38100</xdr:rowOff>
        </xdr:from>
        <xdr:to>
          <xdr:col>5</xdr:col>
          <xdr:colOff>822960</xdr:colOff>
          <xdr:row>78</xdr:row>
          <xdr:rowOff>236220</xdr:rowOff>
        </xdr:to>
        <xdr:sp macro="" textlink="">
          <xdr:nvSpPr>
            <xdr:cNvPr id="8987" name="Check Box 795" hidden="1">
              <a:extLst>
                <a:ext uri="{63B3BB69-23CF-44E3-9099-C40C66FF867C}">
                  <a14:compatExt spid="_x0000_s8987"/>
                </a:ext>
                <a:ext uri="{FF2B5EF4-FFF2-40B4-BE49-F238E27FC236}">
                  <a16:creationId xmlns:a16="http://schemas.microsoft.com/office/drawing/2014/main" id="{00000000-0008-0000-0800-00001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79</xdr:row>
          <xdr:rowOff>38100</xdr:rowOff>
        </xdr:from>
        <xdr:to>
          <xdr:col>3</xdr:col>
          <xdr:colOff>822960</xdr:colOff>
          <xdr:row>79</xdr:row>
          <xdr:rowOff>236220</xdr:rowOff>
        </xdr:to>
        <xdr:sp macro="" textlink="">
          <xdr:nvSpPr>
            <xdr:cNvPr id="8988" name="Check Box 796" hidden="1">
              <a:extLst>
                <a:ext uri="{63B3BB69-23CF-44E3-9099-C40C66FF867C}">
                  <a14:compatExt spid="_x0000_s8988"/>
                </a:ext>
                <a:ext uri="{FF2B5EF4-FFF2-40B4-BE49-F238E27FC236}">
                  <a16:creationId xmlns:a16="http://schemas.microsoft.com/office/drawing/2014/main" id="{00000000-0008-0000-0800-00001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79</xdr:row>
          <xdr:rowOff>38100</xdr:rowOff>
        </xdr:from>
        <xdr:to>
          <xdr:col>4</xdr:col>
          <xdr:colOff>822960</xdr:colOff>
          <xdr:row>79</xdr:row>
          <xdr:rowOff>236220</xdr:rowOff>
        </xdr:to>
        <xdr:sp macro="" textlink="">
          <xdr:nvSpPr>
            <xdr:cNvPr id="8989" name="Check Box 797" hidden="1">
              <a:extLst>
                <a:ext uri="{63B3BB69-23CF-44E3-9099-C40C66FF867C}">
                  <a14:compatExt spid="_x0000_s8989"/>
                </a:ext>
                <a:ext uri="{FF2B5EF4-FFF2-40B4-BE49-F238E27FC236}">
                  <a16:creationId xmlns:a16="http://schemas.microsoft.com/office/drawing/2014/main" id="{00000000-0008-0000-0800-00001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79</xdr:row>
          <xdr:rowOff>38100</xdr:rowOff>
        </xdr:from>
        <xdr:to>
          <xdr:col>6</xdr:col>
          <xdr:colOff>822960</xdr:colOff>
          <xdr:row>79</xdr:row>
          <xdr:rowOff>236220</xdr:rowOff>
        </xdr:to>
        <xdr:sp macro="" textlink="">
          <xdr:nvSpPr>
            <xdr:cNvPr id="8990" name="Check Box 798" hidden="1">
              <a:extLst>
                <a:ext uri="{63B3BB69-23CF-44E3-9099-C40C66FF867C}">
                  <a14:compatExt spid="_x0000_s8990"/>
                </a:ext>
                <a:ext uri="{FF2B5EF4-FFF2-40B4-BE49-F238E27FC236}">
                  <a16:creationId xmlns:a16="http://schemas.microsoft.com/office/drawing/2014/main" id="{00000000-0008-0000-0800-00001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79</xdr:row>
          <xdr:rowOff>38100</xdr:rowOff>
        </xdr:from>
        <xdr:to>
          <xdr:col>7</xdr:col>
          <xdr:colOff>822960</xdr:colOff>
          <xdr:row>79</xdr:row>
          <xdr:rowOff>236220</xdr:rowOff>
        </xdr:to>
        <xdr:sp macro="" textlink="">
          <xdr:nvSpPr>
            <xdr:cNvPr id="8991" name="Check Box 799" hidden="1">
              <a:extLst>
                <a:ext uri="{63B3BB69-23CF-44E3-9099-C40C66FF867C}">
                  <a14:compatExt spid="_x0000_s8991"/>
                </a:ext>
                <a:ext uri="{FF2B5EF4-FFF2-40B4-BE49-F238E27FC236}">
                  <a16:creationId xmlns:a16="http://schemas.microsoft.com/office/drawing/2014/main" id="{00000000-0008-0000-0800-00001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79</xdr:row>
          <xdr:rowOff>38100</xdr:rowOff>
        </xdr:from>
        <xdr:to>
          <xdr:col>8</xdr:col>
          <xdr:colOff>822960</xdr:colOff>
          <xdr:row>79</xdr:row>
          <xdr:rowOff>236220</xdr:rowOff>
        </xdr:to>
        <xdr:sp macro="" textlink="">
          <xdr:nvSpPr>
            <xdr:cNvPr id="8992" name="Check Box 800" hidden="1">
              <a:extLst>
                <a:ext uri="{63B3BB69-23CF-44E3-9099-C40C66FF867C}">
                  <a14:compatExt spid="_x0000_s8992"/>
                </a:ext>
                <a:ext uri="{FF2B5EF4-FFF2-40B4-BE49-F238E27FC236}">
                  <a16:creationId xmlns:a16="http://schemas.microsoft.com/office/drawing/2014/main" id="{00000000-0008-0000-0800-00002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79</xdr:row>
          <xdr:rowOff>38100</xdr:rowOff>
        </xdr:from>
        <xdr:to>
          <xdr:col>2</xdr:col>
          <xdr:colOff>822960</xdr:colOff>
          <xdr:row>79</xdr:row>
          <xdr:rowOff>236220</xdr:rowOff>
        </xdr:to>
        <xdr:sp macro="" textlink="">
          <xdr:nvSpPr>
            <xdr:cNvPr id="8993" name="Check Box 801" hidden="1">
              <a:extLst>
                <a:ext uri="{63B3BB69-23CF-44E3-9099-C40C66FF867C}">
                  <a14:compatExt spid="_x0000_s8993"/>
                </a:ext>
                <a:ext uri="{FF2B5EF4-FFF2-40B4-BE49-F238E27FC236}">
                  <a16:creationId xmlns:a16="http://schemas.microsoft.com/office/drawing/2014/main" id="{00000000-0008-0000-0800-00002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79</xdr:row>
          <xdr:rowOff>38100</xdr:rowOff>
        </xdr:from>
        <xdr:to>
          <xdr:col>5</xdr:col>
          <xdr:colOff>822960</xdr:colOff>
          <xdr:row>79</xdr:row>
          <xdr:rowOff>236220</xdr:rowOff>
        </xdr:to>
        <xdr:sp macro="" textlink="">
          <xdr:nvSpPr>
            <xdr:cNvPr id="8994" name="Check Box 802" hidden="1">
              <a:extLst>
                <a:ext uri="{63B3BB69-23CF-44E3-9099-C40C66FF867C}">
                  <a14:compatExt spid="_x0000_s8994"/>
                </a:ext>
                <a:ext uri="{FF2B5EF4-FFF2-40B4-BE49-F238E27FC236}">
                  <a16:creationId xmlns:a16="http://schemas.microsoft.com/office/drawing/2014/main" id="{00000000-0008-0000-0800-00002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80</xdr:row>
          <xdr:rowOff>38100</xdr:rowOff>
        </xdr:from>
        <xdr:to>
          <xdr:col>3</xdr:col>
          <xdr:colOff>822960</xdr:colOff>
          <xdr:row>80</xdr:row>
          <xdr:rowOff>236220</xdr:rowOff>
        </xdr:to>
        <xdr:sp macro="" textlink="">
          <xdr:nvSpPr>
            <xdr:cNvPr id="8995" name="Check Box 803" hidden="1">
              <a:extLst>
                <a:ext uri="{63B3BB69-23CF-44E3-9099-C40C66FF867C}">
                  <a14:compatExt spid="_x0000_s8995"/>
                </a:ext>
                <a:ext uri="{FF2B5EF4-FFF2-40B4-BE49-F238E27FC236}">
                  <a16:creationId xmlns:a16="http://schemas.microsoft.com/office/drawing/2014/main" id="{00000000-0008-0000-0800-00002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80</xdr:row>
          <xdr:rowOff>38100</xdr:rowOff>
        </xdr:from>
        <xdr:to>
          <xdr:col>4</xdr:col>
          <xdr:colOff>822960</xdr:colOff>
          <xdr:row>80</xdr:row>
          <xdr:rowOff>236220</xdr:rowOff>
        </xdr:to>
        <xdr:sp macro="" textlink="">
          <xdr:nvSpPr>
            <xdr:cNvPr id="8996" name="Check Box 804" hidden="1">
              <a:extLst>
                <a:ext uri="{63B3BB69-23CF-44E3-9099-C40C66FF867C}">
                  <a14:compatExt spid="_x0000_s8996"/>
                </a:ext>
                <a:ext uri="{FF2B5EF4-FFF2-40B4-BE49-F238E27FC236}">
                  <a16:creationId xmlns:a16="http://schemas.microsoft.com/office/drawing/2014/main" id="{00000000-0008-0000-0800-00002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80</xdr:row>
          <xdr:rowOff>38100</xdr:rowOff>
        </xdr:from>
        <xdr:to>
          <xdr:col>6</xdr:col>
          <xdr:colOff>822960</xdr:colOff>
          <xdr:row>80</xdr:row>
          <xdr:rowOff>236220</xdr:rowOff>
        </xdr:to>
        <xdr:sp macro="" textlink="">
          <xdr:nvSpPr>
            <xdr:cNvPr id="8997" name="Check Box 805" hidden="1">
              <a:extLst>
                <a:ext uri="{63B3BB69-23CF-44E3-9099-C40C66FF867C}">
                  <a14:compatExt spid="_x0000_s8997"/>
                </a:ext>
                <a:ext uri="{FF2B5EF4-FFF2-40B4-BE49-F238E27FC236}">
                  <a16:creationId xmlns:a16="http://schemas.microsoft.com/office/drawing/2014/main" id="{00000000-0008-0000-0800-00002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80</xdr:row>
          <xdr:rowOff>38100</xdr:rowOff>
        </xdr:from>
        <xdr:to>
          <xdr:col>7</xdr:col>
          <xdr:colOff>822960</xdr:colOff>
          <xdr:row>80</xdr:row>
          <xdr:rowOff>236220</xdr:rowOff>
        </xdr:to>
        <xdr:sp macro="" textlink="">
          <xdr:nvSpPr>
            <xdr:cNvPr id="8998" name="Check Box 806" hidden="1">
              <a:extLst>
                <a:ext uri="{63B3BB69-23CF-44E3-9099-C40C66FF867C}">
                  <a14:compatExt spid="_x0000_s8998"/>
                </a:ext>
                <a:ext uri="{FF2B5EF4-FFF2-40B4-BE49-F238E27FC236}">
                  <a16:creationId xmlns:a16="http://schemas.microsoft.com/office/drawing/2014/main" id="{00000000-0008-0000-0800-00002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80</xdr:row>
          <xdr:rowOff>38100</xdr:rowOff>
        </xdr:from>
        <xdr:to>
          <xdr:col>8</xdr:col>
          <xdr:colOff>822960</xdr:colOff>
          <xdr:row>80</xdr:row>
          <xdr:rowOff>236220</xdr:rowOff>
        </xdr:to>
        <xdr:sp macro="" textlink="">
          <xdr:nvSpPr>
            <xdr:cNvPr id="8999" name="Check Box 807" hidden="1">
              <a:extLst>
                <a:ext uri="{63B3BB69-23CF-44E3-9099-C40C66FF867C}">
                  <a14:compatExt spid="_x0000_s8999"/>
                </a:ext>
                <a:ext uri="{FF2B5EF4-FFF2-40B4-BE49-F238E27FC236}">
                  <a16:creationId xmlns:a16="http://schemas.microsoft.com/office/drawing/2014/main" id="{00000000-0008-0000-0800-00002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80</xdr:row>
          <xdr:rowOff>38100</xdr:rowOff>
        </xdr:from>
        <xdr:to>
          <xdr:col>2</xdr:col>
          <xdr:colOff>822960</xdr:colOff>
          <xdr:row>80</xdr:row>
          <xdr:rowOff>236220</xdr:rowOff>
        </xdr:to>
        <xdr:sp macro="" textlink="">
          <xdr:nvSpPr>
            <xdr:cNvPr id="9000" name="Check Box 808" hidden="1">
              <a:extLst>
                <a:ext uri="{63B3BB69-23CF-44E3-9099-C40C66FF867C}">
                  <a14:compatExt spid="_x0000_s9000"/>
                </a:ext>
                <a:ext uri="{FF2B5EF4-FFF2-40B4-BE49-F238E27FC236}">
                  <a16:creationId xmlns:a16="http://schemas.microsoft.com/office/drawing/2014/main" id="{00000000-0008-0000-0800-00002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80</xdr:row>
          <xdr:rowOff>38100</xdr:rowOff>
        </xdr:from>
        <xdr:to>
          <xdr:col>5</xdr:col>
          <xdr:colOff>822960</xdr:colOff>
          <xdr:row>80</xdr:row>
          <xdr:rowOff>236220</xdr:rowOff>
        </xdr:to>
        <xdr:sp macro="" textlink="">
          <xdr:nvSpPr>
            <xdr:cNvPr id="9001" name="Check Box 809" hidden="1">
              <a:extLst>
                <a:ext uri="{63B3BB69-23CF-44E3-9099-C40C66FF867C}">
                  <a14:compatExt spid="_x0000_s9001"/>
                </a:ext>
                <a:ext uri="{FF2B5EF4-FFF2-40B4-BE49-F238E27FC236}">
                  <a16:creationId xmlns:a16="http://schemas.microsoft.com/office/drawing/2014/main" id="{00000000-0008-0000-0800-00002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81</xdr:row>
          <xdr:rowOff>38100</xdr:rowOff>
        </xdr:from>
        <xdr:to>
          <xdr:col>3</xdr:col>
          <xdr:colOff>822960</xdr:colOff>
          <xdr:row>81</xdr:row>
          <xdr:rowOff>236220</xdr:rowOff>
        </xdr:to>
        <xdr:sp macro="" textlink="">
          <xdr:nvSpPr>
            <xdr:cNvPr id="9002" name="Check Box 810" hidden="1">
              <a:extLst>
                <a:ext uri="{63B3BB69-23CF-44E3-9099-C40C66FF867C}">
                  <a14:compatExt spid="_x0000_s9002"/>
                </a:ext>
                <a:ext uri="{FF2B5EF4-FFF2-40B4-BE49-F238E27FC236}">
                  <a16:creationId xmlns:a16="http://schemas.microsoft.com/office/drawing/2014/main" id="{00000000-0008-0000-0800-00002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81</xdr:row>
          <xdr:rowOff>38100</xdr:rowOff>
        </xdr:from>
        <xdr:to>
          <xdr:col>4</xdr:col>
          <xdr:colOff>822960</xdr:colOff>
          <xdr:row>81</xdr:row>
          <xdr:rowOff>236220</xdr:rowOff>
        </xdr:to>
        <xdr:sp macro="" textlink="">
          <xdr:nvSpPr>
            <xdr:cNvPr id="9003" name="Check Box 811" hidden="1">
              <a:extLst>
                <a:ext uri="{63B3BB69-23CF-44E3-9099-C40C66FF867C}">
                  <a14:compatExt spid="_x0000_s9003"/>
                </a:ext>
                <a:ext uri="{FF2B5EF4-FFF2-40B4-BE49-F238E27FC236}">
                  <a16:creationId xmlns:a16="http://schemas.microsoft.com/office/drawing/2014/main" id="{00000000-0008-0000-0800-00002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81</xdr:row>
          <xdr:rowOff>38100</xdr:rowOff>
        </xdr:from>
        <xdr:to>
          <xdr:col>6</xdr:col>
          <xdr:colOff>822960</xdr:colOff>
          <xdr:row>81</xdr:row>
          <xdr:rowOff>236220</xdr:rowOff>
        </xdr:to>
        <xdr:sp macro="" textlink="">
          <xdr:nvSpPr>
            <xdr:cNvPr id="9004" name="Check Box 812" hidden="1">
              <a:extLst>
                <a:ext uri="{63B3BB69-23CF-44E3-9099-C40C66FF867C}">
                  <a14:compatExt spid="_x0000_s9004"/>
                </a:ext>
                <a:ext uri="{FF2B5EF4-FFF2-40B4-BE49-F238E27FC236}">
                  <a16:creationId xmlns:a16="http://schemas.microsoft.com/office/drawing/2014/main" id="{00000000-0008-0000-0800-00002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38100</xdr:rowOff>
        </xdr:from>
        <xdr:to>
          <xdr:col>7</xdr:col>
          <xdr:colOff>822960</xdr:colOff>
          <xdr:row>81</xdr:row>
          <xdr:rowOff>236220</xdr:rowOff>
        </xdr:to>
        <xdr:sp macro="" textlink="">
          <xdr:nvSpPr>
            <xdr:cNvPr id="9005" name="Check Box 813" hidden="1">
              <a:extLst>
                <a:ext uri="{63B3BB69-23CF-44E3-9099-C40C66FF867C}">
                  <a14:compatExt spid="_x0000_s9005"/>
                </a:ext>
                <a:ext uri="{FF2B5EF4-FFF2-40B4-BE49-F238E27FC236}">
                  <a16:creationId xmlns:a16="http://schemas.microsoft.com/office/drawing/2014/main" id="{00000000-0008-0000-0800-00002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81</xdr:row>
          <xdr:rowOff>38100</xdr:rowOff>
        </xdr:from>
        <xdr:to>
          <xdr:col>8</xdr:col>
          <xdr:colOff>822960</xdr:colOff>
          <xdr:row>81</xdr:row>
          <xdr:rowOff>236220</xdr:rowOff>
        </xdr:to>
        <xdr:sp macro="" textlink="">
          <xdr:nvSpPr>
            <xdr:cNvPr id="9006" name="Check Box 814" hidden="1">
              <a:extLst>
                <a:ext uri="{63B3BB69-23CF-44E3-9099-C40C66FF867C}">
                  <a14:compatExt spid="_x0000_s9006"/>
                </a:ext>
                <a:ext uri="{FF2B5EF4-FFF2-40B4-BE49-F238E27FC236}">
                  <a16:creationId xmlns:a16="http://schemas.microsoft.com/office/drawing/2014/main" id="{00000000-0008-0000-0800-00002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81</xdr:row>
          <xdr:rowOff>38100</xdr:rowOff>
        </xdr:from>
        <xdr:to>
          <xdr:col>2</xdr:col>
          <xdr:colOff>822960</xdr:colOff>
          <xdr:row>81</xdr:row>
          <xdr:rowOff>236220</xdr:rowOff>
        </xdr:to>
        <xdr:sp macro="" textlink="">
          <xdr:nvSpPr>
            <xdr:cNvPr id="9007" name="Check Box 815" hidden="1">
              <a:extLst>
                <a:ext uri="{63B3BB69-23CF-44E3-9099-C40C66FF867C}">
                  <a14:compatExt spid="_x0000_s9007"/>
                </a:ext>
                <a:ext uri="{FF2B5EF4-FFF2-40B4-BE49-F238E27FC236}">
                  <a16:creationId xmlns:a16="http://schemas.microsoft.com/office/drawing/2014/main" id="{00000000-0008-0000-0800-00002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81</xdr:row>
          <xdr:rowOff>38100</xdr:rowOff>
        </xdr:from>
        <xdr:to>
          <xdr:col>5</xdr:col>
          <xdr:colOff>822960</xdr:colOff>
          <xdr:row>81</xdr:row>
          <xdr:rowOff>236220</xdr:rowOff>
        </xdr:to>
        <xdr:sp macro="" textlink="">
          <xdr:nvSpPr>
            <xdr:cNvPr id="9008" name="Check Box 816" hidden="1">
              <a:extLst>
                <a:ext uri="{63B3BB69-23CF-44E3-9099-C40C66FF867C}">
                  <a14:compatExt spid="_x0000_s9008"/>
                </a:ext>
                <a:ext uri="{FF2B5EF4-FFF2-40B4-BE49-F238E27FC236}">
                  <a16:creationId xmlns:a16="http://schemas.microsoft.com/office/drawing/2014/main" id="{00000000-0008-0000-0800-00003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89</xdr:row>
          <xdr:rowOff>30480</xdr:rowOff>
        </xdr:from>
        <xdr:to>
          <xdr:col>7</xdr:col>
          <xdr:colOff>662940</xdr:colOff>
          <xdr:row>90</xdr:row>
          <xdr:rowOff>0</xdr:rowOff>
        </xdr:to>
        <xdr:sp macro="" textlink="">
          <xdr:nvSpPr>
            <xdr:cNvPr id="9009" name="Check Box 817" hidden="1">
              <a:extLst>
                <a:ext uri="{63B3BB69-23CF-44E3-9099-C40C66FF867C}">
                  <a14:compatExt spid="_x0000_s9009"/>
                </a:ext>
                <a:ext uri="{FF2B5EF4-FFF2-40B4-BE49-F238E27FC236}">
                  <a16:creationId xmlns:a16="http://schemas.microsoft.com/office/drawing/2014/main" id="{00000000-0008-0000-0800-00003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89</xdr:row>
          <xdr:rowOff>30480</xdr:rowOff>
        </xdr:from>
        <xdr:to>
          <xdr:col>8</xdr:col>
          <xdr:colOff>662940</xdr:colOff>
          <xdr:row>90</xdr:row>
          <xdr:rowOff>0</xdr:rowOff>
        </xdr:to>
        <xdr:sp macro="" textlink="">
          <xdr:nvSpPr>
            <xdr:cNvPr id="9010" name="Check Box 818" hidden="1">
              <a:extLst>
                <a:ext uri="{63B3BB69-23CF-44E3-9099-C40C66FF867C}">
                  <a14:compatExt spid="_x0000_s9010"/>
                </a:ext>
                <a:ext uri="{FF2B5EF4-FFF2-40B4-BE49-F238E27FC236}">
                  <a16:creationId xmlns:a16="http://schemas.microsoft.com/office/drawing/2014/main" id="{00000000-0008-0000-0800-00003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89</xdr:row>
          <xdr:rowOff>30480</xdr:rowOff>
        </xdr:from>
        <xdr:to>
          <xdr:col>2</xdr:col>
          <xdr:colOff>662940</xdr:colOff>
          <xdr:row>90</xdr:row>
          <xdr:rowOff>0</xdr:rowOff>
        </xdr:to>
        <xdr:sp macro="" textlink="">
          <xdr:nvSpPr>
            <xdr:cNvPr id="9011" name="Check Box 819" hidden="1">
              <a:extLst>
                <a:ext uri="{63B3BB69-23CF-44E3-9099-C40C66FF867C}">
                  <a14:compatExt spid="_x0000_s9011"/>
                </a:ext>
                <a:ext uri="{FF2B5EF4-FFF2-40B4-BE49-F238E27FC236}">
                  <a16:creationId xmlns:a16="http://schemas.microsoft.com/office/drawing/2014/main" id="{00000000-0008-0000-0800-00003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89</xdr:row>
          <xdr:rowOff>30480</xdr:rowOff>
        </xdr:from>
        <xdr:to>
          <xdr:col>3</xdr:col>
          <xdr:colOff>662940</xdr:colOff>
          <xdr:row>90</xdr:row>
          <xdr:rowOff>0</xdr:rowOff>
        </xdr:to>
        <xdr:sp macro="" textlink="">
          <xdr:nvSpPr>
            <xdr:cNvPr id="9012" name="Check Box 820" hidden="1">
              <a:extLst>
                <a:ext uri="{63B3BB69-23CF-44E3-9099-C40C66FF867C}">
                  <a14:compatExt spid="_x0000_s9012"/>
                </a:ext>
                <a:ext uri="{FF2B5EF4-FFF2-40B4-BE49-F238E27FC236}">
                  <a16:creationId xmlns:a16="http://schemas.microsoft.com/office/drawing/2014/main" id="{00000000-0008-0000-0800-00003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89</xdr:row>
          <xdr:rowOff>30480</xdr:rowOff>
        </xdr:from>
        <xdr:to>
          <xdr:col>4</xdr:col>
          <xdr:colOff>662940</xdr:colOff>
          <xdr:row>90</xdr:row>
          <xdr:rowOff>0</xdr:rowOff>
        </xdr:to>
        <xdr:sp macro="" textlink="">
          <xdr:nvSpPr>
            <xdr:cNvPr id="9013" name="Check Box 821" hidden="1">
              <a:extLst>
                <a:ext uri="{63B3BB69-23CF-44E3-9099-C40C66FF867C}">
                  <a14:compatExt spid="_x0000_s9013"/>
                </a:ext>
                <a:ext uri="{FF2B5EF4-FFF2-40B4-BE49-F238E27FC236}">
                  <a16:creationId xmlns:a16="http://schemas.microsoft.com/office/drawing/2014/main" id="{00000000-0008-0000-0800-00003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89</xdr:row>
          <xdr:rowOff>30480</xdr:rowOff>
        </xdr:from>
        <xdr:to>
          <xdr:col>6</xdr:col>
          <xdr:colOff>662940</xdr:colOff>
          <xdr:row>90</xdr:row>
          <xdr:rowOff>0</xdr:rowOff>
        </xdr:to>
        <xdr:sp macro="" textlink="">
          <xdr:nvSpPr>
            <xdr:cNvPr id="9014" name="Check Box 822" hidden="1">
              <a:extLst>
                <a:ext uri="{63B3BB69-23CF-44E3-9099-C40C66FF867C}">
                  <a14:compatExt spid="_x0000_s9014"/>
                </a:ext>
                <a:ext uri="{FF2B5EF4-FFF2-40B4-BE49-F238E27FC236}">
                  <a16:creationId xmlns:a16="http://schemas.microsoft.com/office/drawing/2014/main" id="{00000000-0008-0000-0800-00003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89</xdr:row>
          <xdr:rowOff>30480</xdr:rowOff>
        </xdr:from>
        <xdr:to>
          <xdr:col>5</xdr:col>
          <xdr:colOff>662940</xdr:colOff>
          <xdr:row>90</xdr:row>
          <xdr:rowOff>0</xdr:rowOff>
        </xdr:to>
        <xdr:sp macro="" textlink="">
          <xdr:nvSpPr>
            <xdr:cNvPr id="9015" name="Check Box 823" hidden="1">
              <a:extLst>
                <a:ext uri="{63B3BB69-23CF-44E3-9099-C40C66FF867C}">
                  <a14:compatExt spid="_x0000_s9015"/>
                </a:ext>
                <a:ext uri="{FF2B5EF4-FFF2-40B4-BE49-F238E27FC236}">
                  <a16:creationId xmlns:a16="http://schemas.microsoft.com/office/drawing/2014/main" id="{00000000-0008-0000-0800-00003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91</xdr:row>
          <xdr:rowOff>30480</xdr:rowOff>
        </xdr:from>
        <xdr:to>
          <xdr:col>7</xdr:col>
          <xdr:colOff>662940</xdr:colOff>
          <xdr:row>92</xdr:row>
          <xdr:rowOff>0</xdr:rowOff>
        </xdr:to>
        <xdr:sp macro="" textlink="">
          <xdr:nvSpPr>
            <xdr:cNvPr id="9016" name="Check Box 824" hidden="1">
              <a:extLst>
                <a:ext uri="{63B3BB69-23CF-44E3-9099-C40C66FF867C}">
                  <a14:compatExt spid="_x0000_s9016"/>
                </a:ext>
                <a:ext uri="{FF2B5EF4-FFF2-40B4-BE49-F238E27FC236}">
                  <a16:creationId xmlns:a16="http://schemas.microsoft.com/office/drawing/2014/main" id="{00000000-0008-0000-0800-00003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91</xdr:row>
          <xdr:rowOff>30480</xdr:rowOff>
        </xdr:from>
        <xdr:to>
          <xdr:col>8</xdr:col>
          <xdr:colOff>662940</xdr:colOff>
          <xdr:row>92</xdr:row>
          <xdr:rowOff>0</xdr:rowOff>
        </xdr:to>
        <xdr:sp macro="" textlink="">
          <xdr:nvSpPr>
            <xdr:cNvPr id="9017" name="Check Box 825" hidden="1">
              <a:extLst>
                <a:ext uri="{63B3BB69-23CF-44E3-9099-C40C66FF867C}">
                  <a14:compatExt spid="_x0000_s9017"/>
                </a:ext>
                <a:ext uri="{FF2B5EF4-FFF2-40B4-BE49-F238E27FC236}">
                  <a16:creationId xmlns:a16="http://schemas.microsoft.com/office/drawing/2014/main" id="{00000000-0008-0000-0800-00003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91</xdr:row>
          <xdr:rowOff>30480</xdr:rowOff>
        </xdr:from>
        <xdr:to>
          <xdr:col>2</xdr:col>
          <xdr:colOff>662940</xdr:colOff>
          <xdr:row>92</xdr:row>
          <xdr:rowOff>0</xdr:rowOff>
        </xdr:to>
        <xdr:sp macro="" textlink="">
          <xdr:nvSpPr>
            <xdr:cNvPr id="9018" name="Check Box 826" hidden="1">
              <a:extLst>
                <a:ext uri="{63B3BB69-23CF-44E3-9099-C40C66FF867C}">
                  <a14:compatExt spid="_x0000_s9018"/>
                </a:ext>
                <a:ext uri="{FF2B5EF4-FFF2-40B4-BE49-F238E27FC236}">
                  <a16:creationId xmlns:a16="http://schemas.microsoft.com/office/drawing/2014/main" id="{00000000-0008-0000-0800-00003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91</xdr:row>
          <xdr:rowOff>30480</xdr:rowOff>
        </xdr:from>
        <xdr:to>
          <xdr:col>3</xdr:col>
          <xdr:colOff>662940</xdr:colOff>
          <xdr:row>92</xdr:row>
          <xdr:rowOff>0</xdr:rowOff>
        </xdr:to>
        <xdr:sp macro="" textlink="">
          <xdr:nvSpPr>
            <xdr:cNvPr id="9019" name="Check Box 827" hidden="1">
              <a:extLst>
                <a:ext uri="{63B3BB69-23CF-44E3-9099-C40C66FF867C}">
                  <a14:compatExt spid="_x0000_s9019"/>
                </a:ext>
                <a:ext uri="{FF2B5EF4-FFF2-40B4-BE49-F238E27FC236}">
                  <a16:creationId xmlns:a16="http://schemas.microsoft.com/office/drawing/2014/main" id="{00000000-0008-0000-0800-00003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91</xdr:row>
          <xdr:rowOff>30480</xdr:rowOff>
        </xdr:from>
        <xdr:to>
          <xdr:col>4</xdr:col>
          <xdr:colOff>662940</xdr:colOff>
          <xdr:row>92</xdr:row>
          <xdr:rowOff>0</xdr:rowOff>
        </xdr:to>
        <xdr:sp macro="" textlink="">
          <xdr:nvSpPr>
            <xdr:cNvPr id="9020" name="Check Box 828" hidden="1">
              <a:extLst>
                <a:ext uri="{63B3BB69-23CF-44E3-9099-C40C66FF867C}">
                  <a14:compatExt spid="_x0000_s9020"/>
                </a:ext>
                <a:ext uri="{FF2B5EF4-FFF2-40B4-BE49-F238E27FC236}">
                  <a16:creationId xmlns:a16="http://schemas.microsoft.com/office/drawing/2014/main" id="{00000000-0008-0000-0800-00003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91</xdr:row>
          <xdr:rowOff>30480</xdr:rowOff>
        </xdr:from>
        <xdr:to>
          <xdr:col>6</xdr:col>
          <xdr:colOff>662940</xdr:colOff>
          <xdr:row>92</xdr:row>
          <xdr:rowOff>0</xdr:rowOff>
        </xdr:to>
        <xdr:sp macro="" textlink="">
          <xdr:nvSpPr>
            <xdr:cNvPr id="9021" name="Check Box 829" hidden="1">
              <a:extLst>
                <a:ext uri="{63B3BB69-23CF-44E3-9099-C40C66FF867C}">
                  <a14:compatExt spid="_x0000_s9021"/>
                </a:ext>
                <a:ext uri="{FF2B5EF4-FFF2-40B4-BE49-F238E27FC236}">
                  <a16:creationId xmlns:a16="http://schemas.microsoft.com/office/drawing/2014/main" id="{00000000-0008-0000-0800-00003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91</xdr:row>
          <xdr:rowOff>30480</xdr:rowOff>
        </xdr:from>
        <xdr:to>
          <xdr:col>5</xdr:col>
          <xdr:colOff>662940</xdr:colOff>
          <xdr:row>92</xdr:row>
          <xdr:rowOff>0</xdr:rowOff>
        </xdr:to>
        <xdr:sp macro="" textlink="">
          <xdr:nvSpPr>
            <xdr:cNvPr id="9022" name="Check Box 830" hidden="1">
              <a:extLst>
                <a:ext uri="{63B3BB69-23CF-44E3-9099-C40C66FF867C}">
                  <a14:compatExt spid="_x0000_s9022"/>
                </a:ext>
                <a:ext uri="{FF2B5EF4-FFF2-40B4-BE49-F238E27FC236}">
                  <a16:creationId xmlns:a16="http://schemas.microsoft.com/office/drawing/2014/main" id="{00000000-0008-0000-0800-00003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122</xdr:row>
          <xdr:rowOff>30480</xdr:rowOff>
        </xdr:from>
        <xdr:to>
          <xdr:col>2</xdr:col>
          <xdr:colOff>662940</xdr:colOff>
          <xdr:row>122</xdr:row>
          <xdr:rowOff>289560</xdr:rowOff>
        </xdr:to>
        <xdr:sp macro="" textlink="">
          <xdr:nvSpPr>
            <xdr:cNvPr id="9041" name="Check Box 849" hidden="1">
              <a:extLst>
                <a:ext uri="{63B3BB69-23CF-44E3-9099-C40C66FF867C}">
                  <a14:compatExt spid="_x0000_s9041"/>
                </a:ext>
                <a:ext uri="{FF2B5EF4-FFF2-40B4-BE49-F238E27FC236}">
                  <a16:creationId xmlns:a16="http://schemas.microsoft.com/office/drawing/2014/main" id="{00000000-0008-0000-0800-00005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122</xdr:row>
          <xdr:rowOff>30480</xdr:rowOff>
        </xdr:from>
        <xdr:to>
          <xdr:col>3</xdr:col>
          <xdr:colOff>662940</xdr:colOff>
          <xdr:row>122</xdr:row>
          <xdr:rowOff>289560</xdr:rowOff>
        </xdr:to>
        <xdr:sp macro="" textlink="">
          <xdr:nvSpPr>
            <xdr:cNvPr id="9042" name="Check Box 850" hidden="1">
              <a:extLst>
                <a:ext uri="{63B3BB69-23CF-44E3-9099-C40C66FF867C}">
                  <a14:compatExt spid="_x0000_s9042"/>
                </a:ext>
                <a:ext uri="{FF2B5EF4-FFF2-40B4-BE49-F238E27FC236}">
                  <a16:creationId xmlns:a16="http://schemas.microsoft.com/office/drawing/2014/main" id="{00000000-0008-0000-0800-00005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122</xdr:row>
          <xdr:rowOff>30480</xdr:rowOff>
        </xdr:from>
        <xdr:to>
          <xdr:col>4</xdr:col>
          <xdr:colOff>662940</xdr:colOff>
          <xdr:row>122</xdr:row>
          <xdr:rowOff>289560</xdr:rowOff>
        </xdr:to>
        <xdr:sp macro="" textlink="">
          <xdr:nvSpPr>
            <xdr:cNvPr id="9043" name="Check Box 851" hidden="1">
              <a:extLst>
                <a:ext uri="{63B3BB69-23CF-44E3-9099-C40C66FF867C}">
                  <a14:compatExt spid="_x0000_s9043"/>
                </a:ext>
                <a:ext uri="{FF2B5EF4-FFF2-40B4-BE49-F238E27FC236}">
                  <a16:creationId xmlns:a16="http://schemas.microsoft.com/office/drawing/2014/main" id="{00000000-0008-0000-0800-00005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122</xdr:row>
          <xdr:rowOff>30480</xdr:rowOff>
        </xdr:from>
        <xdr:to>
          <xdr:col>6</xdr:col>
          <xdr:colOff>662940</xdr:colOff>
          <xdr:row>122</xdr:row>
          <xdr:rowOff>289560</xdr:rowOff>
        </xdr:to>
        <xdr:sp macro="" textlink="">
          <xdr:nvSpPr>
            <xdr:cNvPr id="9044" name="Check Box 852" hidden="1">
              <a:extLst>
                <a:ext uri="{63B3BB69-23CF-44E3-9099-C40C66FF867C}">
                  <a14:compatExt spid="_x0000_s9044"/>
                </a:ext>
                <a:ext uri="{FF2B5EF4-FFF2-40B4-BE49-F238E27FC236}">
                  <a16:creationId xmlns:a16="http://schemas.microsoft.com/office/drawing/2014/main" id="{00000000-0008-0000-0800-00005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122</xdr:row>
          <xdr:rowOff>30480</xdr:rowOff>
        </xdr:from>
        <xdr:to>
          <xdr:col>7</xdr:col>
          <xdr:colOff>662940</xdr:colOff>
          <xdr:row>122</xdr:row>
          <xdr:rowOff>289560</xdr:rowOff>
        </xdr:to>
        <xdr:sp macro="" textlink="">
          <xdr:nvSpPr>
            <xdr:cNvPr id="9045" name="Check Box 853" hidden="1">
              <a:extLst>
                <a:ext uri="{63B3BB69-23CF-44E3-9099-C40C66FF867C}">
                  <a14:compatExt spid="_x0000_s9045"/>
                </a:ext>
                <a:ext uri="{FF2B5EF4-FFF2-40B4-BE49-F238E27FC236}">
                  <a16:creationId xmlns:a16="http://schemas.microsoft.com/office/drawing/2014/main" id="{00000000-0008-0000-0800-00005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122</xdr:row>
          <xdr:rowOff>30480</xdr:rowOff>
        </xdr:from>
        <xdr:to>
          <xdr:col>8</xdr:col>
          <xdr:colOff>662940</xdr:colOff>
          <xdr:row>122</xdr:row>
          <xdr:rowOff>289560</xdr:rowOff>
        </xdr:to>
        <xdr:sp macro="" textlink="">
          <xdr:nvSpPr>
            <xdr:cNvPr id="9046" name="Check Box 854" hidden="1">
              <a:extLst>
                <a:ext uri="{63B3BB69-23CF-44E3-9099-C40C66FF867C}">
                  <a14:compatExt spid="_x0000_s9046"/>
                </a:ext>
                <a:ext uri="{FF2B5EF4-FFF2-40B4-BE49-F238E27FC236}">
                  <a16:creationId xmlns:a16="http://schemas.microsoft.com/office/drawing/2014/main" id="{00000000-0008-0000-0800-00005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122</xdr:row>
          <xdr:rowOff>30480</xdr:rowOff>
        </xdr:from>
        <xdr:to>
          <xdr:col>5</xdr:col>
          <xdr:colOff>662940</xdr:colOff>
          <xdr:row>122</xdr:row>
          <xdr:rowOff>289560</xdr:rowOff>
        </xdr:to>
        <xdr:sp macro="" textlink="">
          <xdr:nvSpPr>
            <xdr:cNvPr id="9047" name="Check Box 855" hidden="1">
              <a:extLst>
                <a:ext uri="{63B3BB69-23CF-44E3-9099-C40C66FF867C}">
                  <a14:compatExt spid="_x0000_s9047"/>
                </a:ext>
                <a:ext uri="{FF2B5EF4-FFF2-40B4-BE49-F238E27FC236}">
                  <a16:creationId xmlns:a16="http://schemas.microsoft.com/office/drawing/2014/main" id="{00000000-0008-0000-0800-00005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134</xdr:row>
          <xdr:rowOff>30480</xdr:rowOff>
        </xdr:from>
        <xdr:to>
          <xdr:col>2</xdr:col>
          <xdr:colOff>662940</xdr:colOff>
          <xdr:row>134</xdr:row>
          <xdr:rowOff>289560</xdr:rowOff>
        </xdr:to>
        <xdr:sp macro="" textlink="">
          <xdr:nvSpPr>
            <xdr:cNvPr id="9054" name="Check Box 862" hidden="1">
              <a:extLst>
                <a:ext uri="{63B3BB69-23CF-44E3-9099-C40C66FF867C}">
                  <a14:compatExt spid="_x0000_s9054"/>
                </a:ext>
                <a:ext uri="{FF2B5EF4-FFF2-40B4-BE49-F238E27FC236}">
                  <a16:creationId xmlns:a16="http://schemas.microsoft.com/office/drawing/2014/main" id="{00000000-0008-0000-0800-00005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134</xdr:row>
          <xdr:rowOff>30480</xdr:rowOff>
        </xdr:from>
        <xdr:to>
          <xdr:col>3</xdr:col>
          <xdr:colOff>662940</xdr:colOff>
          <xdr:row>134</xdr:row>
          <xdr:rowOff>289560</xdr:rowOff>
        </xdr:to>
        <xdr:sp macro="" textlink="">
          <xdr:nvSpPr>
            <xdr:cNvPr id="9055" name="Check Box 863" hidden="1">
              <a:extLst>
                <a:ext uri="{63B3BB69-23CF-44E3-9099-C40C66FF867C}">
                  <a14:compatExt spid="_x0000_s9055"/>
                </a:ext>
                <a:ext uri="{FF2B5EF4-FFF2-40B4-BE49-F238E27FC236}">
                  <a16:creationId xmlns:a16="http://schemas.microsoft.com/office/drawing/2014/main" id="{00000000-0008-0000-0800-00005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134</xdr:row>
          <xdr:rowOff>30480</xdr:rowOff>
        </xdr:from>
        <xdr:to>
          <xdr:col>4</xdr:col>
          <xdr:colOff>662940</xdr:colOff>
          <xdr:row>134</xdr:row>
          <xdr:rowOff>289560</xdr:rowOff>
        </xdr:to>
        <xdr:sp macro="" textlink="">
          <xdr:nvSpPr>
            <xdr:cNvPr id="9056" name="Check Box 864" hidden="1">
              <a:extLst>
                <a:ext uri="{63B3BB69-23CF-44E3-9099-C40C66FF867C}">
                  <a14:compatExt spid="_x0000_s9056"/>
                </a:ext>
                <a:ext uri="{FF2B5EF4-FFF2-40B4-BE49-F238E27FC236}">
                  <a16:creationId xmlns:a16="http://schemas.microsoft.com/office/drawing/2014/main" id="{00000000-0008-0000-0800-00006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134</xdr:row>
          <xdr:rowOff>30480</xdr:rowOff>
        </xdr:from>
        <xdr:to>
          <xdr:col>6</xdr:col>
          <xdr:colOff>662940</xdr:colOff>
          <xdr:row>134</xdr:row>
          <xdr:rowOff>289560</xdr:rowOff>
        </xdr:to>
        <xdr:sp macro="" textlink="">
          <xdr:nvSpPr>
            <xdr:cNvPr id="9057" name="Check Box 865" hidden="1">
              <a:extLst>
                <a:ext uri="{63B3BB69-23CF-44E3-9099-C40C66FF867C}">
                  <a14:compatExt spid="_x0000_s9057"/>
                </a:ext>
                <a:ext uri="{FF2B5EF4-FFF2-40B4-BE49-F238E27FC236}">
                  <a16:creationId xmlns:a16="http://schemas.microsoft.com/office/drawing/2014/main" id="{00000000-0008-0000-0800-00006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134</xdr:row>
          <xdr:rowOff>30480</xdr:rowOff>
        </xdr:from>
        <xdr:to>
          <xdr:col>7</xdr:col>
          <xdr:colOff>662940</xdr:colOff>
          <xdr:row>134</xdr:row>
          <xdr:rowOff>289560</xdr:rowOff>
        </xdr:to>
        <xdr:sp macro="" textlink="">
          <xdr:nvSpPr>
            <xdr:cNvPr id="9058" name="Check Box 866" hidden="1">
              <a:extLst>
                <a:ext uri="{63B3BB69-23CF-44E3-9099-C40C66FF867C}">
                  <a14:compatExt spid="_x0000_s9058"/>
                </a:ext>
                <a:ext uri="{FF2B5EF4-FFF2-40B4-BE49-F238E27FC236}">
                  <a16:creationId xmlns:a16="http://schemas.microsoft.com/office/drawing/2014/main" id="{00000000-0008-0000-0800-00006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134</xdr:row>
          <xdr:rowOff>30480</xdr:rowOff>
        </xdr:from>
        <xdr:to>
          <xdr:col>8</xdr:col>
          <xdr:colOff>662940</xdr:colOff>
          <xdr:row>134</xdr:row>
          <xdr:rowOff>289560</xdr:rowOff>
        </xdr:to>
        <xdr:sp macro="" textlink="">
          <xdr:nvSpPr>
            <xdr:cNvPr id="9059" name="Check Box 867" hidden="1">
              <a:extLst>
                <a:ext uri="{63B3BB69-23CF-44E3-9099-C40C66FF867C}">
                  <a14:compatExt spid="_x0000_s9059"/>
                </a:ext>
                <a:ext uri="{FF2B5EF4-FFF2-40B4-BE49-F238E27FC236}">
                  <a16:creationId xmlns:a16="http://schemas.microsoft.com/office/drawing/2014/main" id="{00000000-0008-0000-0800-00006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134</xdr:row>
          <xdr:rowOff>30480</xdr:rowOff>
        </xdr:from>
        <xdr:to>
          <xdr:col>5</xdr:col>
          <xdr:colOff>662940</xdr:colOff>
          <xdr:row>134</xdr:row>
          <xdr:rowOff>289560</xdr:rowOff>
        </xdr:to>
        <xdr:sp macro="" textlink="">
          <xdr:nvSpPr>
            <xdr:cNvPr id="9060" name="Check Box 868" hidden="1">
              <a:extLst>
                <a:ext uri="{63B3BB69-23CF-44E3-9099-C40C66FF867C}">
                  <a14:compatExt spid="_x0000_s9060"/>
                </a:ext>
                <a:ext uri="{FF2B5EF4-FFF2-40B4-BE49-F238E27FC236}">
                  <a16:creationId xmlns:a16="http://schemas.microsoft.com/office/drawing/2014/main" id="{00000000-0008-0000-0800-00006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136</xdr:row>
          <xdr:rowOff>30480</xdr:rowOff>
        </xdr:from>
        <xdr:to>
          <xdr:col>2</xdr:col>
          <xdr:colOff>662940</xdr:colOff>
          <xdr:row>136</xdr:row>
          <xdr:rowOff>289560</xdr:rowOff>
        </xdr:to>
        <xdr:sp macro="" textlink="">
          <xdr:nvSpPr>
            <xdr:cNvPr id="9064" name="Check Box 872" hidden="1">
              <a:extLst>
                <a:ext uri="{63B3BB69-23CF-44E3-9099-C40C66FF867C}">
                  <a14:compatExt spid="_x0000_s9064"/>
                </a:ext>
                <a:ext uri="{FF2B5EF4-FFF2-40B4-BE49-F238E27FC236}">
                  <a16:creationId xmlns:a16="http://schemas.microsoft.com/office/drawing/2014/main" id="{00000000-0008-0000-0800-00006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136</xdr:row>
          <xdr:rowOff>30480</xdr:rowOff>
        </xdr:from>
        <xdr:to>
          <xdr:col>3</xdr:col>
          <xdr:colOff>662940</xdr:colOff>
          <xdr:row>136</xdr:row>
          <xdr:rowOff>289560</xdr:rowOff>
        </xdr:to>
        <xdr:sp macro="" textlink="">
          <xdr:nvSpPr>
            <xdr:cNvPr id="9065" name="Check Box 873" hidden="1">
              <a:extLst>
                <a:ext uri="{63B3BB69-23CF-44E3-9099-C40C66FF867C}">
                  <a14:compatExt spid="_x0000_s9065"/>
                </a:ext>
                <a:ext uri="{FF2B5EF4-FFF2-40B4-BE49-F238E27FC236}">
                  <a16:creationId xmlns:a16="http://schemas.microsoft.com/office/drawing/2014/main" id="{00000000-0008-0000-0800-00006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136</xdr:row>
          <xdr:rowOff>30480</xdr:rowOff>
        </xdr:from>
        <xdr:to>
          <xdr:col>4</xdr:col>
          <xdr:colOff>662940</xdr:colOff>
          <xdr:row>136</xdr:row>
          <xdr:rowOff>289560</xdr:rowOff>
        </xdr:to>
        <xdr:sp macro="" textlink="">
          <xdr:nvSpPr>
            <xdr:cNvPr id="9066" name="Check Box 874" hidden="1">
              <a:extLst>
                <a:ext uri="{63B3BB69-23CF-44E3-9099-C40C66FF867C}">
                  <a14:compatExt spid="_x0000_s9066"/>
                </a:ext>
                <a:ext uri="{FF2B5EF4-FFF2-40B4-BE49-F238E27FC236}">
                  <a16:creationId xmlns:a16="http://schemas.microsoft.com/office/drawing/2014/main" id="{00000000-0008-0000-0800-00006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136</xdr:row>
          <xdr:rowOff>30480</xdr:rowOff>
        </xdr:from>
        <xdr:to>
          <xdr:col>6</xdr:col>
          <xdr:colOff>662940</xdr:colOff>
          <xdr:row>136</xdr:row>
          <xdr:rowOff>289560</xdr:rowOff>
        </xdr:to>
        <xdr:sp macro="" textlink="">
          <xdr:nvSpPr>
            <xdr:cNvPr id="9067" name="Check Box 875" hidden="1">
              <a:extLst>
                <a:ext uri="{63B3BB69-23CF-44E3-9099-C40C66FF867C}">
                  <a14:compatExt spid="_x0000_s9067"/>
                </a:ext>
                <a:ext uri="{FF2B5EF4-FFF2-40B4-BE49-F238E27FC236}">
                  <a16:creationId xmlns:a16="http://schemas.microsoft.com/office/drawing/2014/main" id="{00000000-0008-0000-0800-00006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136</xdr:row>
          <xdr:rowOff>30480</xdr:rowOff>
        </xdr:from>
        <xdr:to>
          <xdr:col>7</xdr:col>
          <xdr:colOff>662940</xdr:colOff>
          <xdr:row>136</xdr:row>
          <xdr:rowOff>289560</xdr:rowOff>
        </xdr:to>
        <xdr:sp macro="" textlink="">
          <xdr:nvSpPr>
            <xdr:cNvPr id="9068" name="Check Box 876" hidden="1">
              <a:extLst>
                <a:ext uri="{63B3BB69-23CF-44E3-9099-C40C66FF867C}">
                  <a14:compatExt spid="_x0000_s9068"/>
                </a:ext>
                <a:ext uri="{FF2B5EF4-FFF2-40B4-BE49-F238E27FC236}">
                  <a16:creationId xmlns:a16="http://schemas.microsoft.com/office/drawing/2014/main" id="{00000000-0008-0000-0800-00006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136</xdr:row>
          <xdr:rowOff>30480</xdr:rowOff>
        </xdr:from>
        <xdr:to>
          <xdr:col>8</xdr:col>
          <xdr:colOff>662940</xdr:colOff>
          <xdr:row>136</xdr:row>
          <xdr:rowOff>289560</xdr:rowOff>
        </xdr:to>
        <xdr:sp macro="" textlink="">
          <xdr:nvSpPr>
            <xdr:cNvPr id="9069" name="Check Box 877" hidden="1">
              <a:extLst>
                <a:ext uri="{63B3BB69-23CF-44E3-9099-C40C66FF867C}">
                  <a14:compatExt spid="_x0000_s9069"/>
                </a:ext>
                <a:ext uri="{FF2B5EF4-FFF2-40B4-BE49-F238E27FC236}">
                  <a16:creationId xmlns:a16="http://schemas.microsoft.com/office/drawing/2014/main" id="{00000000-0008-0000-0800-00006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136</xdr:row>
          <xdr:rowOff>30480</xdr:rowOff>
        </xdr:from>
        <xdr:to>
          <xdr:col>5</xdr:col>
          <xdr:colOff>662940</xdr:colOff>
          <xdr:row>136</xdr:row>
          <xdr:rowOff>289560</xdr:rowOff>
        </xdr:to>
        <xdr:sp macro="" textlink="">
          <xdr:nvSpPr>
            <xdr:cNvPr id="9070" name="Check Box 878" hidden="1">
              <a:extLst>
                <a:ext uri="{63B3BB69-23CF-44E3-9099-C40C66FF867C}">
                  <a14:compatExt spid="_x0000_s9070"/>
                </a:ext>
                <a:ext uri="{FF2B5EF4-FFF2-40B4-BE49-F238E27FC236}">
                  <a16:creationId xmlns:a16="http://schemas.microsoft.com/office/drawing/2014/main" id="{00000000-0008-0000-0800-00006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138</xdr:row>
          <xdr:rowOff>30480</xdr:rowOff>
        </xdr:from>
        <xdr:to>
          <xdr:col>2</xdr:col>
          <xdr:colOff>662940</xdr:colOff>
          <xdr:row>138</xdr:row>
          <xdr:rowOff>289560</xdr:rowOff>
        </xdr:to>
        <xdr:sp macro="" textlink="">
          <xdr:nvSpPr>
            <xdr:cNvPr id="9074" name="Check Box 882" hidden="1">
              <a:extLst>
                <a:ext uri="{63B3BB69-23CF-44E3-9099-C40C66FF867C}">
                  <a14:compatExt spid="_x0000_s9074"/>
                </a:ext>
                <a:ext uri="{FF2B5EF4-FFF2-40B4-BE49-F238E27FC236}">
                  <a16:creationId xmlns:a16="http://schemas.microsoft.com/office/drawing/2014/main" id="{00000000-0008-0000-0800-00007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138</xdr:row>
          <xdr:rowOff>30480</xdr:rowOff>
        </xdr:from>
        <xdr:to>
          <xdr:col>3</xdr:col>
          <xdr:colOff>662940</xdr:colOff>
          <xdr:row>138</xdr:row>
          <xdr:rowOff>289560</xdr:rowOff>
        </xdr:to>
        <xdr:sp macro="" textlink="">
          <xdr:nvSpPr>
            <xdr:cNvPr id="9075" name="Check Box 883" hidden="1">
              <a:extLst>
                <a:ext uri="{63B3BB69-23CF-44E3-9099-C40C66FF867C}">
                  <a14:compatExt spid="_x0000_s9075"/>
                </a:ext>
                <a:ext uri="{FF2B5EF4-FFF2-40B4-BE49-F238E27FC236}">
                  <a16:creationId xmlns:a16="http://schemas.microsoft.com/office/drawing/2014/main" id="{00000000-0008-0000-0800-00007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138</xdr:row>
          <xdr:rowOff>30480</xdr:rowOff>
        </xdr:from>
        <xdr:to>
          <xdr:col>4</xdr:col>
          <xdr:colOff>662940</xdr:colOff>
          <xdr:row>138</xdr:row>
          <xdr:rowOff>289560</xdr:rowOff>
        </xdr:to>
        <xdr:sp macro="" textlink="">
          <xdr:nvSpPr>
            <xdr:cNvPr id="9076" name="Check Box 884" hidden="1">
              <a:extLst>
                <a:ext uri="{63B3BB69-23CF-44E3-9099-C40C66FF867C}">
                  <a14:compatExt spid="_x0000_s9076"/>
                </a:ext>
                <a:ext uri="{FF2B5EF4-FFF2-40B4-BE49-F238E27FC236}">
                  <a16:creationId xmlns:a16="http://schemas.microsoft.com/office/drawing/2014/main" id="{00000000-0008-0000-0800-00007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138</xdr:row>
          <xdr:rowOff>30480</xdr:rowOff>
        </xdr:from>
        <xdr:to>
          <xdr:col>6</xdr:col>
          <xdr:colOff>662940</xdr:colOff>
          <xdr:row>138</xdr:row>
          <xdr:rowOff>289560</xdr:rowOff>
        </xdr:to>
        <xdr:sp macro="" textlink="">
          <xdr:nvSpPr>
            <xdr:cNvPr id="9077" name="Check Box 885" hidden="1">
              <a:extLst>
                <a:ext uri="{63B3BB69-23CF-44E3-9099-C40C66FF867C}">
                  <a14:compatExt spid="_x0000_s9077"/>
                </a:ext>
                <a:ext uri="{FF2B5EF4-FFF2-40B4-BE49-F238E27FC236}">
                  <a16:creationId xmlns:a16="http://schemas.microsoft.com/office/drawing/2014/main" id="{00000000-0008-0000-0800-00007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138</xdr:row>
          <xdr:rowOff>30480</xdr:rowOff>
        </xdr:from>
        <xdr:to>
          <xdr:col>7</xdr:col>
          <xdr:colOff>662940</xdr:colOff>
          <xdr:row>138</xdr:row>
          <xdr:rowOff>289560</xdr:rowOff>
        </xdr:to>
        <xdr:sp macro="" textlink="">
          <xdr:nvSpPr>
            <xdr:cNvPr id="9078" name="Check Box 886" hidden="1">
              <a:extLst>
                <a:ext uri="{63B3BB69-23CF-44E3-9099-C40C66FF867C}">
                  <a14:compatExt spid="_x0000_s9078"/>
                </a:ext>
                <a:ext uri="{FF2B5EF4-FFF2-40B4-BE49-F238E27FC236}">
                  <a16:creationId xmlns:a16="http://schemas.microsoft.com/office/drawing/2014/main" id="{00000000-0008-0000-0800-00007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138</xdr:row>
          <xdr:rowOff>30480</xdr:rowOff>
        </xdr:from>
        <xdr:to>
          <xdr:col>8</xdr:col>
          <xdr:colOff>662940</xdr:colOff>
          <xdr:row>138</xdr:row>
          <xdr:rowOff>289560</xdr:rowOff>
        </xdr:to>
        <xdr:sp macro="" textlink="">
          <xdr:nvSpPr>
            <xdr:cNvPr id="9079" name="Check Box 887" hidden="1">
              <a:extLst>
                <a:ext uri="{63B3BB69-23CF-44E3-9099-C40C66FF867C}">
                  <a14:compatExt spid="_x0000_s9079"/>
                </a:ext>
                <a:ext uri="{FF2B5EF4-FFF2-40B4-BE49-F238E27FC236}">
                  <a16:creationId xmlns:a16="http://schemas.microsoft.com/office/drawing/2014/main" id="{00000000-0008-0000-0800-00007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138</xdr:row>
          <xdr:rowOff>30480</xdr:rowOff>
        </xdr:from>
        <xdr:to>
          <xdr:col>5</xdr:col>
          <xdr:colOff>662940</xdr:colOff>
          <xdr:row>138</xdr:row>
          <xdr:rowOff>289560</xdr:rowOff>
        </xdr:to>
        <xdr:sp macro="" textlink="">
          <xdr:nvSpPr>
            <xdr:cNvPr id="9080" name="Check Box 888" hidden="1">
              <a:extLst>
                <a:ext uri="{63B3BB69-23CF-44E3-9099-C40C66FF867C}">
                  <a14:compatExt spid="_x0000_s9080"/>
                </a:ext>
                <a:ext uri="{FF2B5EF4-FFF2-40B4-BE49-F238E27FC236}">
                  <a16:creationId xmlns:a16="http://schemas.microsoft.com/office/drawing/2014/main" id="{00000000-0008-0000-0800-00007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140</xdr:row>
          <xdr:rowOff>30480</xdr:rowOff>
        </xdr:from>
        <xdr:to>
          <xdr:col>2</xdr:col>
          <xdr:colOff>662940</xdr:colOff>
          <xdr:row>140</xdr:row>
          <xdr:rowOff>289560</xdr:rowOff>
        </xdr:to>
        <xdr:sp macro="" textlink="">
          <xdr:nvSpPr>
            <xdr:cNvPr id="9084" name="Check Box 892" hidden="1">
              <a:extLst>
                <a:ext uri="{63B3BB69-23CF-44E3-9099-C40C66FF867C}">
                  <a14:compatExt spid="_x0000_s9084"/>
                </a:ext>
                <a:ext uri="{FF2B5EF4-FFF2-40B4-BE49-F238E27FC236}">
                  <a16:creationId xmlns:a16="http://schemas.microsoft.com/office/drawing/2014/main" id="{00000000-0008-0000-0800-00007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140</xdr:row>
          <xdr:rowOff>30480</xdr:rowOff>
        </xdr:from>
        <xdr:to>
          <xdr:col>3</xdr:col>
          <xdr:colOff>662940</xdr:colOff>
          <xdr:row>140</xdr:row>
          <xdr:rowOff>289560</xdr:rowOff>
        </xdr:to>
        <xdr:sp macro="" textlink="">
          <xdr:nvSpPr>
            <xdr:cNvPr id="9085" name="Check Box 893" hidden="1">
              <a:extLst>
                <a:ext uri="{63B3BB69-23CF-44E3-9099-C40C66FF867C}">
                  <a14:compatExt spid="_x0000_s9085"/>
                </a:ext>
                <a:ext uri="{FF2B5EF4-FFF2-40B4-BE49-F238E27FC236}">
                  <a16:creationId xmlns:a16="http://schemas.microsoft.com/office/drawing/2014/main" id="{00000000-0008-0000-0800-00007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140</xdr:row>
          <xdr:rowOff>30480</xdr:rowOff>
        </xdr:from>
        <xdr:to>
          <xdr:col>4</xdr:col>
          <xdr:colOff>662940</xdr:colOff>
          <xdr:row>140</xdr:row>
          <xdr:rowOff>289560</xdr:rowOff>
        </xdr:to>
        <xdr:sp macro="" textlink="">
          <xdr:nvSpPr>
            <xdr:cNvPr id="9086" name="Check Box 894" hidden="1">
              <a:extLst>
                <a:ext uri="{63B3BB69-23CF-44E3-9099-C40C66FF867C}">
                  <a14:compatExt spid="_x0000_s9086"/>
                </a:ext>
                <a:ext uri="{FF2B5EF4-FFF2-40B4-BE49-F238E27FC236}">
                  <a16:creationId xmlns:a16="http://schemas.microsoft.com/office/drawing/2014/main" id="{00000000-0008-0000-0800-00007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140</xdr:row>
          <xdr:rowOff>30480</xdr:rowOff>
        </xdr:from>
        <xdr:to>
          <xdr:col>6</xdr:col>
          <xdr:colOff>662940</xdr:colOff>
          <xdr:row>140</xdr:row>
          <xdr:rowOff>289560</xdr:rowOff>
        </xdr:to>
        <xdr:sp macro="" textlink="">
          <xdr:nvSpPr>
            <xdr:cNvPr id="9087" name="Check Box 895" hidden="1">
              <a:extLst>
                <a:ext uri="{63B3BB69-23CF-44E3-9099-C40C66FF867C}">
                  <a14:compatExt spid="_x0000_s9087"/>
                </a:ext>
                <a:ext uri="{FF2B5EF4-FFF2-40B4-BE49-F238E27FC236}">
                  <a16:creationId xmlns:a16="http://schemas.microsoft.com/office/drawing/2014/main" id="{00000000-0008-0000-0800-00007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140</xdr:row>
          <xdr:rowOff>30480</xdr:rowOff>
        </xdr:from>
        <xdr:to>
          <xdr:col>7</xdr:col>
          <xdr:colOff>662940</xdr:colOff>
          <xdr:row>140</xdr:row>
          <xdr:rowOff>289560</xdr:rowOff>
        </xdr:to>
        <xdr:sp macro="" textlink="">
          <xdr:nvSpPr>
            <xdr:cNvPr id="9088" name="Check Box 896" hidden="1">
              <a:extLst>
                <a:ext uri="{63B3BB69-23CF-44E3-9099-C40C66FF867C}">
                  <a14:compatExt spid="_x0000_s9088"/>
                </a:ext>
                <a:ext uri="{FF2B5EF4-FFF2-40B4-BE49-F238E27FC236}">
                  <a16:creationId xmlns:a16="http://schemas.microsoft.com/office/drawing/2014/main" id="{00000000-0008-0000-0800-00008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140</xdr:row>
          <xdr:rowOff>30480</xdr:rowOff>
        </xdr:from>
        <xdr:to>
          <xdr:col>8</xdr:col>
          <xdr:colOff>662940</xdr:colOff>
          <xdr:row>140</xdr:row>
          <xdr:rowOff>289560</xdr:rowOff>
        </xdr:to>
        <xdr:sp macro="" textlink="">
          <xdr:nvSpPr>
            <xdr:cNvPr id="9089" name="Check Box 897" hidden="1">
              <a:extLst>
                <a:ext uri="{63B3BB69-23CF-44E3-9099-C40C66FF867C}">
                  <a14:compatExt spid="_x0000_s9089"/>
                </a:ext>
                <a:ext uri="{FF2B5EF4-FFF2-40B4-BE49-F238E27FC236}">
                  <a16:creationId xmlns:a16="http://schemas.microsoft.com/office/drawing/2014/main" id="{00000000-0008-0000-0800-00008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140</xdr:row>
          <xdr:rowOff>30480</xdr:rowOff>
        </xdr:from>
        <xdr:to>
          <xdr:col>5</xdr:col>
          <xdr:colOff>662940</xdr:colOff>
          <xdr:row>140</xdr:row>
          <xdr:rowOff>289560</xdr:rowOff>
        </xdr:to>
        <xdr:sp macro="" textlink="">
          <xdr:nvSpPr>
            <xdr:cNvPr id="9090" name="Check Box 898" hidden="1">
              <a:extLst>
                <a:ext uri="{63B3BB69-23CF-44E3-9099-C40C66FF867C}">
                  <a14:compatExt spid="_x0000_s9090"/>
                </a:ext>
                <a:ext uri="{FF2B5EF4-FFF2-40B4-BE49-F238E27FC236}">
                  <a16:creationId xmlns:a16="http://schemas.microsoft.com/office/drawing/2014/main" id="{00000000-0008-0000-0800-00008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147</xdr:row>
          <xdr:rowOff>30480</xdr:rowOff>
        </xdr:from>
        <xdr:to>
          <xdr:col>2</xdr:col>
          <xdr:colOff>662940</xdr:colOff>
          <xdr:row>147</xdr:row>
          <xdr:rowOff>289560</xdr:rowOff>
        </xdr:to>
        <xdr:sp macro="" textlink="">
          <xdr:nvSpPr>
            <xdr:cNvPr id="9094" name="Check Box 902" hidden="1">
              <a:extLst>
                <a:ext uri="{63B3BB69-23CF-44E3-9099-C40C66FF867C}">
                  <a14:compatExt spid="_x0000_s9094"/>
                </a:ext>
                <a:ext uri="{FF2B5EF4-FFF2-40B4-BE49-F238E27FC236}">
                  <a16:creationId xmlns:a16="http://schemas.microsoft.com/office/drawing/2014/main" id="{00000000-0008-0000-0800-00008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150</xdr:row>
          <xdr:rowOff>30480</xdr:rowOff>
        </xdr:from>
        <xdr:to>
          <xdr:col>2</xdr:col>
          <xdr:colOff>662940</xdr:colOff>
          <xdr:row>150</xdr:row>
          <xdr:rowOff>289560</xdr:rowOff>
        </xdr:to>
        <xdr:sp macro="" textlink="">
          <xdr:nvSpPr>
            <xdr:cNvPr id="9097" name="Check Box 905" hidden="1">
              <a:extLst>
                <a:ext uri="{63B3BB69-23CF-44E3-9099-C40C66FF867C}">
                  <a14:compatExt spid="_x0000_s9097"/>
                </a:ext>
                <a:ext uri="{FF2B5EF4-FFF2-40B4-BE49-F238E27FC236}">
                  <a16:creationId xmlns:a16="http://schemas.microsoft.com/office/drawing/2014/main" id="{00000000-0008-0000-0800-00008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153</xdr:row>
          <xdr:rowOff>30480</xdr:rowOff>
        </xdr:from>
        <xdr:to>
          <xdr:col>2</xdr:col>
          <xdr:colOff>662940</xdr:colOff>
          <xdr:row>153</xdr:row>
          <xdr:rowOff>289560</xdr:rowOff>
        </xdr:to>
        <xdr:sp macro="" textlink="">
          <xdr:nvSpPr>
            <xdr:cNvPr id="9100" name="Check Box 908" hidden="1">
              <a:extLst>
                <a:ext uri="{63B3BB69-23CF-44E3-9099-C40C66FF867C}">
                  <a14:compatExt spid="_x0000_s9100"/>
                </a:ext>
                <a:ext uri="{FF2B5EF4-FFF2-40B4-BE49-F238E27FC236}">
                  <a16:creationId xmlns:a16="http://schemas.microsoft.com/office/drawing/2014/main" id="{00000000-0008-0000-0800-00008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156</xdr:row>
          <xdr:rowOff>30480</xdr:rowOff>
        </xdr:from>
        <xdr:to>
          <xdr:col>2</xdr:col>
          <xdr:colOff>662940</xdr:colOff>
          <xdr:row>156</xdr:row>
          <xdr:rowOff>289560</xdr:rowOff>
        </xdr:to>
        <xdr:sp macro="" textlink="">
          <xdr:nvSpPr>
            <xdr:cNvPr id="9101" name="Check Box 909" hidden="1">
              <a:extLst>
                <a:ext uri="{63B3BB69-23CF-44E3-9099-C40C66FF867C}">
                  <a14:compatExt spid="_x0000_s9101"/>
                </a:ext>
                <a:ext uri="{FF2B5EF4-FFF2-40B4-BE49-F238E27FC236}">
                  <a16:creationId xmlns:a16="http://schemas.microsoft.com/office/drawing/2014/main" id="{00000000-0008-0000-0800-00008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159</xdr:row>
          <xdr:rowOff>30480</xdr:rowOff>
        </xdr:from>
        <xdr:to>
          <xdr:col>2</xdr:col>
          <xdr:colOff>662940</xdr:colOff>
          <xdr:row>159</xdr:row>
          <xdr:rowOff>289560</xdr:rowOff>
        </xdr:to>
        <xdr:sp macro="" textlink="">
          <xdr:nvSpPr>
            <xdr:cNvPr id="9102" name="Check Box 910" hidden="1">
              <a:extLst>
                <a:ext uri="{63B3BB69-23CF-44E3-9099-C40C66FF867C}">
                  <a14:compatExt spid="_x0000_s9102"/>
                </a:ext>
                <a:ext uri="{FF2B5EF4-FFF2-40B4-BE49-F238E27FC236}">
                  <a16:creationId xmlns:a16="http://schemas.microsoft.com/office/drawing/2014/main" id="{00000000-0008-0000-0800-00008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162</xdr:row>
          <xdr:rowOff>30480</xdr:rowOff>
        </xdr:from>
        <xdr:to>
          <xdr:col>2</xdr:col>
          <xdr:colOff>662940</xdr:colOff>
          <xdr:row>162</xdr:row>
          <xdr:rowOff>289560</xdr:rowOff>
        </xdr:to>
        <xdr:sp macro="" textlink="">
          <xdr:nvSpPr>
            <xdr:cNvPr id="9103" name="Check Box 911" hidden="1">
              <a:extLst>
                <a:ext uri="{63B3BB69-23CF-44E3-9099-C40C66FF867C}">
                  <a14:compatExt spid="_x0000_s9103"/>
                </a:ext>
                <a:ext uri="{FF2B5EF4-FFF2-40B4-BE49-F238E27FC236}">
                  <a16:creationId xmlns:a16="http://schemas.microsoft.com/office/drawing/2014/main" id="{00000000-0008-0000-0800-00008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124</xdr:row>
          <xdr:rowOff>30480</xdr:rowOff>
        </xdr:from>
        <xdr:to>
          <xdr:col>2</xdr:col>
          <xdr:colOff>662940</xdr:colOff>
          <xdr:row>124</xdr:row>
          <xdr:rowOff>289560</xdr:rowOff>
        </xdr:to>
        <xdr:sp macro="" textlink="">
          <xdr:nvSpPr>
            <xdr:cNvPr id="9106" name="Check Box 914" hidden="1">
              <a:extLst>
                <a:ext uri="{63B3BB69-23CF-44E3-9099-C40C66FF867C}">
                  <a14:compatExt spid="_x0000_s9106"/>
                </a:ext>
                <a:ext uri="{FF2B5EF4-FFF2-40B4-BE49-F238E27FC236}">
                  <a16:creationId xmlns:a16="http://schemas.microsoft.com/office/drawing/2014/main" id="{00000000-0008-0000-0800-00009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124</xdr:row>
          <xdr:rowOff>30480</xdr:rowOff>
        </xdr:from>
        <xdr:to>
          <xdr:col>3</xdr:col>
          <xdr:colOff>662940</xdr:colOff>
          <xdr:row>124</xdr:row>
          <xdr:rowOff>289560</xdr:rowOff>
        </xdr:to>
        <xdr:sp macro="" textlink="">
          <xdr:nvSpPr>
            <xdr:cNvPr id="9107" name="Check Box 915" hidden="1">
              <a:extLst>
                <a:ext uri="{63B3BB69-23CF-44E3-9099-C40C66FF867C}">
                  <a14:compatExt spid="_x0000_s9107"/>
                </a:ext>
                <a:ext uri="{FF2B5EF4-FFF2-40B4-BE49-F238E27FC236}">
                  <a16:creationId xmlns:a16="http://schemas.microsoft.com/office/drawing/2014/main" id="{00000000-0008-0000-0800-00009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124</xdr:row>
          <xdr:rowOff>30480</xdr:rowOff>
        </xdr:from>
        <xdr:to>
          <xdr:col>4</xdr:col>
          <xdr:colOff>662940</xdr:colOff>
          <xdr:row>124</xdr:row>
          <xdr:rowOff>289560</xdr:rowOff>
        </xdr:to>
        <xdr:sp macro="" textlink="">
          <xdr:nvSpPr>
            <xdr:cNvPr id="9108" name="Check Box 916" hidden="1">
              <a:extLst>
                <a:ext uri="{63B3BB69-23CF-44E3-9099-C40C66FF867C}">
                  <a14:compatExt spid="_x0000_s9108"/>
                </a:ext>
                <a:ext uri="{FF2B5EF4-FFF2-40B4-BE49-F238E27FC236}">
                  <a16:creationId xmlns:a16="http://schemas.microsoft.com/office/drawing/2014/main" id="{00000000-0008-0000-0800-00009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124</xdr:row>
          <xdr:rowOff>30480</xdr:rowOff>
        </xdr:from>
        <xdr:to>
          <xdr:col>6</xdr:col>
          <xdr:colOff>662940</xdr:colOff>
          <xdr:row>124</xdr:row>
          <xdr:rowOff>289560</xdr:rowOff>
        </xdr:to>
        <xdr:sp macro="" textlink="">
          <xdr:nvSpPr>
            <xdr:cNvPr id="9109" name="Check Box 917" hidden="1">
              <a:extLst>
                <a:ext uri="{63B3BB69-23CF-44E3-9099-C40C66FF867C}">
                  <a14:compatExt spid="_x0000_s9109"/>
                </a:ext>
                <a:ext uri="{FF2B5EF4-FFF2-40B4-BE49-F238E27FC236}">
                  <a16:creationId xmlns:a16="http://schemas.microsoft.com/office/drawing/2014/main" id="{00000000-0008-0000-0800-00009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124</xdr:row>
          <xdr:rowOff>30480</xdr:rowOff>
        </xdr:from>
        <xdr:to>
          <xdr:col>7</xdr:col>
          <xdr:colOff>662940</xdr:colOff>
          <xdr:row>124</xdr:row>
          <xdr:rowOff>289560</xdr:rowOff>
        </xdr:to>
        <xdr:sp macro="" textlink="">
          <xdr:nvSpPr>
            <xdr:cNvPr id="9110" name="Check Box 918" hidden="1">
              <a:extLst>
                <a:ext uri="{63B3BB69-23CF-44E3-9099-C40C66FF867C}">
                  <a14:compatExt spid="_x0000_s9110"/>
                </a:ext>
                <a:ext uri="{FF2B5EF4-FFF2-40B4-BE49-F238E27FC236}">
                  <a16:creationId xmlns:a16="http://schemas.microsoft.com/office/drawing/2014/main" id="{00000000-0008-0000-0800-00009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124</xdr:row>
          <xdr:rowOff>30480</xdr:rowOff>
        </xdr:from>
        <xdr:to>
          <xdr:col>8</xdr:col>
          <xdr:colOff>662940</xdr:colOff>
          <xdr:row>124</xdr:row>
          <xdr:rowOff>289560</xdr:rowOff>
        </xdr:to>
        <xdr:sp macro="" textlink="">
          <xdr:nvSpPr>
            <xdr:cNvPr id="9111" name="Check Box 919" hidden="1">
              <a:extLst>
                <a:ext uri="{63B3BB69-23CF-44E3-9099-C40C66FF867C}">
                  <a14:compatExt spid="_x0000_s9111"/>
                </a:ext>
                <a:ext uri="{FF2B5EF4-FFF2-40B4-BE49-F238E27FC236}">
                  <a16:creationId xmlns:a16="http://schemas.microsoft.com/office/drawing/2014/main" id="{00000000-0008-0000-0800-00009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124</xdr:row>
          <xdr:rowOff>30480</xdr:rowOff>
        </xdr:from>
        <xdr:to>
          <xdr:col>5</xdr:col>
          <xdr:colOff>662940</xdr:colOff>
          <xdr:row>124</xdr:row>
          <xdr:rowOff>289560</xdr:rowOff>
        </xdr:to>
        <xdr:sp macro="" textlink="">
          <xdr:nvSpPr>
            <xdr:cNvPr id="9112" name="Check Box 920" hidden="1">
              <a:extLst>
                <a:ext uri="{63B3BB69-23CF-44E3-9099-C40C66FF867C}">
                  <a14:compatExt spid="_x0000_s9112"/>
                </a:ext>
                <a:ext uri="{FF2B5EF4-FFF2-40B4-BE49-F238E27FC236}">
                  <a16:creationId xmlns:a16="http://schemas.microsoft.com/office/drawing/2014/main" id="{00000000-0008-0000-0800-00009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169</xdr:row>
          <xdr:rowOff>30480</xdr:rowOff>
        </xdr:from>
        <xdr:to>
          <xdr:col>4</xdr:col>
          <xdr:colOff>662940</xdr:colOff>
          <xdr:row>169</xdr:row>
          <xdr:rowOff>289560</xdr:rowOff>
        </xdr:to>
        <xdr:sp macro="" textlink="">
          <xdr:nvSpPr>
            <xdr:cNvPr id="9116" name="Check Box 924" hidden="1">
              <a:extLst>
                <a:ext uri="{63B3BB69-23CF-44E3-9099-C40C66FF867C}">
                  <a14:compatExt spid="_x0000_s9116"/>
                </a:ext>
                <a:ext uri="{FF2B5EF4-FFF2-40B4-BE49-F238E27FC236}">
                  <a16:creationId xmlns:a16="http://schemas.microsoft.com/office/drawing/2014/main" id="{00000000-0008-0000-0800-00009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170</xdr:row>
          <xdr:rowOff>30480</xdr:rowOff>
        </xdr:from>
        <xdr:to>
          <xdr:col>4</xdr:col>
          <xdr:colOff>662940</xdr:colOff>
          <xdr:row>170</xdr:row>
          <xdr:rowOff>289560</xdr:rowOff>
        </xdr:to>
        <xdr:sp macro="" textlink="">
          <xdr:nvSpPr>
            <xdr:cNvPr id="9117" name="Check Box 925" hidden="1">
              <a:extLst>
                <a:ext uri="{63B3BB69-23CF-44E3-9099-C40C66FF867C}">
                  <a14:compatExt spid="_x0000_s9117"/>
                </a:ext>
                <a:ext uri="{FF2B5EF4-FFF2-40B4-BE49-F238E27FC236}">
                  <a16:creationId xmlns:a16="http://schemas.microsoft.com/office/drawing/2014/main" id="{00000000-0008-0000-0800-00009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171</xdr:row>
          <xdr:rowOff>30480</xdr:rowOff>
        </xdr:from>
        <xdr:to>
          <xdr:col>4</xdr:col>
          <xdr:colOff>662940</xdr:colOff>
          <xdr:row>171</xdr:row>
          <xdr:rowOff>289560</xdr:rowOff>
        </xdr:to>
        <xdr:sp macro="" textlink="">
          <xdr:nvSpPr>
            <xdr:cNvPr id="9118" name="Check Box 926" hidden="1">
              <a:extLst>
                <a:ext uri="{63B3BB69-23CF-44E3-9099-C40C66FF867C}">
                  <a14:compatExt spid="_x0000_s9118"/>
                </a:ext>
                <a:ext uri="{FF2B5EF4-FFF2-40B4-BE49-F238E27FC236}">
                  <a16:creationId xmlns:a16="http://schemas.microsoft.com/office/drawing/2014/main" id="{00000000-0008-0000-0800-00009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172</xdr:row>
          <xdr:rowOff>76200</xdr:rowOff>
        </xdr:from>
        <xdr:to>
          <xdr:col>4</xdr:col>
          <xdr:colOff>662940</xdr:colOff>
          <xdr:row>172</xdr:row>
          <xdr:rowOff>335280</xdr:rowOff>
        </xdr:to>
        <xdr:sp macro="" textlink="">
          <xdr:nvSpPr>
            <xdr:cNvPr id="9119" name="Check Box 927" hidden="1">
              <a:extLst>
                <a:ext uri="{63B3BB69-23CF-44E3-9099-C40C66FF867C}">
                  <a14:compatExt spid="_x0000_s9119"/>
                </a:ext>
                <a:ext uri="{FF2B5EF4-FFF2-40B4-BE49-F238E27FC236}">
                  <a16:creationId xmlns:a16="http://schemas.microsoft.com/office/drawing/2014/main" id="{00000000-0008-0000-0800-00009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173</xdr:row>
          <xdr:rowOff>76200</xdr:rowOff>
        </xdr:from>
        <xdr:to>
          <xdr:col>4</xdr:col>
          <xdr:colOff>662940</xdr:colOff>
          <xdr:row>173</xdr:row>
          <xdr:rowOff>335280</xdr:rowOff>
        </xdr:to>
        <xdr:sp macro="" textlink="">
          <xdr:nvSpPr>
            <xdr:cNvPr id="9120" name="Check Box 928" hidden="1">
              <a:extLst>
                <a:ext uri="{63B3BB69-23CF-44E3-9099-C40C66FF867C}">
                  <a14:compatExt spid="_x0000_s9120"/>
                </a:ext>
                <a:ext uri="{FF2B5EF4-FFF2-40B4-BE49-F238E27FC236}">
                  <a16:creationId xmlns:a16="http://schemas.microsoft.com/office/drawing/2014/main" id="{00000000-0008-0000-0800-0000A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174</xdr:row>
          <xdr:rowOff>76200</xdr:rowOff>
        </xdr:from>
        <xdr:to>
          <xdr:col>4</xdr:col>
          <xdr:colOff>662940</xdr:colOff>
          <xdr:row>174</xdr:row>
          <xdr:rowOff>335280</xdr:rowOff>
        </xdr:to>
        <xdr:sp macro="" textlink="">
          <xdr:nvSpPr>
            <xdr:cNvPr id="9121" name="Check Box 929" hidden="1">
              <a:extLst>
                <a:ext uri="{63B3BB69-23CF-44E3-9099-C40C66FF867C}">
                  <a14:compatExt spid="_x0000_s9121"/>
                </a:ext>
                <a:ext uri="{FF2B5EF4-FFF2-40B4-BE49-F238E27FC236}">
                  <a16:creationId xmlns:a16="http://schemas.microsoft.com/office/drawing/2014/main" id="{00000000-0008-0000-0800-0000A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180</xdr:row>
          <xdr:rowOff>76200</xdr:rowOff>
        </xdr:from>
        <xdr:to>
          <xdr:col>4</xdr:col>
          <xdr:colOff>662940</xdr:colOff>
          <xdr:row>180</xdr:row>
          <xdr:rowOff>335280</xdr:rowOff>
        </xdr:to>
        <xdr:sp macro="" textlink="">
          <xdr:nvSpPr>
            <xdr:cNvPr id="9122" name="Check Box 930" hidden="1">
              <a:extLst>
                <a:ext uri="{63B3BB69-23CF-44E3-9099-C40C66FF867C}">
                  <a14:compatExt spid="_x0000_s9122"/>
                </a:ext>
                <a:ext uri="{FF2B5EF4-FFF2-40B4-BE49-F238E27FC236}">
                  <a16:creationId xmlns:a16="http://schemas.microsoft.com/office/drawing/2014/main" id="{00000000-0008-0000-0800-0000A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182</xdr:row>
          <xdr:rowOff>76200</xdr:rowOff>
        </xdr:from>
        <xdr:to>
          <xdr:col>4</xdr:col>
          <xdr:colOff>662940</xdr:colOff>
          <xdr:row>182</xdr:row>
          <xdr:rowOff>335280</xdr:rowOff>
        </xdr:to>
        <xdr:sp macro="" textlink="">
          <xdr:nvSpPr>
            <xdr:cNvPr id="9123" name="Check Box 931" hidden="1">
              <a:extLst>
                <a:ext uri="{63B3BB69-23CF-44E3-9099-C40C66FF867C}">
                  <a14:compatExt spid="_x0000_s9123"/>
                </a:ext>
                <a:ext uri="{FF2B5EF4-FFF2-40B4-BE49-F238E27FC236}">
                  <a16:creationId xmlns:a16="http://schemas.microsoft.com/office/drawing/2014/main" id="{00000000-0008-0000-0800-0000A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183</xdr:row>
          <xdr:rowOff>76200</xdr:rowOff>
        </xdr:from>
        <xdr:to>
          <xdr:col>4</xdr:col>
          <xdr:colOff>662940</xdr:colOff>
          <xdr:row>183</xdr:row>
          <xdr:rowOff>335280</xdr:rowOff>
        </xdr:to>
        <xdr:sp macro="" textlink="">
          <xdr:nvSpPr>
            <xdr:cNvPr id="9124" name="Check Box 932" hidden="1">
              <a:extLst>
                <a:ext uri="{63B3BB69-23CF-44E3-9099-C40C66FF867C}">
                  <a14:compatExt spid="_x0000_s9124"/>
                </a:ext>
                <a:ext uri="{FF2B5EF4-FFF2-40B4-BE49-F238E27FC236}">
                  <a16:creationId xmlns:a16="http://schemas.microsoft.com/office/drawing/2014/main" id="{00000000-0008-0000-0800-0000A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184</xdr:row>
          <xdr:rowOff>76200</xdr:rowOff>
        </xdr:from>
        <xdr:to>
          <xdr:col>4</xdr:col>
          <xdr:colOff>662940</xdr:colOff>
          <xdr:row>184</xdr:row>
          <xdr:rowOff>335280</xdr:rowOff>
        </xdr:to>
        <xdr:sp macro="" textlink="">
          <xdr:nvSpPr>
            <xdr:cNvPr id="9125" name="Check Box 933" hidden="1">
              <a:extLst>
                <a:ext uri="{63B3BB69-23CF-44E3-9099-C40C66FF867C}">
                  <a14:compatExt spid="_x0000_s9125"/>
                </a:ext>
                <a:ext uri="{FF2B5EF4-FFF2-40B4-BE49-F238E27FC236}">
                  <a16:creationId xmlns:a16="http://schemas.microsoft.com/office/drawing/2014/main" id="{00000000-0008-0000-0800-0000A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185</xdr:row>
          <xdr:rowOff>76200</xdr:rowOff>
        </xdr:from>
        <xdr:to>
          <xdr:col>4</xdr:col>
          <xdr:colOff>662940</xdr:colOff>
          <xdr:row>185</xdr:row>
          <xdr:rowOff>335280</xdr:rowOff>
        </xdr:to>
        <xdr:sp macro="" textlink="">
          <xdr:nvSpPr>
            <xdr:cNvPr id="9126" name="Check Box 934" hidden="1">
              <a:extLst>
                <a:ext uri="{63B3BB69-23CF-44E3-9099-C40C66FF867C}">
                  <a14:compatExt spid="_x0000_s9126"/>
                </a:ext>
                <a:ext uri="{FF2B5EF4-FFF2-40B4-BE49-F238E27FC236}">
                  <a16:creationId xmlns:a16="http://schemas.microsoft.com/office/drawing/2014/main" id="{00000000-0008-0000-0800-0000A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235</xdr:row>
          <xdr:rowOff>30480</xdr:rowOff>
        </xdr:from>
        <xdr:to>
          <xdr:col>2</xdr:col>
          <xdr:colOff>662940</xdr:colOff>
          <xdr:row>236</xdr:row>
          <xdr:rowOff>38100</xdr:rowOff>
        </xdr:to>
        <xdr:sp macro="" textlink="">
          <xdr:nvSpPr>
            <xdr:cNvPr id="14366" name="Check Box 1054" hidden="1">
              <a:extLst>
                <a:ext uri="{63B3BB69-23CF-44E3-9099-C40C66FF867C}">
                  <a14:compatExt spid="_x0000_s14366"/>
                </a:ext>
                <a:ext uri="{FF2B5EF4-FFF2-40B4-BE49-F238E27FC236}">
                  <a16:creationId xmlns:a16="http://schemas.microsoft.com/office/drawing/2014/main" id="{00000000-0008-0000-08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235</xdr:row>
          <xdr:rowOff>30480</xdr:rowOff>
        </xdr:from>
        <xdr:to>
          <xdr:col>3</xdr:col>
          <xdr:colOff>662940</xdr:colOff>
          <xdr:row>236</xdr:row>
          <xdr:rowOff>38100</xdr:rowOff>
        </xdr:to>
        <xdr:sp macro="" textlink="">
          <xdr:nvSpPr>
            <xdr:cNvPr id="14367" name="Check Box 1055" hidden="1">
              <a:extLst>
                <a:ext uri="{63B3BB69-23CF-44E3-9099-C40C66FF867C}">
                  <a14:compatExt spid="_x0000_s14367"/>
                </a:ext>
                <a:ext uri="{FF2B5EF4-FFF2-40B4-BE49-F238E27FC236}">
                  <a16:creationId xmlns:a16="http://schemas.microsoft.com/office/drawing/2014/main" id="{00000000-0008-0000-08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235</xdr:row>
          <xdr:rowOff>30480</xdr:rowOff>
        </xdr:from>
        <xdr:to>
          <xdr:col>4</xdr:col>
          <xdr:colOff>662940</xdr:colOff>
          <xdr:row>236</xdr:row>
          <xdr:rowOff>38100</xdr:rowOff>
        </xdr:to>
        <xdr:sp macro="" textlink="">
          <xdr:nvSpPr>
            <xdr:cNvPr id="14368" name="Check Box 1056" hidden="1">
              <a:extLst>
                <a:ext uri="{63B3BB69-23CF-44E3-9099-C40C66FF867C}">
                  <a14:compatExt spid="_x0000_s14368"/>
                </a:ext>
                <a:ext uri="{FF2B5EF4-FFF2-40B4-BE49-F238E27FC236}">
                  <a16:creationId xmlns:a16="http://schemas.microsoft.com/office/drawing/2014/main" id="{00000000-0008-0000-08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235</xdr:row>
          <xdr:rowOff>30480</xdr:rowOff>
        </xdr:from>
        <xdr:to>
          <xdr:col>5</xdr:col>
          <xdr:colOff>662940</xdr:colOff>
          <xdr:row>236</xdr:row>
          <xdr:rowOff>38100</xdr:rowOff>
        </xdr:to>
        <xdr:sp macro="" textlink="">
          <xdr:nvSpPr>
            <xdr:cNvPr id="14369" name="Check Box 1057" hidden="1">
              <a:extLst>
                <a:ext uri="{63B3BB69-23CF-44E3-9099-C40C66FF867C}">
                  <a14:compatExt spid="_x0000_s14369"/>
                </a:ext>
                <a:ext uri="{FF2B5EF4-FFF2-40B4-BE49-F238E27FC236}">
                  <a16:creationId xmlns:a16="http://schemas.microsoft.com/office/drawing/2014/main" id="{00000000-0008-0000-08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235</xdr:row>
          <xdr:rowOff>30480</xdr:rowOff>
        </xdr:from>
        <xdr:to>
          <xdr:col>6</xdr:col>
          <xdr:colOff>662940</xdr:colOff>
          <xdr:row>236</xdr:row>
          <xdr:rowOff>38100</xdr:rowOff>
        </xdr:to>
        <xdr:sp macro="" textlink="">
          <xdr:nvSpPr>
            <xdr:cNvPr id="14371" name="Check Box 1059" hidden="1">
              <a:extLst>
                <a:ext uri="{63B3BB69-23CF-44E3-9099-C40C66FF867C}">
                  <a14:compatExt spid="_x0000_s14371"/>
                </a:ext>
                <a:ext uri="{FF2B5EF4-FFF2-40B4-BE49-F238E27FC236}">
                  <a16:creationId xmlns:a16="http://schemas.microsoft.com/office/drawing/2014/main" id="{00000000-0008-0000-08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235</xdr:row>
          <xdr:rowOff>30480</xdr:rowOff>
        </xdr:from>
        <xdr:to>
          <xdr:col>7</xdr:col>
          <xdr:colOff>662940</xdr:colOff>
          <xdr:row>236</xdr:row>
          <xdr:rowOff>38100</xdr:rowOff>
        </xdr:to>
        <xdr:sp macro="" textlink="">
          <xdr:nvSpPr>
            <xdr:cNvPr id="14372" name="Check Box 1060" hidden="1">
              <a:extLst>
                <a:ext uri="{63B3BB69-23CF-44E3-9099-C40C66FF867C}">
                  <a14:compatExt spid="_x0000_s14372"/>
                </a:ext>
                <a:ext uri="{FF2B5EF4-FFF2-40B4-BE49-F238E27FC236}">
                  <a16:creationId xmlns:a16="http://schemas.microsoft.com/office/drawing/2014/main" id="{00000000-0008-0000-08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235</xdr:row>
          <xdr:rowOff>30480</xdr:rowOff>
        </xdr:from>
        <xdr:to>
          <xdr:col>8</xdr:col>
          <xdr:colOff>662940</xdr:colOff>
          <xdr:row>236</xdr:row>
          <xdr:rowOff>38100</xdr:rowOff>
        </xdr:to>
        <xdr:sp macro="" textlink="">
          <xdr:nvSpPr>
            <xdr:cNvPr id="14373" name="Check Box 1061" hidden="1">
              <a:extLst>
                <a:ext uri="{63B3BB69-23CF-44E3-9099-C40C66FF867C}">
                  <a14:compatExt spid="_x0000_s14373"/>
                </a:ext>
                <a:ext uri="{FF2B5EF4-FFF2-40B4-BE49-F238E27FC236}">
                  <a16:creationId xmlns:a16="http://schemas.microsoft.com/office/drawing/2014/main" id="{00000000-0008-0000-08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236</xdr:row>
          <xdr:rowOff>30480</xdr:rowOff>
        </xdr:from>
        <xdr:to>
          <xdr:col>2</xdr:col>
          <xdr:colOff>662940</xdr:colOff>
          <xdr:row>237</xdr:row>
          <xdr:rowOff>38100</xdr:rowOff>
        </xdr:to>
        <xdr:sp macro="" textlink="">
          <xdr:nvSpPr>
            <xdr:cNvPr id="14374" name="Check Box 1062" hidden="1">
              <a:extLst>
                <a:ext uri="{63B3BB69-23CF-44E3-9099-C40C66FF867C}">
                  <a14:compatExt spid="_x0000_s14374"/>
                </a:ext>
                <a:ext uri="{FF2B5EF4-FFF2-40B4-BE49-F238E27FC236}">
                  <a16:creationId xmlns:a16="http://schemas.microsoft.com/office/drawing/2014/main" id="{00000000-0008-0000-08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236</xdr:row>
          <xdr:rowOff>30480</xdr:rowOff>
        </xdr:from>
        <xdr:to>
          <xdr:col>3</xdr:col>
          <xdr:colOff>662940</xdr:colOff>
          <xdr:row>237</xdr:row>
          <xdr:rowOff>38100</xdr:rowOff>
        </xdr:to>
        <xdr:sp macro="" textlink="">
          <xdr:nvSpPr>
            <xdr:cNvPr id="14375" name="Check Box 1063" hidden="1">
              <a:extLst>
                <a:ext uri="{63B3BB69-23CF-44E3-9099-C40C66FF867C}">
                  <a14:compatExt spid="_x0000_s14375"/>
                </a:ext>
                <a:ext uri="{FF2B5EF4-FFF2-40B4-BE49-F238E27FC236}">
                  <a16:creationId xmlns:a16="http://schemas.microsoft.com/office/drawing/2014/main" id="{00000000-0008-0000-08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236</xdr:row>
          <xdr:rowOff>30480</xdr:rowOff>
        </xdr:from>
        <xdr:to>
          <xdr:col>4</xdr:col>
          <xdr:colOff>662940</xdr:colOff>
          <xdr:row>237</xdr:row>
          <xdr:rowOff>38100</xdr:rowOff>
        </xdr:to>
        <xdr:sp macro="" textlink="">
          <xdr:nvSpPr>
            <xdr:cNvPr id="14376" name="Check Box 1064" hidden="1">
              <a:extLst>
                <a:ext uri="{63B3BB69-23CF-44E3-9099-C40C66FF867C}">
                  <a14:compatExt spid="_x0000_s14376"/>
                </a:ext>
                <a:ext uri="{FF2B5EF4-FFF2-40B4-BE49-F238E27FC236}">
                  <a16:creationId xmlns:a16="http://schemas.microsoft.com/office/drawing/2014/main" id="{00000000-0008-0000-08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236</xdr:row>
          <xdr:rowOff>30480</xdr:rowOff>
        </xdr:from>
        <xdr:to>
          <xdr:col>5</xdr:col>
          <xdr:colOff>662940</xdr:colOff>
          <xdr:row>237</xdr:row>
          <xdr:rowOff>38100</xdr:rowOff>
        </xdr:to>
        <xdr:sp macro="" textlink="">
          <xdr:nvSpPr>
            <xdr:cNvPr id="14377" name="Check Box 1065" hidden="1">
              <a:extLst>
                <a:ext uri="{63B3BB69-23CF-44E3-9099-C40C66FF867C}">
                  <a14:compatExt spid="_x0000_s14377"/>
                </a:ext>
                <a:ext uri="{FF2B5EF4-FFF2-40B4-BE49-F238E27FC236}">
                  <a16:creationId xmlns:a16="http://schemas.microsoft.com/office/drawing/2014/main" id="{00000000-0008-0000-08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236</xdr:row>
          <xdr:rowOff>30480</xdr:rowOff>
        </xdr:from>
        <xdr:to>
          <xdr:col>6</xdr:col>
          <xdr:colOff>662940</xdr:colOff>
          <xdr:row>237</xdr:row>
          <xdr:rowOff>38100</xdr:rowOff>
        </xdr:to>
        <xdr:sp macro="" textlink="">
          <xdr:nvSpPr>
            <xdr:cNvPr id="14378" name="Check Box 1066" hidden="1">
              <a:extLst>
                <a:ext uri="{63B3BB69-23CF-44E3-9099-C40C66FF867C}">
                  <a14:compatExt spid="_x0000_s14378"/>
                </a:ext>
                <a:ext uri="{FF2B5EF4-FFF2-40B4-BE49-F238E27FC236}">
                  <a16:creationId xmlns:a16="http://schemas.microsoft.com/office/drawing/2014/main" id="{00000000-0008-0000-08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236</xdr:row>
          <xdr:rowOff>30480</xdr:rowOff>
        </xdr:from>
        <xdr:to>
          <xdr:col>7</xdr:col>
          <xdr:colOff>662940</xdr:colOff>
          <xdr:row>237</xdr:row>
          <xdr:rowOff>38100</xdr:rowOff>
        </xdr:to>
        <xdr:sp macro="" textlink="">
          <xdr:nvSpPr>
            <xdr:cNvPr id="14379" name="Check Box 1067" hidden="1">
              <a:extLst>
                <a:ext uri="{63B3BB69-23CF-44E3-9099-C40C66FF867C}">
                  <a14:compatExt spid="_x0000_s14379"/>
                </a:ext>
                <a:ext uri="{FF2B5EF4-FFF2-40B4-BE49-F238E27FC236}">
                  <a16:creationId xmlns:a16="http://schemas.microsoft.com/office/drawing/2014/main" id="{00000000-0008-0000-08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236</xdr:row>
          <xdr:rowOff>30480</xdr:rowOff>
        </xdr:from>
        <xdr:to>
          <xdr:col>8</xdr:col>
          <xdr:colOff>662940</xdr:colOff>
          <xdr:row>237</xdr:row>
          <xdr:rowOff>38100</xdr:rowOff>
        </xdr:to>
        <xdr:sp macro="" textlink="">
          <xdr:nvSpPr>
            <xdr:cNvPr id="14380" name="Check Box 1068" hidden="1">
              <a:extLst>
                <a:ext uri="{63B3BB69-23CF-44E3-9099-C40C66FF867C}">
                  <a14:compatExt spid="_x0000_s14380"/>
                </a:ext>
                <a:ext uri="{FF2B5EF4-FFF2-40B4-BE49-F238E27FC236}">
                  <a16:creationId xmlns:a16="http://schemas.microsoft.com/office/drawing/2014/main" id="{00000000-0008-0000-08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237</xdr:row>
          <xdr:rowOff>30480</xdr:rowOff>
        </xdr:from>
        <xdr:to>
          <xdr:col>2</xdr:col>
          <xdr:colOff>662940</xdr:colOff>
          <xdr:row>237</xdr:row>
          <xdr:rowOff>289560</xdr:rowOff>
        </xdr:to>
        <xdr:sp macro="" textlink="">
          <xdr:nvSpPr>
            <xdr:cNvPr id="14381" name="Check Box 1069" hidden="1">
              <a:extLst>
                <a:ext uri="{63B3BB69-23CF-44E3-9099-C40C66FF867C}">
                  <a14:compatExt spid="_x0000_s14381"/>
                </a:ext>
                <a:ext uri="{FF2B5EF4-FFF2-40B4-BE49-F238E27FC236}">
                  <a16:creationId xmlns:a16="http://schemas.microsoft.com/office/drawing/2014/main" id="{00000000-0008-0000-08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237</xdr:row>
          <xdr:rowOff>30480</xdr:rowOff>
        </xdr:from>
        <xdr:to>
          <xdr:col>3</xdr:col>
          <xdr:colOff>662940</xdr:colOff>
          <xdr:row>237</xdr:row>
          <xdr:rowOff>289560</xdr:rowOff>
        </xdr:to>
        <xdr:sp macro="" textlink="">
          <xdr:nvSpPr>
            <xdr:cNvPr id="14382" name="Check Box 1070" hidden="1">
              <a:extLst>
                <a:ext uri="{63B3BB69-23CF-44E3-9099-C40C66FF867C}">
                  <a14:compatExt spid="_x0000_s14382"/>
                </a:ext>
                <a:ext uri="{FF2B5EF4-FFF2-40B4-BE49-F238E27FC236}">
                  <a16:creationId xmlns:a16="http://schemas.microsoft.com/office/drawing/2014/main" id="{00000000-0008-0000-08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237</xdr:row>
          <xdr:rowOff>30480</xdr:rowOff>
        </xdr:from>
        <xdr:to>
          <xdr:col>4</xdr:col>
          <xdr:colOff>662940</xdr:colOff>
          <xdr:row>237</xdr:row>
          <xdr:rowOff>289560</xdr:rowOff>
        </xdr:to>
        <xdr:sp macro="" textlink="">
          <xdr:nvSpPr>
            <xdr:cNvPr id="14383" name="Check Box 1071" hidden="1">
              <a:extLst>
                <a:ext uri="{63B3BB69-23CF-44E3-9099-C40C66FF867C}">
                  <a14:compatExt spid="_x0000_s14383"/>
                </a:ext>
                <a:ext uri="{FF2B5EF4-FFF2-40B4-BE49-F238E27FC236}">
                  <a16:creationId xmlns:a16="http://schemas.microsoft.com/office/drawing/2014/main" id="{00000000-0008-0000-08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237</xdr:row>
          <xdr:rowOff>30480</xdr:rowOff>
        </xdr:from>
        <xdr:to>
          <xdr:col>5</xdr:col>
          <xdr:colOff>662940</xdr:colOff>
          <xdr:row>237</xdr:row>
          <xdr:rowOff>289560</xdr:rowOff>
        </xdr:to>
        <xdr:sp macro="" textlink="">
          <xdr:nvSpPr>
            <xdr:cNvPr id="14384" name="Check Box 1072" hidden="1">
              <a:extLst>
                <a:ext uri="{63B3BB69-23CF-44E3-9099-C40C66FF867C}">
                  <a14:compatExt spid="_x0000_s14384"/>
                </a:ext>
                <a:ext uri="{FF2B5EF4-FFF2-40B4-BE49-F238E27FC236}">
                  <a16:creationId xmlns:a16="http://schemas.microsoft.com/office/drawing/2014/main" id="{00000000-0008-0000-08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237</xdr:row>
          <xdr:rowOff>30480</xdr:rowOff>
        </xdr:from>
        <xdr:to>
          <xdr:col>6</xdr:col>
          <xdr:colOff>662940</xdr:colOff>
          <xdr:row>237</xdr:row>
          <xdr:rowOff>289560</xdr:rowOff>
        </xdr:to>
        <xdr:sp macro="" textlink="">
          <xdr:nvSpPr>
            <xdr:cNvPr id="14385" name="Check Box 1073" hidden="1">
              <a:extLst>
                <a:ext uri="{63B3BB69-23CF-44E3-9099-C40C66FF867C}">
                  <a14:compatExt spid="_x0000_s14385"/>
                </a:ext>
                <a:ext uri="{FF2B5EF4-FFF2-40B4-BE49-F238E27FC236}">
                  <a16:creationId xmlns:a16="http://schemas.microsoft.com/office/drawing/2014/main" id="{00000000-0008-0000-08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237</xdr:row>
          <xdr:rowOff>30480</xdr:rowOff>
        </xdr:from>
        <xdr:to>
          <xdr:col>7</xdr:col>
          <xdr:colOff>662940</xdr:colOff>
          <xdr:row>237</xdr:row>
          <xdr:rowOff>289560</xdr:rowOff>
        </xdr:to>
        <xdr:sp macro="" textlink="">
          <xdr:nvSpPr>
            <xdr:cNvPr id="14386" name="Check Box 1074" hidden="1">
              <a:extLst>
                <a:ext uri="{63B3BB69-23CF-44E3-9099-C40C66FF867C}">
                  <a14:compatExt spid="_x0000_s14386"/>
                </a:ext>
                <a:ext uri="{FF2B5EF4-FFF2-40B4-BE49-F238E27FC236}">
                  <a16:creationId xmlns:a16="http://schemas.microsoft.com/office/drawing/2014/main" id="{00000000-0008-0000-08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237</xdr:row>
          <xdr:rowOff>30480</xdr:rowOff>
        </xdr:from>
        <xdr:to>
          <xdr:col>8</xdr:col>
          <xdr:colOff>662940</xdr:colOff>
          <xdr:row>237</xdr:row>
          <xdr:rowOff>289560</xdr:rowOff>
        </xdr:to>
        <xdr:sp macro="" textlink="">
          <xdr:nvSpPr>
            <xdr:cNvPr id="14387" name="Check Box 1075" hidden="1">
              <a:extLst>
                <a:ext uri="{63B3BB69-23CF-44E3-9099-C40C66FF867C}">
                  <a14:compatExt spid="_x0000_s14387"/>
                </a:ext>
                <a:ext uri="{FF2B5EF4-FFF2-40B4-BE49-F238E27FC236}">
                  <a16:creationId xmlns:a16="http://schemas.microsoft.com/office/drawing/2014/main" id="{00000000-0008-0000-08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239</xdr:row>
          <xdr:rowOff>30480</xdr:rowOff>
        </xdr:from>
        <xdr:to>
          <xdr:col>2</xdr:col>
          <xdr:colOff>662940</xdr:colOff>
          <xdr:row>239</xdr:row>
          <xdr:rowOff>289560</xdr:rowOff>
        </xdr:to>
        <xdr:sp macro="" textlink="">
          <xdr:nvSpPr>
            <xdr:cNvPr id="14388" name="Check Box 1076" hidden="1">
              <a:extLst>
                <a:ext uri="{63B3BB69-23CF-44E3-9099-C40C66FF867C}">
                  <a14:compatExt spid="_x0000_s14388"/>
                </a:ext>
                <a:ext uri="{FF2B5EF4-FFF2-40B4-BE49-F238E27FC236}">
                  <a16:creationId xmlns:a16="http://schemas.microsoft.com/office/drawing/2014/main" id="{00000000-0008-0000-08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239</xdr:row>
          <xdr:rowOff>30480</xdr:rowOff>
        </xdr:from>
        <xdr:to>
          <xdr:col>3</xdr:col>
          <xdr:colOff>662940</xdr:colOff>
          <xdr:row>239</xdr:row>
          <xdr:rowOff>289560</xdr:rowOff>
        </xdr:to>
        <xdr:sp macro="" textlink="">
          <xdr:nvSpPr>
            <xdr:cNvPr id="14389" name="Check Box 1077" hidden="1">
              <a:extLst>
                <a:ext uri="{63B3BB69-23CF-44E3-9099-C40C66FF867C}">
                  <a14:compatExt spid="_x0000_s14389"/>
                </a:ext>
                <a:ext uri="{FF2B5EF4-FFF2-40B4-BE49-F238E27FC236}">
                  <a16:creationId xmlns:a16="http://schemas.microsoft.com/office/drawing/2014/main" id="{00000000-0008-0000-08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239</xdr:row>
          <xdr:rowOff>30480</xdr:rowOff>
        </xdr:from>
        <xdr:to>
          <xdr:col>4</xdr:col>
          <xdr:colOff>662940</xdr:colOff>
          <xdr:row>239</xdr:row>
          <xdr:rowOff>289560</xdr:rowOff>
        </xdr:to>
        <xdr:sp macro="" textlink="">
          <xdr:nvSpPr>
            <xdr:cNvPr id="14390" name="Check Box 1078" hidden="1">
              <a:extLst>
                <a:ext uri="{63B3BB69-23CF-44E3-9099-C40C66FF867C}">
                  <a14:compatExt spid="_x0000_s14390"/>
                </a:ext>
                <a:ext uri="{FF2B5EF4-FFF2-40B4-BE49-F238E27FC236}">
                  <a16:creationId xmlns:a16="http://schemas.microsoft.com/office/drawing/2014/main" id="{00000000-0008-0000-08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239</xdr:row>
          <xdr:rowOff>30480</xdr:rowOff>
        </xdr:from>
        <xdr:to>
          <xdr:col>5</xdr:col>
          <xdr:colOff>662940</xdr:colOff>
          <xdr:row>239</xdr:row>
          <xdr:rowOff>289560</xdr:rowOff>
        </xdr:to>
        <xdr:sp macro="" textlink="">
          <xdr:nvSpPr>
            <xdr:cNvPr id="14391" name="Check Box 1079" hidden="1">
              <a:extLst>
                <a:ext uri="{63B3BB69-23CF-44E3-9099-C40C66FF867C}">
                  <a14:compatExt spid="_x0000_s14391"/>
                </a:ext>
                <a:ext uri="{FF2B5EF4-FFF2-40B4-BE49-F238E27FC236}">
                  <a16:creationId xmlns:a16="http://schemas.microsoft.com/office/drawing/2014/main" id="{00000000-0008-0000-08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239</xdr:row>
          <xdr:rowOff>30480</xdr:rowOff>
        </xdr:from>
        <xdr:to>
          <xdr:col>6</xdr:col>
          <xdr:colOff>662940</xdr:colOff>
          <xdr:row>239</xdr:row>
          <xdr:rowOff>289560</xdr:rowOff>
        </xdr:to>
        <xdr:sp macro="" textlink="">
          <xdr:nvSpPr>
            <xdr:cNvPr id="14392" name="Check Box 1080" hidden="1">
              <a:extLst>
                <a:ext uri="{63B3BB69-23CF-44E3-9099-C40C66FF867C}">
                  <a14:compatExt spid="_x0000_s14392"/>
                </a:ext>
                <a:ext uri="{FF2B5EF4-FFF2-40B4-BE49-F238E27FC236}">
                  <a16:creationId xmlns:a16="http://schemas.microsoft.com/office/drawing/2014/main" id="{00000000-0008-0000-08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239</xdr:row>
          <xdr:rowOff>30480</xdr:rowOff>
        </xdr:from>
        <xdr:to>
          <xdr:col>7</xdr:col>
          <xdr:colOff>662940</xdr:colOff>
          <xdr:row>239</xdr:row>
          <xdr:rowOff>289560</xdr:rowOff>
        </xdr:to>
        <xdr:sp macro="" textlink="">
          <xdr:nvSpPr>
            <xdr:cNvPr id="14393" name="Check Box 1081" hidden="1">
              <a:extLst>
                <a:ext uri="{63B3BB69-23CF-44E3-9099-C40C66FF867C}">
                  <a14:compatExt spid="_x0000_s14393"/>
                </a:ext>
                <a:ext uri="{FF2B5EF4-FFF2-40B4-BE49-F238E27FC236}">
                  <a16:creationId xmlns:a16="http://schemas.microsoft.com/office/drawing/2014/main" id="{00000000-0008-0000-08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239</xdr:row>
          <xdr:rowOff>30480</xdr:rowOff>
        </xdr:from>
        <xdr:to>
          <xdr:col>8</xdr:col>
          <xdr:colOff>662940</xdr:colOff>
          <xdr:row>239</xdr:row>
          <xdr:rowOff>289560</xdr:rowOff>
        </xdr:to>
        <xdr:sp macro="" textlink="">
          <xdr:nvSpPr>
            <xdr:cNvPr id="14394" name="Check Box 1082" hidden="1">
              <a:extLst>
                <a:ext uri="{63B3BB69-23CF-44E3-9099-C40C66FF867C}">
                  <a14:compatExt spid="_x0000_s14394"/>
                </a:ext>
                <a:ext uri="{FF2B5EF4-FFF2-40B4-BE49-F238E27FC236}">
                  <a16:creationId xmlns:a16="http://schemas.microsoft.com/office/drawing/2014/main" id="{00000000-0008-0000-08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353</xdr:row>
          <xdr:rowOff>30480</xdr:rowOff>
        </xdr:from>
        <xdr:to>
          <xdr:col>4</xdr:col>
          <xdr:colOff>662940</xdr:colOff>
          <xdr:row>353</xdr:row>
          <xdr:rowOff>289560</xdr:rowOff>
        </xdr:to>
        <xdr:sp macro="" textlink="">
          <xdr:nvSpPr>
            <xdr:cNvPr id="14423" name="Check Box 1111" hidden="1">
              <a:extLst>
                <a:ext uri="{63B3BB69-23CF-44E3-9099-C40C66FF867C}">
                  <a14:compatExt spid="_x0000_s14423"/>
                </a:ext>
                <a:ext uri="{FF2B5EF4-FFF2-40B4-BE49-F238E27FC236}">
                  <a16:creationId xmlns:a16="http://schemas.microsoft.com/office/drawing/2014/main" id="{00000000-0008-0000-0800-00005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367</xdr:row>
          <xdr:rowOff>30480</xdr:rowOff>
        </xdr:from>
        <xdr:to>
          <xdr:col>4</xdr:col>
          <xdr:colOff>662940</xdr:colOff>
          <xdr:row>367</xdr:row>
          <xdr:rowOff>289560</xdr:rowOff>
        </xdr:to>
        <xdr:sp macro="" textlink="">
          <xdr:nvSpPr>
            <xdr:cNvPr id="14427" name="Check Box 1115" hidden="1">
              <a:extLst>
                <a:ext uri="{63B3BB69-23CF-44E3-9099-C40C66FF867C}">
                  <a14:compatExt spid="_x0000_s14427"/>
                </a:ext>
                <a:ext uri="{FF2B5EF4-FFF2-40B4-BE49-F238E27FC236}">
                  <a16:creationId xmlns:a16="http://schemas.microsoft.com/office/drawing/2014/main" id="{00000000-0008-0000-08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368</xdr:row>
          <xdr:rowOff>30480</xdr:rowOff>
        </xdr:from>
        <xdr:to>
          <xdr:col>4</xdr:col>
          <xdr:colOff>662940</xdr:colOff>
          <xdr:row>368</xdr:row>
          <xdr:rowOff>289560</xdr:rowOff>
        </xdr:to>
        <xdr:sp macro="" textlink="">
          <xdr:nvSpPr>
            <xdr:cNvPr id="14428" name="Check Box 1116" hidden="1">
              <a:extLst>
                <a:ext uri="{63B3BB69-23CF-44E3-9099-C40C66FF867C}">
                  <a14:compatExt spid="_x0000_s14428"/>
                </a:ext>
                <a:ext uri="{FF2B5EF4-FFF2-40B4-BE49-F238E27FC236}">
                  <a16:creationId xmlns:a16="http://schemas.microsoft.com/office/drawing/2014/main" id="{00000000-0008-0000-08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370</xdr:row>
          <xdr:rowOff>30480</xdr:rowOff>
        </xdr:from>
        <xdr:to>
          <xdr:col>4</xdr:col>
          <xdr:colOff>662940</xdr:colOff>
          <xdr:row>370</xdr:row>
          <xdr:rowOff>289560</xdr:rowOff>
        </xdr:to>
        <xdr:sp macro="" textlink="">
          <xdr:nvSpPr>
            <xdr:cNvPr id="14429" name="Check Box 1117" hidden="1">
              <a:extLst>
                <a:ext uri="{63B3BB69-23CF-44E3-9099-C40C66FF867C}">
                  <a14:compatExt spid="_x0000_s14429"/>
                </a:ext>
                <a:ext uri="{FF2B5EF4-FFF2-40B4-BE49-F238E27FC236}">
                  <a16:creationId xmlns:a16="http://schemas.microsoft.com/office/drawing/2014/main" id="{00000000-0008-0000-08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372</xdr:row>
          <xdr:rowOff>30480</xdr:rowOff>
        </xdr:from>
        <xdr:to>
          <xdr:col>4</xdr:col>
          <xdr:colOff>662940</xdr:colOff>
          <xdr:row>372</xdr:row>
          <xdr:rowOff>289560</xdr:rowOff>
        </xdr:to>
        <xdr:sp macro="" textlink="">
          <xdr:nvSpPr>
            <xdr:cNvPr id="14430" name="Check Box 1118" hidden="1">
              <a:extLst>
                <a:ext uri="{63B3BB69-23CF-44E3-9099-C40C66FF867C}">
                  <a14:compatExt spid="_x0000_s14430"/>
                </a:ext>
                <a:ext uri="{FF2B5EF4-FFF2-40B4-BE49-F238E27FC236}">
                  <a16:creationId xmlns:a16="http://schemas.microsoft.com/office/drawing/2014/main" id="{00000000-0008-0000-08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373</xdr:row>
          <xdr:rowOff>30480</xdr:rowOff>
        </xdr:from>
        <xdr:to>
          <xdr:col>4</xdr:col>
          <xdr:colOff>662940</xdr:colOff>
          <xdr:row>373</xdr:row>
          <xdr:rowOff>289560</xdr:rowOff>
        </xdr:to>
        <xdr:sp macro="" textlink="">
          <xdr:nvSpPr>
            <xdr:cNvPr id="14439" name="Check Box 1127" hidden="1">
              <a:extLst>
                <a:ext uri="{63B3BB69-23CF-44E3-9099-C40C66FF867C}">
                  <a14:compatExt spid="_x0000_s14439"/>
                </a:ext>
                <a:ext uri="{FF2B5EF4-FFF2-40B4-BE49-F238E27FC236}">
                  <a16:creationId xmlns:a16="http://schemas.microsoft.com/office/drawing/2014/main" id="{00000000-0008-0000-08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510540</xdr:colOff>
      <xdr:row>0</xdr:row>
      <xdr:rowOff>0</xdr:rowOff>
    </xdr:from>
    <xdr:to>
      <xdr:col>13</xdr:col>
      <xdr:colOff>22860</xdr:colOff>
      <xdr:row>2</xdr:row>
      <xdr:rowOff>91480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420600" y="0"/>
          <a:ext cx="1325880" cy="4572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xdr:colOff>
          <xdr:row>106</xdr:row>
          <xdr:rowOff>45720</xdr:rowOff>
        </xdr:from>
        <xdr:to>
          <xdr:col>2</xdr:col>
          <xdr:colOff>662940</xdr:colOff>
          <xdr:row>106</xdr:row>
          <xdr:rowOff>236220</xdr:rowOff>
        </xdr:to>
        <xdr:sp macro="" textlink="">
          <xdr:nvSpPr>
            <xdr:cNvPr id="14452" name="Check Box 1140" hidden="1">
              <a:extLst>
                <a:ext uri="{63B3BB69-23CF-44E3-9099-C40C66FF867C}">
                  <a14:compatExt spid="_x0000_s14452"/>
                </a:ext>
                <a:ext uri="{FF2B5EF4-FFF2-40B4-BE49-F238E27FC236}">
                  <a16:creationId xmlns:a16="http://schemas.microsoft.com/office/drawing/2014/main" id="{00000000-0008-0000-08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106</xdr:row>
          <xdr:rowOff>45720</xdr:rowOff>
        </xdr:from>
        <xdr:to>
          <xdr:col>3</xdr:col>
          <xdr:colOff>662940</xdr:colOff>
          <xdr:row>106</xdr:row>
          <xdr:rowOff>236220</xdr:rowOff>
        </xdr:to>
        <xdr:sp macro="" textlink="">
          <xdr:nvSpPr>
            <xdr:cNvPr id="14453" name="Check Box 1141" hidden="1">
              <a:extLst>
                <a:ext uri="{63B3BB69-23CF-44E3-9099-C40C66FF867C}">
                  <a14:compatExt spid="_x0000_s14453"/>
                </a:ext>
                <a:ext uri="{FF2B5EF4-FFF2-40B4-BE49-F238E27FC236}">
                  <a16:creationId xmlns:a16="http://schemas.microsoft.com/office/drawing/2014/main" id="{00000000-0008-0000-08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106</xdr:row>
          <xdr:rowOff>45720</xdr:rowOff>
        </xdr:from>
        <xdr:to>
          <xdr:col>4</xdr:col>
          <xdr:colOff>662940</xdr:colOff>
          <xdr:row>106</xdr:row>
          <xdr:rowOff>236220</xdr:rowOff>
        </xdr:to>
        <xdr:sp macro="" textlink="">
          <xdr:nvSpPr>
            <xdr:cNvPr id="14454" name="Check Box 1142" hidden="1">
              <a:extLst>
                <a:ext uri="{63B3BB69-23CF-44E3-9099-C40C66FF867C}">
                  <a14:compatExt spid="_x0000_s14454"/>
                </a:ext>
                <a:ext uri="{FF2B5EF4-FFF2-40B4-BE49-F238E27FC236}">
                  <a16:creationId xmlns:a16="http://schemas.microsoft.com/office/drawing/2014/main" id="{00000000-0008-0000-08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106</xdr:row>
          <xdr:rowOff>45720</xdr:rowOff>
        </xdr:from>
        <xdr:to>
          <xdr:col>5</xdr:col>
          <xdr:colOff>662940</xdr:colOff>
          <xdr:row>106</xdr:row>
          <xdr:rowOff>236220</xdr:rowOff>
        </xdr:to>
        <xdr:sp macro="" textlink="">
          <xdr:nvSpPr>
            <xdr:cNvPr id="14455" name="Check Box 1143" hidden="1">
              <a:extLst>
                <a:ext uri="{63B3BB69-23CF-44E3-9099-C40C66FF867C}">
                  <a14:compatExt spid="_x0000_s14455"/>
                </a:ext>
                <a:ext uri="{FF2B5EF4-FFF2-40B4-BE49-F238E27FC236}">
                  <a16:creationId xmlns:a16="http://schemas.microsoft.com/office/drawing/2014/main" id="{00000000-0008-0000-08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106</xdr:row>
          <xdr:rowOff>45720</xdr:rowOff>
        </xdr:from>
        <xdr:to>
          <xdr:col>6</xdr:col>
          <xdr:colOff>662940</xdr:colOff>
          <xdr:row>106</xdr:row>
          <xdr:rowOff>236220</xdr:rowOff>
        </xdr:to>
        <xdr:sp macro="" textlink="">
          <xdr:nvSpPr>
            <xdr:cNvPr id="14456" name="Check Box 1144" hidden="1">
              <a:extLst>
                <a:ext uri="{63B3BB69-23CF-44E3-9099-C40C66FF867C}">
                  <a14:compatExt spid="_x0000_s14456"/>
                </a:ext>
                <a:ext uri="{FF2B5EF4-FFF2-40B4-BE49-F238E27FC236}">
                  <a16:creationId xmlns:a16="http://schemas.microsoft.com/office/drawing/2014/main" id="{00000000-0008-0000-08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106</xdr:row>
          <xdr:rowOff>45720</xdr:rowOff>
        </xdr:from>
        <xdr:to>
          <xdr:col>7</xdr:col>
          <xdr:colOff>662940</xdr:colOff>
          <xdr:row>106</xdr:row>
          <xdr:rowOff>236220</xdr:rowOff>
        </xdr:to>
        <xdr:sp macro="" textlink="">
          <xdr:nvSpPr>
            <xdr:cNvPr id="14457" name="Check Box 1145" hidden="1">
              <a:extLst>
                <a:ext uri="{63B3BB69-23CF-44E3-9099-C40C66FF867C}">
                  <a14:compatExt spid="_x0000_s14457"/>
                </a:ext>
                <a:ext uri="{FF2B5EF4-FFF2-40B4-BE49-F238E27FC236}">
                  <a16:creationId xmlns:a16="http://schemas.microsoft.com/office/drawing/2014/main" id="{00000000-0008-0000-08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106</xdr:row>
          <xdr:rowOff>45720</xdr:rowOff>
        </xdr:from>
        <xdr:to>
          <xdr:col>8</xdr:col>
          <xdr:colOff>662940</xdr:colOff>
          <xdr:row>106</xdr:row>
          <xdr:rowOff>236220</xdr:rowOff>
        </xdr:to>
        <xdr:sp macro="" textlink="">
          <xdr:nvSpPr>
            <xdr:cNvPr id="14458" name="Check Box 1146" hidden="1">
              <a:extLst>
                <a:ext uri="{63B3BB69-23CF-44E3-9099-C40C66FF867C}">
                  <a14:compatExt spid="_x0000_s14458"/>
                </a:ext>
                <a:ext uri="{FF2B5EF4-FFF2-40B4-BE49-F238E27FC236}">
                  <a16:creationId xmlns:a16="http://schemas.microsoft.com/office/drawing/2014/main" id="{00000000-0008-0000-08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108</xdr:row>
          <xdr:rowOff>45720</xdr:rowOff>
        </xdr:from>
        <xdr:to>
          <xdr:col>2</xdr:col>
          <xdr:colOff>662940</xdr:colOff>
          <xdr:row>108</xdr:row>
          <xdr:rowOff>236220</xdr:rowOff>
        </xdr:to>
        <xdr:sp macro="" textlink="">
          <xdr:nvSpPr>
            <xdr:cNvPr id="14462" name="Check Box 1150" hidden="1">
              <a:extLst>
                <a:ext uri="{63B3BB69-23CF-44E3-9099-C40C66FF867C}">
                  <a14:compatExt spid="_x0000_s14462"/>
                </a:ext>
                <a:ext uri="{FF2B5EF4-FFF2-40B4-BE49-F238E27FC236}">
                  <a16:creationId xmlns:a16="http://schemas.microsoft.com/office/drawing/2014/main" id="{00000000-0008-0000-08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108</xdr:row>
          <xdr:rowOff>45720</xdr:rowOff>
        </xdr:from>
        <xdr:to>
          <xdr:col>3</xdr:col>
          <xdr:colOff>662940</xdr:colOff>
          <xdr:row>108</xdr:row>
          <xdr:rowOff>236220</xdr:rowOff>
        </xdr:to>
        <xdr:sp macro="" textlink="">
          <xdr:nvSpPr>
            <xdr:cNvPr id="14463" name="Check Box 1151" hidden="1">
              <a:extLst>
                <a:ext uri="{63B3BB69-23CF-44E3-9099-C40C66FF867C}">
                  <a14:compatExt spid="_x0000_s14463"/>
                </a:ext>
                <a:ext uri="{FF2B5EF4-FFF2-40B4-BE49-F238E27FC236}">
                  <a16:creationId xmlns:a16="http://schemas.microsoft.com/office/drawing/2014/main" id="{00000000-0008-0000-0800-00007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108</xdr:row>
          <xdr:rowOff>45720</xdr:rowOff>
        </xdr:from>
        <xdr:to>
          <xdr:col>4</xdr:col>
          <xdr:colOff>662940</xdr:colOff>
          <xdr:row>108</xdr:row>
          <xdr:rowOff>236220</xdr:rowOff>
        </xdr:to>
        <xdr:sp macro="" textlink="">
          <xdr:nvSpPr>
            <xdr:cNvPr id="14464" name="Check Box 1152" hidden="1">
              <a:extLst>
                <a:ext uri="{63B3BB69-23CF-44E3-9099-C40C66FF867C}">
                  <a14:compatExt spid="_x0000_s14464"/>
                </a:ext>
                <a:ext uri="{FF2B5EF4-FFF2-40B4-BE49-F238E27FC236}">
                  <a16:creationId xmlns:a16="http://schemas.microsoft.com/office/drawing/2014/main" id="{00000000-0008-0000-0800-00008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108</xdr:row>
          <xdr:rowOff>45720</xdr:rowOff>
        </xdr:from>
        <xdr:to>
          <xdr:col>5</xdr:col>
          <xdr:colOff>662940</xdr:colOff>
          <xdr:row>108</xdr:row>
          <xdr:rowOff>236220</xdr:rowOff>
        </xdr:to>
        <xdr:sp macro="" textlink="">
          <xdr:nvSpPr>
            <xdr:cNvPr id="14465" name="Check Box 1153" hidden="1">
              <a:extLst>
                <a:ext uri="{63B3BB69-23CF-44E3-9099-C40C66FF867C}">
                  <a14:compatExt spid="_x0000_s14465"/>
                </a:ext>
                <a:ext uri="{FF2B5EF4-FFF2-40B4-BE49-F238E27FC236}">
                  <a16:creationId xmlns:a16="http://schemas.microsoft.com/office/drawing/2014/main" id="{00000000-0008-0000-0800-00008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108</xdr:row>
          <xdr:rowOff>45720</xdr:rowOff>
        </xdr:from>
        <xdr:to>
          <xdr:col>6</xdr:col>
          <xdr:colOff>662940</xdr:colOff>
          <xdr:row>108</xdr:row>
          <xdr:rowOff>236220</xdr:rowOff>
        </xdr:to>
        <xdr:sp macro="" textlink="">
          <xdr:nvSpPr>
            <xdr:cNvPr id="14466" name="Check Box 1154" hidden="1">
              <a:extLst>
                <a:ext uri="{63B3BB69-23CF-44E3-9099-C40C66FF867C}">
                  <a14:compatExt spid="_x0000_s14466"/>
                </a:ext>
                <a:ext uri="{FF2B5EF4-FFF2-40B4-BE49-F238E27FC236}">
                  <a16:creationId xmlns:a16="http://schemas.microsoft.com/office/drawing/2014/main" id="{00000000-0008-0000-08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108</xdr:row>
          <xdr:rowOff>45720</xdr:rowOff>
        </xdr:from>
        <xdr:to>
          <xdr:col>7</xdr:col>
          <xdr:colOff>662940</xdr:colOff>
          <xdr:row>108</xdr:row>
          <xdr:rowOff>236220</xdr:rowOff>
        </xdr:to>
        <xdr:sp macro="" textlink="">
          <xdr:nvSpPr>
            <xdr:cNvPr id="14467" name="Check Box 1155" hidden="1">
              <a:extLst>
                <a:ext uri="{63B3BB69-23CF-44E3-9099-C40C66FF867C}">
                  <a14:compatExt spid="_x0000_s14467"/>
                </a:ext>
                <a:ext uri="{FF2B5EF4-FFF2-40B4-BE49-F238E27FC236}">
                  <a16:creationId xmlns:a16="http://schemas.microsoft.com/office/drawing/2014/main" id="{00000000-0008-0000-08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108</xdr:row>
          <xdr:rowOff>45720</xdr:rowOff>
        </xdr:from>
        <xdr:to>
          <xdr:col>8</xdr:col>
          <xdr:colOff>662940</xdr:colOff>
          <xdr:row>108</xdr:row>
          <xdr:rowOff>236220</xdr:rowOff>
        </xdr:to>
        <xdr:sp macro="" textlink="">
          <xdr:nvSpPr>
            <xdr:cNvPr id="14468" name="Check Box 1156" hidden="1">
              <a:extLst>
                <a:ext uri="{63B3BB69-23CF-44E3-9099-C40C66FF867C}">
                  <a14:compatExt spid="_x0000_s14468"/>
                </a:ext>
                <a:ext uri="{FF2B5EF4-FFF2-40B4-BE49-F238E27FC236}">
                  <a16:creationId xmlns:a16="http://schemas.microsoft.com/office/drawing/2014/main" id="{00000000-0008-0000-08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110</xdr:row>
          <xdr:rowOff>45720</xdr:rowOff>
        </xdr:from>
        <xdr:to>
          <xdr:col>2</xdr:col>
          <xdr:colOff>662940</xdr:colOff>
          <xdr:row>110</xdr:row>
          <xdr:rowOff>236220</xdr:rowOff>
        </xdr:to>
        <xdr:sp macro="" textlink="">
          <xdr:nvSpPr>
            <xdr:cNvPr id="14473" name="Check Box 1161" hidden="1">
              <a:extLst>
                <a:ext uri="{63B3BB69-23CF-44E3-9099-C40C66FF867C}">
                  <a14:compatExt spid="_x0000_s14473"/>
                </a:ext>
                <a:ext uri="{FF2B5EF4-FFF2-40B4-BE49-F238E27FC236}">
                  <a16:creationId xmlns:a16="http://schemas.microsoft.com/office/drawing/2014/main" id="{00000000-0008-0000-08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110</xdr:row>
          <xdr:rowOff>45720</xdr:rowOff>
        </xdr:from>
        <xdr:to>
          <xdr:col>3</xdr:col>
          <xdr:colOff>662940</xdr:colOff>
          <xdr:row>110</xdr:row>
          <xdr:rowOff>236220</xdr:rowOff>
        </xdr:to>
        <xdr:sp macro="" textlink="">
          <xdr:nvSpPr>
            <xdr:cNvPr id="14474" name="Check Box 1162" hidden="1">
              <a:extLst>
                <a:ext uri="{63B3BB69-23CF-44E3-9099-C40C66FF867C}">
                  <a14:compatExt spid="_x0000_s14474"/>
                </a:ext>
                <a:ext uri="{FF2B5EF4-FFF2-40B4-BE49-F238E27FC236}">
                  <a16:creationId xmlns:a16="http://schemas.microsoft.com/office/drawing/2014/main" id="{00000000-0008-0000-08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110</xdr:row>
          <xdr:rowOff>45720</xdr:rowOff>
        </xdr:from>
        <xdr:to>
          <xdr:col>4</xdr:col>
          <xdr:colOff>662940</xdr:colOff>
          <xdr:row>110</xdr:row>
          <xdr:rowOff>236220</xdr:rowOff>
        </xdr:to>
        <xdr:sp macro="" textlink="">
          <xdr:nvSpPr>
            <xdr:cNvPr id="14475" name="Check Box 1163" hidden="1">
              <a:extLst>
                <a:ext uri="{63B3BB69-23CF-44E3-9099-C40C66FF867C}">
                  <a14:compatExt spid="_x0000_s14475"/>
                </a:ext>
                <a:ext uri="{FF2B5EF4-FFF2-40B4-BE49-F238E27FC236}">
                  <a16:creationId xmlns:a16="http://schemas.microsoft.com/office/drawing/2014/main" id="{00000000-0008-0000-0800-00008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110</xdr:row>
          <xdr:rowOff>45720</xdr:rowOff>
        </xdr:from>
        <xdr:to>
          <xdr:col>5</xdr:col>
          <xdr:colOff>662940</xdr:colOff>
          <xdr:row>110</xdr:row>
          <xdr:rowOff>236220</xdr:rowOff>
        </xdr:to>
        <xdr:sp macro="" textlink="">
          <xdr:nvSpPr>
            <xdr:cNvPr id="14476" name="Check Box 1164" hidden="1">
              <a:extLst>
                <a:ext uri="{63B3BB69-23CF-44E3-9099-C40C66FF867C}">
                  <a14:compatExt spid="_x0000_s14476"/>
                </a:ext>
                <a:ext uri="{FF2B5EF4-FFF2-40B4-BE49-F238E27FC236}">
                  <a16:creationId xmlns:a16="http://schemas.microsoft.com/office/drawing/2014/main" id="{00000000-0008-0000-0800-00008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110</xdr:row>
          <xdr:rowOff>45720</xdr:rowOff>
        </xdr:from>
        <xdr:to>
          <xdr:col>6</xdr:col>
          <xdr:colOff>662940</xdr:colOff>
          <xdr:row>110</xdr:row>
          <xdr:rowOff>236220</xdr:rowOff>
        </xdr:to>
        <xdr:sp macro="" textlink="">
          <xdr:nvSpPr>
            <xdr:cNvPr id="14477" name="Check Box 1165" hidden="1">
              <a:extLst>
                <a:ext uri="{63B3BB69-23CF-44E3-9099-C40C66FF867C}">
                  <a14:compatExt spid="_x0000_s14477"/>
                </a:ext>
                <a:ext uri="{FF2B5EF4-FFF2-40B4-BE49-F238E27FC236}">
                  <a16:creationId xmlns:a16="http://schemas.microsoft.com/office/drawing/2014/main" id="{00000000-0008-0000-0800-00008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110</xdr:row>
          <xdr:rowOff>45720</xdr:rowOff>
        </xdr:from>
        <xdr:to>
          <xdr:col>7</xdr:col>
          <xdr:colOff>662940</xdr:colOff>
          <xdr:row>110</xdr:row>
          <xdr:rowOff>236220</xdr:rowOff>
        </xdr:to>
        <xdr:sp macro="" textlink="">
          <xdr:nvSpPr>
            <xdr:cNvPr id="14478" name="Check Box 1166" hidden="1">
              <a:extLst>
                <a:ext uri="{63B3BB69-23CF-44E3-9099-C40C66FF867C}">
                  <a14:compatExt spid="_x0000_s14478"/>
                </a:ext>
                <a:ext uri="{FF2B5EF4-FFF2-40B4-BE49-F238E27FC236}">
                  <a16:creationId xmlns:a16="http://schemas.microsoft.com/office/drawing/2014/main" id="{00000000-0008-0000-0800-00008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110</xdr:row>
          <xdr:rowOff>45720</xdr:rowOff>
        </xdr:from>
        <xdr:to>
          <xdr:col>8</xdr:col>
          <xdr:colOff>662940</xdr:colOff>
          <xdr:row>110</xdr:row>
          <xdr:rowOff>236220</xdr:rowOff>
        </xdr:to>
        <xdr:sp macro="" textlink="">
          <xdr:nvSpPr>
            <xdr:cNvPr id="14479" name="Check Box 1167" hidden="1">
              <a:extLst>
                <a:ext uri="{63B3BB69-23CF-44E3-9099-C40C66FF867C}">
                  <a14:compatExt spid="_x0000_s14479"/>
                </a:ext>
                <a:ext uri="{FF2B5EF4-FFF2-40B4-BE49-F238E27FC236}">
                  <a16:creationId xmlns:a16="http://schemas.microsoft.com/office/drawing/2014/main" id="{00000000-0008-0000-0800-00008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36</xdr:row>
          <xdr:rowOff>0</xdr:rowOff>
        </xdr:from>
        <xdr:to>
          <xdr:col>6</xdr:col>
          <xdr:colOff>609600</xdr:colOff>
          <xdr:row>37</xdr:row>
          <xdr:rowOff>0</xdr:rowOff>
        </xdr:to>
        <xdr:sp macro="" textlink="">
          <xdr:nvSpPr>
            <xdr:cNvPr id="14484" name="Check Box 1172" hidden="1">
              <a:extLst>
                <a:ext uri="{63B3BB69-23CF-44E3-9099-C40C66FF867C}">
                  <a14:compatExt spid="_x0000_s14484"/>
                </a:ext>
                <a:ext uri="{FF2B5EF4-FFF2-40B4-BE49-F238E27FC236}">
                  <a16:creationId xmlns:a16="http://schemas.microsoft.com/office/drawing/2014/main" id="{00000000-0008-0000-0800-00009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65</xdr:row>
          <xdr:rowOff>106680</xdr:rowOff>
        </xdr:from>
        <xdr:to>
          <xdr:col>6</xdr:col>
          <xdr:colOff>601980</xdr:colOff>
          <xdr:row>66</xdr:row>
          <xdr:rowOff>205740</xdr:rowOff>
        </xdr:to>
        <xdr:sp macro="" textlink="">
          <xdr:nvSpPr>
            <xdr:cNvPr id="14488" name="Check Box 1176" hidden="1">
              <a:extLst>
                <a:ext uri="{63B3BB69-23CF-44E3-9099-C40C66FF867C}">
                  <a14:compatExt spid="_x0000_s14488"/>
                </a:ext>
                <a:ext uri="{FF2B5EF4-FFF2-40B4-BE49-F238E27FC236}">
                  <a16:creationId xmlns:a16="http://schemas.microsoft.com/office/drawing/2014/main" id="{00000000-0008-0000-0800-00009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82</xdr:row>
          <xdr:rowOff>38100</xdr:rowOff>
        </xdr:from>
        <xdr:to>
          <xdr:col>2</xdr:col>
          <xdr:colOff>822960</xdr:colOff>
          <xdr:row>82</xdr:row>
          <xdr:rowOff>236220</xdr:rowOff>
        </xdr:to>
        <xdr:sp macro="" textlink="">
          <xdr:nvSpPr>
            <xdr:cNvPr id="14491" name="Check Box 1179" hidden="1">
              <a:extLst>
                <a:ext uri="{63B3BB69-23CF-44E3-9099-C40C66FF867C}">
                  <a14:compatExt spid="_x0000_s14491"/>
                </a:ext>
                <a:ext uri="{FF2B5EF4-FFF2-40B4-BE49-F238E27FC236}">
                  <a16:creationId xmlns:a16="http://schemas.microsoft.com/office/drawing/2014/main" id="{00000000-0008-0000-08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82</xdr:row>
          <xdr:rowOff>38100</xdr:rowOff>
        </xdr:from>
        <xdr:to>
          <xdr:col>3</xdr:col>
          <xdr:colOff>822960</xdr:colOff>
          <xdr:row>82</xdr:row>
          <xdr:rowOff>236220</xdr:rowOff>
        </xdr:to>
        <xdr:sp macro="" textlink="">
          <xdr:nvSpPr>
            <xdr:cNvPr id="14492" name="Check Box 1180" hidden="1">
              <a:extLst>
                <a:ext uri="{63B3BB69-23CF-44E3-9099-C40C66FF867C}">
                  <a14:compatExt spid="_x0000_s14492"/>
                </a:ext>
                <a:ext uri="{FF2B5EF4-FFF2-40B4-BE49-F238E27FC236}">
                  <a16:creationId xmlns:a16="http://schemas.microsoft.com/office/drawing/2014/main" id="{00000000-0008-0000-08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82</xdr:row>
          <xdr:rowOff>38100</xdr:rowOff>
        </xdr:from>
        <xdr:to>
          <xdr:col>4</xdr:col>
          <xdr:colOff>822960</xdr:colOff>
          <xdr:row>82</xdr:row>
          <xdr:rowOff>236220</xdr:rowOff>
        </xdr:to>
        <xdr:sp macro="" textlink="">
          <xdr:nvSpPr>
            <xdr:cNvPr id="14493" name="Check Box 1181" hidden="1">
              <a:extLst>
                <a:ext uri="{63B3BB69-23CF-44E3-9099-C40C66FF867C}">
                  <a14:compatExt spid="_x0000_s14493"/>
                </a:ext>
                <a:ext uri="{FF2B5EF4-FFF2-40B4-BE49-F238E27FC236}">
                  <a16:creationId xmlns:a16="http://schemas.microsoft.com/office/drawing/2014/main" id="{00000000-0008-0000-08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82</xdr:row>
          <xdr:rowOff>38100</xdr:rowOff>
        </xdr:from>
        <xdr:to>
          <xdr:col>5</xdr:col>
          <xdr:colOff>822960</xdr:colOff>
          <xdr:row>82</xdr:row>
          <xdr:rowOff>236220</xdr:rowOff>
        </xdr:to>
        <xdr:sp macro="" textlink="">
          <xdr:nvSpPr>
            <xdr:cNvPr id="14494" name="Check Box 1182" hidden="1">
              <a:extLst>
                <a:ext uri="{63B3BB69-23CF-44E3-9099-C40C66FF867C}">
                  <a14:compatExt spid="_x0000_s14494"/>
                </a:ext>
                <a:ext uri="{FF2B5EF4-FFF2-40B4-BE49-F238E27FC236}">
                  <a16:creationId xmlns:a16="http://schemas.microsoft.com/office/drawing/2014/main" id="{00000000-0008-0000-08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82</xdr:row>
          <xdr:rowOff>38100</xdr:rowOff>
        </xdr:from>
        <xdr:to>
          <xdr:col>6</xdr:col>
          <xdr:colOff>822960</xdr:colOff>
          <xdr:row>82</xdr:row>
          <xdr:rowOff>236220</xdr:rowOff>
        </xdr:to>
        <xdr:sp macro="" textlink="">
          <xdr:nvSpPr>
            <xdr:cNvPr id="14495" name="Check Box 1183" hidden="1">
              <a:extLst>
                <a:ext uri="{63B3BB69-23CF-44E3-9099-C40C66FF867C}">
                  <a14:compatExt spid="_x0000_s14495"/>
                </a:ext>
                <a:ext uri="{FF2B5EF4-FFF2-40B4-BE49-F238E27FC236}">
                  <a16:creationId xmlns:a16="http://schemas.microsoft.com/office/drawing/2014/main" id="{00000000-0008-0000-08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82</xdr:row>
          <xdr:rowOff>38100</xdr:rowOff>
        </xdr:from>
        <xdr:to>
          <xdr:col>7</xdr:col>
          <xdr:colOff>822960</xdr:colOff>
          <xdr:row>82</xdr:row>
          <xdr:rowOff>236220</xdr:rowOff>
        </xdr:to>
        <xdr:sp macro="" textlink="">
          <xdr:nvSpPr>
            <xdr:cNvPr id="14496" name="Check Box 1184" hidden="1">
              <a:extLst>
                <a:ext uri="{63B3BB69-23CF-44E3-9099-C40C66FF867C}">
                  <a14:compatExt spid="_x0000_s14496"/>
                </a:ext>
                <a:ext uri="{FF2B5EF4-FFF2-40B4-BE49-F238E27FC236}">
                  <a16:creationId xmlns:a16="http://schemas.microsoft.com/office/drawing/2014/main" id="{00000000-0008-0000-08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82</xdr:row>
          <xdr:rowOff>38100</xdr:rowOff>
        </xdr:from>
        <xdr:to>
          <xdr:col>8</xdr:col>
          <xdr:colOff>822960</xdr:colOff>
          <xdr:row>82</xdr:row>
          <xdr:rowOff>236220</xdr:rowOff>
        </xdr:to>
        <xdr:sp macro="" textlink="">
          <xdr:nvSpPr>
            <xdr:cNvPr id="14497" name="Check Box 1185" hidden="1">
              <a:extLst>
                <a:ext uri="{63B3BB69-23CF-44E3-9099-C40C66FF867C}">
                  <a14:compatExt spid="_x0000_s14497"/>
                </a:ext>
                <a:ext uri="{FF2B5EF4-FFF2-40B4-BE49-F238E27FC236}">
                  <a16:creationId xmlns:a16="http://schemas.microsoft.com/office/drawing/2014/main" id="{00000000-0008-0000-08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181</xdr:row>
          <xdr:rowOff>76200</xdr:rowOff>
        </xdr:from>
        <xdr:to>
          <xdr:col>4</xdr:col>
          <xdr:colOff>662940</xdr:colOff>
          <xdr:row>181</xdr:row>
          <xdr:rowOff>335280</xdr:rowOff>
        </xdr:to>
        <xdr:sp macro="" textlink="">
          <xdr:nvSpPr>
            <xdr:cNvPr id="14510" name="Check Box 1198" hidden="1">
              <a:extLst>
                <a:ext uri="{63B3BB69-23CF-44E3-9099-C40C66FF867C}">
                  <a14:compatExt spid="_x0000_s14510"/>
                </a:ext>
                <a:ext uri="{FF2B5EF4-FFF2-40B4-BE49-F238E27FC236}">
                  <a16:creationId xmlns:a16="http://schemas.microsoft.com/office/drawing/2014/main" id="{00000000-0008-0000-08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311</xdr:row>
          <xdr:rowOff>30480</xdr:rowOff>
        </xdr:from>
        <xdr:to>
          <xdr:col>7</xdr:col>
          <xdr:colOff>662940</xdr:colOff>
          <xdr:row>311</xdr:row>
          <xdr:rowOff>289560</xdr:rowOff>
        </xdr:to>
        <xdr:sp macro="" textlink="">
          <xdr:nvSpPr>
            <xdr:cNvPr id="14520" name="Check Box 1208" hidden="1">
              <a:extLst>
                <a:ext uri="{63B3BB69-23CF-44E3-9099-C40C66FF867C}">
                  <a14:compatExt spid="_x0000_s14520"/>
                </a:ext>
                <a:ext uri="{FF2B5EF4-FFF2-40B4-BE49-F238E27FC236}">
                  <a16:creationId xmlns:a16="http://schemas.microsoft.com/office/drawing/2014/main" id="{00000000-0008-0000-0800-0000B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312</xdr:row>
          <xdr:rowOff>30480</xdr:rowOff>
        </xdr:from>
        <xdr:to>
          <xdr:col>7</xdr:col>
          <xdr:colOff>662940</xdr:colOff>
          <xdr:row>312</xdr:row>
          <xdr:rowOff>289560</xdr:rowOff>
        </xdr:to>
        <xdr:sp macro="" textlink="">
          <xdr:nvSpPr>
            <xdr:cNvPr id="14521" name="Check Box 1209" hidden="1">
              <a:extLst>
                <a:ext uri="{63B3BB69-23CF-44E3-9099-C40C66FF867C}">
                  <a14:compatExt spid="_x0000_s14521"/>
                </a:ext>
                <a:ext uri="{FF2B5EF4-FFF2-40B4-BE49-F238E27FC236}">
                  <a16:creationId xmlns:a16="http://schemas.microsoft.com/office/drawing/2014/main" id="{00000000-0008-0000-0800-0000B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371</xdr:row>
          <xdr:rowOff>30480</xdr:rowOff>
        </xdr:from>
        <xdr:to>
          <xdr:col>4</xdr:col>
          <xdr:colOff>662940</xdr:colOff>
          <xdr:row>371</xdr:row>
          <xdr:rowOff>289560</xdr:rowOff>
        </xdr:to>
        <xdr:sp macro="" textlink="">
          <xdr:nvSpPr>
            <xdr:cNvPr id="14524" name="Check Box 1212" hidden="1">
              <a:extLst>
                <a:ext uri="{63B3BB69-23CF-44E3-9099-C40C66FF867C}">
                  <a14:compatExt spid="_x0000_s14524"/>
                </a:ext>
                <a:ext uri="{FF2B5EF4-FFF2-40B4-BE49-F238E27FC236}">
                  <a16:creationId xmlns:a16="http://schemas.microsoft.com/office/drawing/2014/main" id="{00000000-0008-0000-0800-0000B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312420</xdr:colOff>
          <xdr:row>337</xdr:row>
          <xdr:rowOff>30480</xdr:rowOff>
        </xdr:from>
        <xdr:to>
          <xdr:col>4</xdr:col>
          <xdr:colOff>762000</xdr:colOff>
          <xdr:row>337</xdr:row>
          <xdr:rowOff>289560</xdr:rowOff>
        </xdr:to>
        <xdr:sp macro="" textlink="">
          <xdr:nvSpPr>
            <xdr:cNvPr id="14527" name="Check Box 1215" hidden="1">
              <a:extLst>
                <a:ext uri="{63B3BB69-23CF-44E3-9099-C40C66FF867C}">
                  <a14:compatExt spid="_x0000_s14527"/>
                </a:ext>
                <a:ext uri="{FF2B5EF4-FFF2-40B4-BE49-F238E27FC236}">
                  <a16:creationId xmlns:a16="http://schemas.microsoft.com/office/drawing/2014/main" id="{00000000-0008-0000-0800-0000B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312420</xdr:colOff>
          <xdr:row>338</xdr:row>
          <xdr:rowOff>30480</xdr:rowOff>
        </xdr:from>
        <xdr:to>
          <xdr:col>4</xdr:col>
          <xdr:colOff>762000</xdr:colOff>
          <xdr:row>338</xdr:row>
          <xdr:rowOff>289560</xdr:rowOff>
        </xdr:to>
        <xdr:sp macro="" textlink="">
          <xdr:nvSpPr>
            <xdr:cNvPr id="14528" name="Check Box 1216" hidden="1">
              <a:extLst>
                <a:ext uri="{63B3BB69-23CF-44E3-9099-C40C66FF867C}">
                  <a14:compatExt spid="_x0000_s14528"/>
                </a:ext>
                <a:ext uri="{FF2B5EF4-FFF2-40B4-BE49-F238E27FC236}">
                  <a16:creationId xmlns:a16="http://schemas.microsoft.com/office/drawing/2014/main" id="{00000000-0008-0000-0800-0000C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191</xdr:row>
          <xdr:rowOff>76200</xdr:rowOff>
        </xdr:from>
        <xdr:to>
          <xdr:col>4</xdr:col>
          <xdr:colOff>662940</xdr:colOff>
          <xdr:row>191</xdr:row>
          <xdr:rowOff>335280</xdr:rowOff>
        </xdr:to>
        <xdr:sp macro="" textlink="">
          <xdr:nvSpPr>
            <xdr:cNvPr id="14568" name="Check Box 1256" hidden="1">
              <a:extLst>
                <a:ext uri="{63B3BB69-23CF-44E3-9099-C40C66FF867C}">
                  <a14:compatExt spid="_x0000_s14568"/>
                </a:ext>
                <a:ext uri="{FF2B5EF4-FFF2-40B4-BE49-F238E27FC236}">
                  <a16:creationId xmlns:a16="http://schemas.microsoft.com/office/drawing/2014/main" id="{00000000-0008-0000-0800-0000E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192</xdr:row>
          <xdr:rowOff>76200</xdr:rowOff>
        </xdr:from>
        <xdr:to>
          <xdr:col>4</xdr:col>
          <xdr:colOff>662940</xdr:colOff>
          <xdr:row>192</xdr:row>
          <xdr:rowOff>335280</xdr:rowOff>
        </xdr:to>
        <xdr:sp macro="" textlink="">
          <xdr:nvSpPr>
            <xdr:cNvPr id="14569" name="Check Box 1257" hidden="1">
              <a:extLst>
                <a:ext uri="{63B3BB69-23CF-44E3-9099-C40C66FF867C}">
                  <a14:compatExt spid="_x0000_s14569"/>
                </a:ext>
                <a:ext uri="{FF2B5EF4-FFF2-40B4-BE49-F238E27FC236}">
                  <a16:creationId xmlns:a16="http://schemas.microsoft.com/office/drawing/2014/main" id="{00000000-0008-0000-0800-0000E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193</xdr:row>
          <xdr:rowOff>76200</xdr:rowOff>
        </xdr:from>
        <xdr:to>
          <xdr:col>4</xdr:col>
          <xdr:colOff>662940</xdr:colOff>
          <xdr:row>193</xdr:row>
          <xdr:rowOff>335280</xdr:rowOff>
        </xdr:to>
        <xdr:sp macro="" textlink="">
          <xdr:nvSpPr>
            <xdr:cNvPr id="14570" name="Check Box 1258" hidden="1">
              <a:extLst>
                <a:ext uri="{63B3BB69-23CF-44E3-9099-C40C66FF867C}">
                  <a14:compatExt spid="_x0000_s14570"/>
                </a:ext>
                <a:ext uri="{FF2B5EF4-FFF2-40B4-BE49-F238E27FC236}">
                  <a16:creationId xmlns:a16="http://schemas.microsoft.com/office/drawing/2014/main" id="{00000000-0008-0000-0800-0000E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194</xdr:row>
          <xdr:rowOff>76200</xdr:rowOff>
        </xdr:from>
        <xdr:to>
          <xdr:col>4</xdr:col>
          <xdr:colOff>662940</xdr:colOff>
          <xdr:row>194</xdr:row>
          <xdr:rowOff>335280</xdr:rowOff>
        </xdr:to>
        <xdr:sp macro="" textlink="">
          <xdr:nvSpPr>
            <xdr:cNvPr id="14571" name="Check Box 1259" hidden="1">
              <a:extLst>
                <a:ext uri="{63B3BB69-23CF-44E3-9099-C40C66FF867C}">
                  <a14:compatExt spid="_x0000_s14571"/>
                </a:ext>
                <a:ext uri="{FF2B5EF4-FFF2-40B4-BE49-F238E27FC236}">
                  <a16:creationId xmlns:a16="http://schemas.microsoft.com/office/drawing/2014/main" id="{00000000-0008-0000-0800-0000E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195</xdr:row>
          <xdr:rowOff>76200</xdr:rowOff>
        </xdr:from>
        <xdr:to>
          <xdr:col>4</xdr:col>
          <xdr:colOff>662940</xdr:colOff>
          <xdr:row>195</xdr:row>
          <xdr:rowOff>335280</xdr:rowOff>
        </xdr:to>
        <xdr:sp macro="" textlink="">
          <xdr:nvSpPr>
            <xdr:cNvPr id="14572" name="Check Box 1260" hidden="1">
              <a:extLst>
                <a:ext uri="{63B3BB69-23CF-44E3-9099-C40C66FF867C}">
                  <a14:compatExt spid="_x0000_s14572"/>
                </a:ext>
                <a:ext uri="{FF2B5EF4-FFF2-40B4-BE49-F238E27FC236}">
                  <a16:creationId xmlns:a16="http://schemas.microsoft.com/office/drawing/2014/main" id="{00000000-0008-0000-0800-0000E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196</xdr:row>
          <xdr:rowOff>76200</xdr:rowOff>
        </xdr:from>
        <xdr:to>
          <xdr:col>4</xdr:col>
          <xdr:colOff>662940</xdr:colOff>
          <xdr:row>196</xdr:row>
          <xdr:rowOff>335280</xdr:rowOff>
        </xdr:to>
        <xdr:sp macro="" textlink="">
          <xdr:nvSpPr>
            <xdr:cNvPr id="14573" name="Check Box 1261" hidden="1">
              <a:extLst>
                <a:ext uri="{63B3BB69-23CF-44E3-9099-C40C66FF867C}">
                  <a14:compatExt spid="_x0000_s14573"/>
                </a:ext>
                <a:ext uri="{FF2B5EF4-FFF2-40B4-BE49-F238E27FC236}">
                  <a16:creationId xmlns:a16="http://schemas.microsoft.com/office/drawing/2014/main" id="{00000000-0008-0000-0800-0000E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197</xdr:row>
          <xdr:rowOff>76200</xdr:rowOff>
        </xdr:from>
        <xdr:to>
          <xdr:col>4</xdr:col>
          <xdr:colOff>662940</xdr:colOff>
          <xdr:row>197</xdr:row>
          <xdr:rowOff>335280</xdr:rowOff>
        </xdr:to>
        <xdr:sp macro="" textlink="">
          <xdr:nvSpPr>
            <xdr:cNvPr id="14574" name="Check Box 1262" hidden="1">
              <a:extLst>
                <a:ext uri="{63B3BB69-23CF-44E3-9099-C40C66FF867C}">
                  <a14:compatExt spid="_x0000_s14574"/>
                </a:ext>
                <a:ext uri="{FF2B5EF4-FFF2-40B4-BE49-F238E27FC236}">
                  <a16:creationId xmlns:a16="http://schemas.microsoft.com/office/drawing/2014/main" id="{00000000-0008-0000-0800-0000E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198</xdr:row>
          <xdr:rowOff>76200</xdr:rowOff>
        </xdr:from>
        <xdr:to>
          <xdr:col>4</xdr:col>
          <xdr:colOff>662940</xdr:colOff>
          <xdr:row>198</xdr:row>
          <xdr:rowOff>335280</xdr:rowOff>
        </xdr:to>
        <xdr:sp macro="" textlink="">
          <xdr:nvSpPr>
            <xdr:cNvPr id="14575" name="Check Box 1263" hidden="1">
              <a:extLst>
                <a:ext uri="{63B3BB69-23CF-44E3-9099-C40C66FF867C}">
                  <a14:compatExt spid="_x0000_s14575"/>
                </a:ext>
                <a:ext uri="{FF2B5EF4-FFF2-40B4-BE49-F238E27FC236}">
                  <a16:creationId xmlns:a16="http://schemas.microsoft.com/office/drawing/2014/main" id="{00000000-0008-0000-0800-0000E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199</xdr:row>
          <xdr:rowOff>76200</xdr:rowOff>
        </xdr:from>
        <xdr:to>
          <xdr:col>4</xdr:col>
          <xdr:colOff>662940</xdr:colOff>
          <xdr:row>199</xdr:row>
          <xdr:rowOff>335280</xdr:rowOff>
        </xdr:to>
        <xdr:sp macro="" textlink="">
          <xdr:nvSpPr>
            <xdr:cNvPr id="14576" name="Check Box 1264" hidden="1">
              <a:extLst>
                <a:ext uri="{63B3BB69-23CF-44E3-9099-C40C66FF867C}">
                  <a14:compatExt spid="_x0000_s14576"/>
                </a:ext>
                <a:ext uri="{FF2B5EF4-FFF2-40B4-BE49-F238E27FC236}">
                  <a16:creationId xmlns:a16="http://schemas.microsoft.com/office/drawing/2014/main" id="{00000000-0008-0000-0800-0000F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207</xdr:row>
          <xdr:rowOff>0</xdr:rowOff>
        </xdr:from>
        <xdr:to>
          <xdr:col>4</xdr:col>
          <xdr:colOff>662940</xdr:colOff>
          <xdr:row>207</xdr:row>
          <xdr:rowOff>259080</xdr:rowOff>
        </xdr:to>
        <xdr:sp macro="" textlink="">
          <xdr:nvSpPr>
            <xdr:cNvPr id="14587" name="Check Box 1275" hidden="1">
              <a:extLst>
                <a:ext uri="{63B3BB69-23CF-44E3-9099-C40C66FF867C}">
                  <a14:compatExt spid="_x0000_s14587"/>
                </a:ext>
                <a:ext uri="{FF2B5EF4-FFF2-40B4-BE49-F238E27FC236}">
                  <a16:creationId xmlns:a16="http://schemas.microsoft.com/office/drawing/2014/main" id="{00000000-0008-0000-0800-0000F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208</xdr:row>
          <xdr:rowOff>0</xdr:rowOff>
        </xdr:from>
        <xdr:to>
          <xdr:col>4</xdr:col>
          <xdr:colOff>662940</xdr:colOff>
          <xdr:row>208</xdr:row>
          <xdr:rowOff>259080</xdr:rowOff>
        </xdr:to>
        <xdr:sp macro="" textlink="">
          <xdr:nvSpPr>
            <xdr:cNvPr id="14588" name="Check Box 1276" hidden="1">
              <a:extLst>
                <a:ext uri="{63B3BB69-23CF-44E3-9099-C40C66FF867C}">
                  <a14:compatExt spid="_x0000_s14588"/>
                </a:ext>
                <a:ext uri="{FF2B5EF4-FFF2-40B4-BE49-F238E27FC236}">
                  <a16:creationId xmlns:a16="http://schemas.microsoft.com/office/drawing/2014/main" id="{00000000-0008-0000-0800-0000F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209</xdr:row>
          <xdr:rowOff>0</xdr:rowOff>
        </xdr:from>
        <xdr:to>
          <xdr:col>4</xdr:col>
          <xdr:colOff>662940</xdr:colOff>
          <xdr:row>209</xdr:row>
          <xdr:rowOff>259080</xdr:rowOff>
        </xdr:to>
        <xdr:sp macro="" textlink="">
          <xdr:nvSpPr>
            <xdr:cNvPr id="14589" name="Check Box 1277" hidden="1">
              <a:extLst>
                <a:ext uri="{63B3BB69-23CF-44E3-9099-C40C66FF867C}">
                  <a14:compatExt spid="_x0000_s14589"/>
                </a:ext>
                <a:ext uri="{FF2B5EF4-FFF2-40B4-BE49-F238E27FC236}">
                  <a16:creationId xmlns:a16="http://schemas.microsoft.com/office/drawing/2014/main" id="{00000000-0008-0000-0800-0000F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210</xdr:row>
          <xdr:rowOff>0</xdr:rowOff>
        </xdr:from>
        <xdr:to>
          <xdr:col>4</xdr:col>
          <xdr:colOff>662940</xdr:colOff>
          <xdr:row>210</xdr:row>
          <xdr:rowOff>259080</xdr:rowOff>
        </xdr:to>
        <xdr:sp macro="" textlink="">
          <xdr:nvSpPr>
            <xdr:cNvPr id="14590" name="Check Box 1278" hidden="1">
              <a:extLst>
                <a:ext uri="{63B3BB69-23CF-44E3-9099-C40C66FF867C}">
                  <a14:compatExt spid="_x0000_s14590"/>
                </a:ext>
                <a:ext uri="{FF2B5EF4-FFF2-40B4-BE49-F238E27FC236}">
                  <a16:creationId xmlns:a16="http://schemas.microsoft.com/office/drawing/2014/main" id="{00000000-0008-0000-0800-0000F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211</xdr:row>
          <xdr:rowOff>0</xdr:rowOff>
        </xdr:from>
        <xdr:to>
          <xdr:col>4</xdr:col>
          <xdr:colOff>662940</xdr:colOff>
          <xdr:row>211</xdr:row>
          <xdr:rowOff>259080</xdr:rowOff>
        </xdr:to>
        <xdr:sp macro="" textlink="">
          <xdr:nvSpPr>
            <xdr:cNvPr id="14591" name="Check Box 1279" hidden="1">
              <a:extLst>
                <a:ext uri="{63B3BB69-23CF-44E3-9099-C40C66FF867C}">
                  <a14:compatExt spid="_x0000_s14591"/>
                </a:ext>
                <a:ext uri="{FF2B5EF4-FFF2-40B4-BE49-F238E27FC236}">
                  <a16:creationId xmlns:a16="http://schemas.microsoft.com/office/drawing/2014/main" id="{00000000-0008-0000-0800-0000F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212</xdr:row>
          <xdr:rowOff>0</xdr:rowOff>
        </xdr:from>
        <xdr:to>
          <xdr:col>4</xdr:col>
          <xdr:colOff>662940</xdr:colOff>
          <xdr:row>212</xdr:row>
          <xdr:rowOff>259080</xdr:rowOff>
        </xdr:to>
        <xdr:sp macro="" textlink="">
          <xdr:nvSpPr>
            <xdr:cNvPr id="14592" name="Check Box 1280" hidden="1">
              <a:extLst>
                <a:ext uri="{63B3BB69-23CF-44E3-9099-C40C66FF867C}">
                  <a14:compatExt spid="_x0000_s14592"/>
                </a:ext>
                <a:ext uri="{FF2B5EF4-FFF2-40B4-BE49-F238E27FC236}">
                  <a16:creationId xmlns:a16="http://schemas.microsoft.com/office/drawing/2014/main" id="{00000000-0008-0000-0800-00000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213</xdr:row>
          <xdr:rowOff>0</xdr:rowOff>
        </xdr:from>
        <xdr:to>
          <xdr:col>4</xdr:col>
          <xdr:colOff>662940</xdr:colOff>
          <xdr:row>213</xdr:row>
          <xdr:rowOff>259080</xdr:rowOff>
        </xdr:to>
        <xdr:sp macro="" textlink="">
          <xdr:nvSpPr>
            <xdr:cNvPr id="14593" name="Check Box 1281" hidden="1">
              <a:extLst>
                <a:ext uri="{63B3BB69-23CF-44E3-9099-C40C66FF867C}">
                  <a14:compatExt spid="_x0000_s14593"/>
                </a:ext>
                <a:ext uri="{FF2B5EF4-FFF2-40B4-BE49-F238E27FC236}">
                  <a16:creationId xmlns:a16="http://schemas.microsoft.com/office/drawing/2014/main" id="{00000000-0008-0000-0800-00000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214</xdr:row>
          <xdr:rowOff>0</xdr:rowOff>
        </xdr:from>
        <xdr:to>
          <xdr:col>4</xdr:col>
          <xdr:colOff>662940</xdr:colOff>
          <xdr:row>214</xdr:row>
          <xdr:rowOff>259080</xdr:rowOff>
        </xdr:to>
        <xdr:sp macro="" textlink="">
          <xdr:nvSpPr>
            <xdr:cNvPr id="14594" name="Check Box 1282" hidden="1">
              <a:extLst>
                <a:ext uri="{63B3BB69-23CF-44E3-9099-C40C66FF867C}">
                  <a14:compatExt spid="_x0000_s14594"/>
                </a:ext>
                <a:ext uri="{FF2B5EF4-FFF2-40B4-BE49-F238E27FC236}">
                  <a16:creationId xmlns:a16="http://schemas.microsoft.com/office/drawing/2014/main" id="{00000000-0008-0000-0800-00000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215</xdr:row>
          <xdr:rowOff>0</xdr:rowOff>
        </xdr:from>
        <xdr:to>
          <xdr:col>4</xdr:col>
          <xdr:colOff>662940</xdr:colOff>
          <xdr:row>215</xdr:row>
          <xdr:rowOff>259080</xdr:rowOff>
        </xdr:to>
        <xdr:sp macro="" textlink="">
          <xdr:nvSpPr>
            <xdr:cNvPr id="14595" name="Check Box 1283" hidden="1">
              <a:extLst>
                <a:ext uri="{63B3BB69-23CF-44E3-9099-C40C66FF867C}">
                  <a14:compatExt spid="_x0000_s14595"/>
                </a:ext>
                <a:ext uri="{FF2B5EF4-FFF2-40B4-BE49-F238E27FC236}">
                  <a16:creationId xmlns:a16="http://schemas.microsoft.com/office/drawing/2014/main" id="{00000000-0008-0000-0800-00000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225</xdr:row>
          <xdr:rowOff>30480</xdr:rowOff>
        </xdr:from>
        <xdr:to>
          <xdr:col>3</xdr:col>
          <xdr:colOff>662940</xdr:colOff>
          <xdr:row>226</xdr:row>
          <xdr:rowOff>0</xdr:rowOff>
        </xdr:to>
        <xdr:sp macro="" textlink="">
          <xdr:nvSpPr>
            <xdr:cNvPr id="14608" name="Check Box 1296" hidden="1">
              <a:extLst>
                <a:ext uri="{63B3BB69-23CF-44E3-9099-C40C66FF867C}">
                  <a14:compatExt spid="_x0000_s14608"/>
                </a:ext>
                <a:ext uri="{FF2B5EF4-FFF2-40B4-BE49-F238E27FC236}">
                  <a16:creationId xmlns:a16="http://schemas.microsoft.com/office/drawing/2014/main" id="{00000000-0008-0000-0800-00001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225</xdr:row>
          <xdr:rowOff>30480</xdr:rowOff>
        </xdr:from>
        <xdr:to>
          <xdr:col>4</xdr:col>
          <xdr:colOff>662940</xdr:colOff>
          <xdr:row>226</xdr:row>
          <xdr:rowOff>0</xdr:rowOff>
        </xdr:to>
        <xdr:sp macro="" textlink="">
          <xdr:nvSpPr>
            <xdr:cNvPr id="14609" name="Check Box 1297" hidden="1">
              <a:extLst>
                <a:ext uri="{63B3BB69-23CF-44E3-9099-C40C66FF867C}">
                  <a14:compatExt spid="_x0000_s14609"/>
                </a:ext>
                <a:ext uri="{FF2B5EF4-FFF2-40B4-BE49-F238E27FC236}">
                  <a16:creationId xmlns:a16="http://schemas.microsoft.com/office/drawing/2014/main" id="{00000000-0008-0000-0800-00001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225</xdr:row>
          <xdr:rowOff>30480</xdr:rowOff>
        </xdr:from>
        <xdr:to>
          <xdr:col>5</xdr:col>
          <xdr:colOff>662940</xdr:colOff>
          <xdr:row>226</xdr:row>
          <xdr:rowOff>0</xdr:rowOff>
        </xdr:to>
        <xdr:sp macro="" textlink="">
          <xdr:nvSpPr>
            <xdr:cNvPr id="14610" name="Check Box 1298" hidden="1">
              <a:extLst>
                <a:ext uri="{63B3BB69-23CF-44E3-9099-C40C66FF867C}">
                  <a14:compatExt spid="_x0000_s14610"/>
                </a:ext>
                <a:ext uri="{FF2B5EF4-FFF2-40B4-BE49-F238E27FC236}">
                  <a16:creationId xmlns:a16="http://schemas.microsoft.com/office/drawing/2014/main" id="{00000000-0008-0000-0800-00001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225</xdr:row>
          <xdr:rowOff>30480</xdr:rowOff>
        </xdr:from>
        <xdr:to>
          <xdr:col>6</xdr:col>
          <xdr:colOff>662940</xdr:colOff>
          <xdr:row>226</xdr:row>
          <xdr:rowOff>0</xdr:rowOff>
        </xdr:to>
        <xdr:sp macro="" textlink="">
          <xdr:nvSpPr>
            <xdr:cNvPr id="14611" name="Check Box 1299" hidden="1">
              <a:extLst>
                <a:ext uri="{63B3BB69-23CF-44E3-9099-C40C66FF867C}">
                  <a14:compatExt spid="_x0000_s14611"/>
                </a:ext>
                <a:ext uri="{FF2B5EF4-FFF2-40B4-BE49-F238E27FC236}">
                  <a16:creationId xmlns:a16="http://schemas.microsoft.com/office/drawing/2014/main" id="{00000000-0008-0000-0800-00001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225</xdr:row>
          <xdr:rowOff>30480</xdr:rowOff>
        </xdr:from>
        <xdr:to>
          <xdr:col>7</xdr:col>
          <xdr:colOff>662940</xdr:colOff>
          <xdr:row>226</xdr:row>
          <xdr:rowOff>0</xdr:rowOff>
        </xdr:to>
        <xdr:sp macro="" textlink="">
          <xdr:nvSpPr>
            <xdr:cNvPr id="14612" name="Check Box 1300" hidden="1">
              <a:extLst>
                <a:ext uri="{63B3BB69-23CF-44E3-9099-C40C66FF867C}">
                  <a14:compatExt spid="_x0000_s14612"/>
                </a:ext>
                <a:ext uri="{FF2B5EF4-FFF2-40B4-BE49-F238E27FC236}">
                  <a16:creationId xmlns:a16="http://schemas.microsoft.com/office/drawing/2014/main" id="{00000000-0008-0000-0800-00001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225</xdr:row>
          <xdr:rowOff>30480</xdr:rowOff>
        </xdr:from>
        <xdr:to>
          <xdr:col>8</xdr:col>
          <xdr:colOff>662940</xdr:colOff>
          <xdr:row>226</xdr:row>
          <xdr:rowOff>0</xdr:rowOff>
        </xdr:to>
        <xdr:sp macro="" textlink="">
          <xdr:nvSpPr>
            <xdr:cNvPr id="14613" name="Check Box 1301" hidden="1">
              <a:extLst>
                <a:ext uri="{63B3BB69-23CF-44E3-9099-C40C66FF867C}">
                  <a14:compatExt spid="_x0000_s14613"/>
                </a:ext>
                <a:ext uri="{FF2B5EF4-FFF2-40B4-BE49-F238E27FC236}">
                  <a16:creationId xmlns:a16="http://schemas.microsoft.com/office/drawing/2014/main" id="{00000000-0008-0000-0800-00001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229</xdr:row>
          <xdr:rowOff>30480</xdr:rowOff>
        </xdr:from>
        <xdr:to>
          <xdr:col>2</xdr:col>
          <xdr:colOff>662940</xdr:colOff>
          <xdr:row>229</xdr:row>
          <xdr:rowOff>289560</xdr:rowOff>
        </xdr:to>
        <xdr:sp macro="" textlink="">
          <xdr:nvSpPr>
            <xdr:cNvPr id="14615" name="Check Box 1303" hidden="1">
              <a:extLst>
                <a:ext uri="{63B3BB69-23CF-44E3-9099-C40C66FF867C}">
                  <a14:compatExt spid="_x0000_s14615"/>
                </a:ext>
                <a:ext uri="{FF2B5EF4-FFF2-40B4-BE49-F238E27FC236}">
                  <a16:creationId xmlns:a16="http://schemas.microsoft.com/office/drawing/2014/main" id="{00000000-0008-0000-0800-00001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229</xdr:row>
          <xdr:rowOff>30480</xdr:rowOff>
        </xdr:from>
        <xdr:to>
          <xdr:col>3</xdr:col>
          <xdr:colOff>662940</xdr:colOff>
          <xdr:row>229</xdr:row>
          <xdr:rowOff>289560</xdr:rowOff>
        </xdr:to>
        <xdr:sp macro="" textlink="">
          <xdr:nvSpPr>
            <xdr:cNvPr id="14616" name="Check Box 1304" hidden="1">
              <a:extLst>
                <a:ext uri="{63B3BB69-23CF-44E3-9099-C40C66FF867C}">
                  <a14:compatExt spid="_x0000_s14616"/>
                </a:ext>
                <a:ext uri="{FF2B5EF4-FFF2-40B4-BE49-F238E27FC236}">
                  <a16:creationId xmlns:a16="http://schemas.microsoft.com/office/drawing/2014/main" id="{00000000-0008-0000-0800-00001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229</xdr:row>
          <xdr:rowOff>30480</xdr:rowOff>
        </xdr:from>
        <xdr:to>
          <xdr:col>4</xdr:col>
          <xdr:colOff>662940</xdr:colOff>
          <xdr:row>229</xdr:row>
          <xdr:rowOff>289560</xdr:rowOff>
        </xdr:to>
        <xdr:sp macro="" textlink="">
          <xdr:nvSpPr>
            <xdr:cNvPr id="14617" name="Check Box 1305" hidden="1">
              <a:extLst>
                <a:ext uri="{63B3BB69-23CF-44E3-9099-C40C66FF867C}">
                  <a14:compatExt spid="_x0000_s14617"/>
                </a:ext>
                <a:ext uri="{FF2B5EF4-FFF2-40B4-BE49-F238E27FC236}">
                  <a16:creationId xmlns:a16="http://schemas.microsoft.com/office/drawing/2014/main" id="{00000000-0008-0000-0800-00001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229</xdr:row>
          <xdr:rowOff>30480</xdr:rowOff>
        </xdr:from>
        <xdr:to>
          <xdr:col>5</xdr:col>
          <xdr:colOff>662940</xdr:colOff>
          <xdr:row>229</xdr:row>
          <xdr:rowOff>289560</xdr:rowOff>
        </xdr:to>
        <xdr:sp macro="" textlink="">
          <xdr:nvSpPr>
            <xdr:cNvPr id="14618" name="Check Box 1306" hidden="1">
              <a:extLst>
                <a:ext uri="{63B3BB69-23CF-44E3-9099-C40C66FF867C}">
                  <a14:compatExt spid="_x0000_s14618"/>
                </a:ext>
                <a:ext uri="{FF2B5EF4-FFF2-40B4-BE49-F238E27FC236}">
                  <a16:creationId xmlns:a16="http://schemas.microsoft.com/office/drawing/2014/main" id="{00000000-0008-0000-0800-00001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229</xdr:row>
          <xdr:rowOff>30480</xdr:rowOff>
        </xdr:from>
        <xdr:to>
          <xdr:col>6</xdr:col>
          <xdr:colOff>662940</xdr:colOff>
          <xdr:row>229</xdr:row>
          <xdr:rowOff>289560</xdr:rowOff>
        </xdr:to>
        <xdr:sp macro="" textlink="">
          <xdr:nvSpPr>
            <xdr:cNvPr id="14619" name="Check Box 1307" hidden="1">
              <a:extLst>
                <a:ext uri="{63B3BB69-23CF-44E3-9099-C40C66FF867C}">
                  <a14:compatExt spid="_x0000_s14619"/>
                </a:ext>
                <a:ext uri="{FF2B5EF4-FFF2-40B4-BE49-F238E27FC236}">
                  <a16:creationId xmlns:a16="http://schemas.microsoft.com/office/drawing/2014/main" id="{00000000-0008-0000-0800-00001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229</xdr:row>
          <xdr:rowOff>30480</xdr:rowOff>
        </xdr:from>
        <xdr:to>
          <xdr:col>7</xdr:col>
          <xdr:colOff>662940</xdr:colOff>
          <xdr:row>229</xdr:row>
          <xdr:rowOff>289560</xdr:rowOff>
        </xdr:to>
        <xdr:sp macro="" textlink="">
          <xdr:nvSpPr>
            <xdr:cNvPr id="14620" name="Check Box 1308" hidden="1">
              <a:extLst>
                <a:ext uri="{63B3BB69-23CF-44E3-9099-C40C66FF867C}">
                  <a14:compatExt spid="_x0000_s14620"/>
                </a:ext>
                <a:ext uri="{FF2B5EF4-FFF2-40B4-BE49-F238E27FC236}">
                  <a16:creationId xmlns:a16="http://schemas.microsoft.com/office/drawing/2014/main" id="{00000000-0008-0000-0800-00001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229</xdr:row>
          <xdr:rowOff>30480</xdr:rowOff>
        </xdr:from>
        <xdr:to>
          <xdr:col>8</xdr:col>
          <xdr:colOff>662940</xdr:colOff>
          <xdr:row>229</xdr:row>
          <xdr:rowOff>289560</xdr:rowOff>
        </xdr:to>
        <xdr:sp macro="" textlink="">
          <xdr:nvSpPr>
            <xdr:cNvPr id="14622" name="Check Box 1310" hidden="1">
              <a:extLst>
                <a:ext uri="{63B3BB69-23CF-44E3-9099-C40C66FF867C}">
                  <a14:compatExt spid="_x0000_s14622"/>
                </a:ext>
                <a:ext uri="{FF2B5EF4-FFF2-40B4-BE49-F238E27FC236}">
                  <a16:creationId xmlns:a16="http://schemas.microsoft.com/office/drawing/2014/main" id="{00000000-0008-0000-0800-00001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232</xdr:row>
          <xdr:rowOff>30480</xdr:rowOff>
        </xdr:from>
        <xdr:to>
          <xdr:col>2</xdr:col>
          <xdr:colOff>662940</xdr:colOff>
          <xdr:row>232</xdr:row>
          <xdr:rowOff>289560</xdr:rowOff>
        </xdr:to>
        <xdr:sp macro="" textlink="">
          <xdr:nvSpPr>
            <xdr:cNvPr id="14625" name="Check Box 1313" hidden="1">
              <a:extLst>
                <a:ext uri="{63B3BB69-23CF-44E3-9099-C40C66FF867C}">
                  <a14:compatExt spid="_x0000_s14625"/>
                </a:ext>
                <a:ext uri="{FF2B5EF4-FFF2-40B4-BE49-F238E27FC236}">
                  <a16:creationId xmlns:a16="http://schemas.microsoft.com/office/drawing/2014/main" id="{00000000-0008-0000-0800-00002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232</xdr:row>
          <xdr:rowOff>30480</xdr:rowOff>
        </xdr:from>
        <xdr:to>
          <xdr:col>3</xdr:col>
          <xdr:colOff>662940</xdr:colOff>
          <xdr:row>232</xdr:row>
          <xdr:rowOff>289560</xdr:rowOff>
        </xdr:to>
        <xdr:sp macro="" textlink="">
          <xdr:nvSpPr>
            <xdr:cNvPr id="14626" name="Check Box 1314" hidden="1">
              <a:extLst>
                <a:ext uri="{63B3BB69-23CF-44E3-9099-C40C66FF867C}">
                  <a14:compatExt spid="_x0000_s14626"/>
                </a:ext>
                <a:ext uri="{FF2B5EF4-FFF2-40B4-BE49-F238E27FC236}">
                  <a16:creationId xmlns:a16="http://schemas.microsoft.com/office/drawing/2014/main" id="{00000000-0008-0000-0800-00002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232</xdr:row>
          <xdr:rowOff>30480</xdr:rowOff>
        </xdr:from>
        <xdr:to>
          <xdr:col>4</xdr:col>
          <xdr:colOff>662940</xdr:colOff>
          <xdr:row>232</xdr:row>
          <xdr:rowOff>289560</xdr:rowOff>
        </xdr:to>
        <xdr:sp macro="" textlink="">
          <xdr:nvSpPr>
            <xdr:cNvPr id="14627" name="Check Box 1315" hidden="1">
              <a:extLst>
                <a:ext uri="{63B3BB69-23CF-44E3-9099-C40C66FF867C}">
                  <a14:compatExt spid="_x0000_s14627"/>
                </a:ext>
                <a:ext uri="{FF2B5EF4-FFF2-40B4-BE49-F238E27FC236}">
                  <a16:creationId xmlns:a16="http://schemas.microsoft.com/office/drawing/2014/main" id="{00000000-0008-0000-0800-00002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232</xdr:row>
          <xdr:rowOff>30480</xdr:rowOff>
        </xdr:from>
        <xdr:to>
          <xdr:col>5</xdr:col>
          <xdr:colOff>662940</xdr:colOff>
          <xdr:row>232</xdr:row>
          <xdr:rowOff>289560</xdr:rowOff>
        </xdr:to>
        <xdr:sp macro="" textlink="">
          <xdr:nvSpPr>
            <xdr:cNvPr id="14628" name="Check Box 1316" hidden="1">
              <a:extLst>
                <a:ext uri="{63B3BB69-23CF-44E3-9099-C40C66FF867C}">
                  <a14:compatExt spid="_x0000_s14628"/>
                </a:ext>
                <a:ext uri="{FF2B5EF4-FFF2-40B4-BE49-F238E27FC236}">
                  <a16:creationId xmlns:a16="http://schemas.microsoft.com/office/drawing/2014/main" id="{00000000-0008-0000-0800-00002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232</xdr:row>
          <xdr:rowOff>30480</xdr:rowOff>
        </xdr:from>
        <xdr:to>
          <xdr:col>6</xdr:col>
          <xdr:colOff>662940</xdr:colOff>
          <xdr:row>232</xdr:row>
          <xdr:rowOff>289560</xdr:rowOff>
        </xdr:to>
        <xdr:sp macro="" textlink="">
          <xdr:nvSpPr>
            <xdr:cNvPr id="14629" name="Check Box 1317" hidden="1">
              <a:extLst>
                <a:ext uri="{63B3BB69-23CF-44E3-9099-C40C66FF867C}">
                  <a14:compatExt spid="_x0000_s14629"/>
                </a:ext>
                <a:ext uri="{FF2B5EF4-FFF2-40B4-BE49-F238E27FC236}">
                  <a16:creationId xmlns:a16="http://schemas.microsoft.com/office/drawing/2014/main" id="{00000000-0008-0000-0800-00002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232</xdr:row>
          <xdr:rowOff>30480</xdr:rowOff>
        </xdr:from>
        <xdr:to>
          <xdr:col>7</xdr:col>
          <xdr:colOff>662940</xdr:colOff>
          <xdr:row>232</xdr:row>
          <xdr:rowOff>289560</xdr:rowOff>
        </xdr:to>
        <xdr:sp macro="" textlink="">
          <xdr:nvSpPr>
            <xdr:cNvPr id="14630" name="Check Box 1318" hidden="1">
              <a:extLst>
                <a:ext uri="{63B3BB69-23CF-44E3-9099-C40C66FF867C}">
                  <a14:compatExt spid="_x0000_s14630"/>
                </a:ext>
                <a:ext uri="{FF2B5EF4-FFF2-40B4-BE49-F238E27FC236}">
                  <a16:creationId xmlns:a16="http://schemas.microsoft.com/office/drawing/2014/main" id="{00000000-0008-0000-0800-00002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232</xdr:row>
          <xdr:rowOff>30480</xdr:rowOff>
        </xdr:from>
        <xdr:to>
          <xdr:col>8</xdr:col>
          <xdr:colOff>662940</xdr:colOff>
          <xdr:row>232</xdr:row>
          <xdr:rowOff>289560</xdr:rowOff>
        </xdr:to>
        <xdr:sp macro="" textlink="">
          <xdr:nvSpPr>
            <xdr:cNvPr id="14631" name="Check Box 1319" hidden="1">
              <a:extLst>
                <a:ext uri="{63B3BB69-23CF-44E3-9099-C40C66FF867C}">
                  <a14:compatExt spid="_x0000_s14631"/>
                </a:ext>
                <a:ext uri="{FF2B5EF4-FFF2-40B4-BE49-F238E27FC236}">
                  <a16:creationId xmlns:a16="http://schemas.microsoft.com/office/drawing/2014/main" id="{00000000-0008-0000-0800-00002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240</xdr:row>
          <xdr:rowOff>30480</xdr:rowOff>
        </xdr:from>
        <xdr:to>
          <xdr:col>2</xdr:col>
          <xdr:colOff>662940</xdr:colOff>
          <xdr:row>240</xdr:row>
          <xdr:rowOff>289560</xdr:rowOff>
        </xdr:to>
        <xdr:sp macro="" textlink="">
          <xdr:nvSpPr>
            <xdr:cNvPr id="14632" name="Check Box 1320" hidden="1">
              <a:extLst>
                <a:ext uri="{63B3BB69-23CF-44E3-9099-C40C66FF867C}">
                  <a14:compatExt spid="_x0000_s14632"/>
                </a:ext>
                <a:ext uri="{FF2B5EF4-FFF2-40B4-BE49-F238E27FC236}">
                  <a16:creationId xmlns:a16="http://schemas.microsoft.com/office/drawing/2014/main" id="{00000000-0008-0000-0800-00002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240</xdr:row>
          <xdr:rowOff>30480</xdr:rowOff>
        </xdr:from>
        <xdr:to>
          <xdr:col>3</xdr:col>
          <xdr:colOff>662940</xdr:colOff>
          <xdr:row>240</xdr:row>
          <xdr:rowOff>289560</xdr:rowOff>
        </xdr:to>
        <xdr:sp macro="" textlink="">
          <xdr:nvSpPr>
            <xdr:cNvPr id="14633" name="Check Box 1321" hidden="1">
              <a:extLst>
                <a:ext uri="{63B3BB69-23CF-44E3-9099-C40C66FF867C}">
                  <a14:compatExt spid="_x0000_s14633"/>
                </a:ext>
                <a:ext uri="{FF2B5EF4-FFF2-40B4-BE49-F238E27FC236}">
                  <a16:creationId xmlns:a16="http://schemas.microsoft.com/office/drawing/2014/main" id="{00000000-0008-0000-0800-00002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240</xdr:row>
          <xdr:rowOff>30480</xdr:rowOff>
        </xdr:from>
        <xdr:to>
          <xdr:col>4</xdr:col>
          <xdr:colOff>662940</xdr:colOff>
          <xdr:row>240</xdr:row>
          <xdr:rowOff>289560</xdr:rowOff>
        </xdr:to>
        <xdr:sp macro="" textlink="">
          <xdr:nvSpPr>
            <xdr:cNvPr id="14634" name="Check Box 1322" hidden="1">
              <a:extLst>
                <a:ext uri="{63B3BB69-23CF-44E3-9099-C40C66FF867C}">
                  <a14:compatExt spid="_x0000_s14634"/>
                </a:ext>
                <a:ext uri="{FF2B5EF4-FFF2-40B4-BE49-F238E27FC236}">
                  <a16:creationId xmlns:a16="http://schemas.microsoft.com/office/drawing/2014/main" id="{00000000-0008-0000-0800-00002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240</xdr:row>
          <xdr:rowOff>30480</xdr:rowOff>
        </xdr:from>
        <xdr:to>
          <xdr:col>5</xdr:col>
          <xdr:colOff>662940</xdr:colOff>
          <xdr:row>240</xdr:row>
          <xdr:rowOff>289560</xdr:rowOff>
        </xdr:to>
        <xdr:sp macro="" textlink="">
          <xdr:nvSpPr>
            <xdr:cNvPr id="14635" name="Check Box 1323" hidden="1">
              <a:extLst>
                <a:ext uri="{63B3BB69-23CF-44E3-9099-C40C66FF867C}">
                  <a14:compatExt spid="_x0000_s14635"/>
                </a:ext>
                <a:ext uri="{FF2B5EF4-FFF2-40B4-BE49-F238E27FC236}">
                  <a16:creationId xmlns:a16="http://schemas.microsoft.com/office/drawing/2014/main" id="{00000000-0008-0000-0800-00002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240</xdr:row>
          <xdr:rowOff>30480</xdr:rowOff>
        </xdr:from>
        <xdr:to>
          <xdr:col>6</xdr:col>
          <xdr:colOff>662940</xdr:colOff>
          <xdr:row>240</xdr:row>
          <xdr:rowOff>289560</xdr:rowOff>
        </xdr:to>
        <xdr:sp macro="" textlink="">
          <xdr:nvSpPr>
            <xdr:cNvPr id="14636" name="Check Box 1324" hidden="1">
              <a:extLst>
                <a:ext uri="{63B3BB69-23CF-44E3-9099-C40C66FF867C}">
                  <a14:compatExt spid="_x0000_s14636"/>
                </a:ext>
                <a:ext uri="{FF2B5EF4-FFF2-40B4-BE49-F238E27FC236}">
                  <a16:creationId xmlns:a16="http://schemas.microsoft.com/office/drawing/2014/main" id="{00000000-0008-0000-0800-00002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240</xdr:row>
          <xdr:rowOff>30480</xdr:rowOff>
        </xdr:from>
        <xdr:to>
          <xdr:col>7</xdr:col>
          <xdr:colOff>662940</xdr:colOff>
          <xdr:row>240</xdr:row>
          <xdr:rowOff>289560</xdr:rowOff>
        </xdr:to>
        <xdr:sp macro="" textlink="">
          <xdr:nvSpPr>
            <xdr:cNvPr id="14637" name="Check Box 1325" hidden="1">
              <a:extLst>
                <a:ext uri="{63B3BB69-23CF-44E3-9099-C40C66FF867C}">
                  <a14:compatExt spid="_x0000_s14637"/>
                </a:ext>
                <a:ext uri="{FF2B5EF4-FFF2-40B4-BE49-F238E27FC236}">
                  <a16:creationId xmlns:a16="http://schemas.microsoft.com/office/drawing/2014/main" id="{00000000-0008-0000-0800-00002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240</xdr:row>
          <xdr:rowOff>30480</xdr:rowOff>
        </xdr:from>
        <xdr:to>
          <xdr:col>8</xdr:col>
          <xdr:colOff>662940</xdr:colOff>
          <xdr:row>240</xdr:row>
          <xdr:rowOff>289560</xdr:rowOff>
        </xdr:to>
        <xdr:sp macro="" textlink="">
          <xdr:nvSpPr>
            <xdr:cNvPr id="14638" name="Check Box 1326" hidden="1">
              <a:extLst>
                <a:ext uri="{63B3BB69-23CF-44E3-9099-C40C66FF867C}">
                  <a14:compatExt spid="_x0000_s14638"/>
                </a:ext>
                <a:ext uri="{FF2B5EF4-FFF2-40B4-BE49-F238E27FC236}">
                  <a16:creationId xmlns:a16="http://schemas.microsoft.com/office/drawing/2014/main" id="{00000000-0008-0000-0800-00002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233</xdr:row>
          <xdr:rowOff>30480</xdr:rowOff>
        </xdr:from>
        <xdr:to>
          <xdr:col>2</xdr:col>
          <xdr:colOff>662940</xdr:colOff>
          <xdr:row>234</xdr:row>
          <xdr:rowOff>38100</xdr:rowOff>
        </xdr:to>
        <xdr:sp macro="" textlink="">
          <xdr:nvSpPr>
            <xdr:cNvPr id="14639" name="Check Box 1327" hidden="1">
              <a:extLst>
                <a:ext uri="{63B3BB69-23CF-44E3-9099-C40C66FF867C}">
                  <a14:compatExt spid="_x0000_s14639"/>
                </a:ext>
                <a:ext uri="{FF2B5EF4-FFF2-40B4-BE49-F238E27FC236}">
                  <a16:creationId xmlns:a16="http://schemas.microsoft.com/office/drawing/2014/main" id="{00000000-0008-0000-0800-00002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234</xdr:row>
          <xdr:rowOff>30480</xdr:rowOff>
        </xdr:from>
        <xdr:to>
          <xdr:col>2</xdr:col>
          <xdr:colOff>662940</xdr:colOff>
          <xdr:row>235</xdr:row>
          <xdr:rowOff>38100</xdr:rowOff>
        </xdr:to>
        <xdr:sp macro="" textlink="">
          <xdr:nvSpPr>
            <xdr:cNvPr id="14646" name="Check Box 1334" hidden="1">
              <a:extLst>
                <a:ext uri="{63B3BB69-23CF-44E3-9099-C40C66FF867C}">
                  <a14:compatExt spid="_x0000_s14646"/>
                </a:ext>
                <a:ext uri="{FF2B5EF4-FFF2-40B4-BE49-F238E27FC236}">
                  <a16:creationId xmlns:a16="http://schemas.microsoft.com/office/drawing/2014/main" id="{00000000-0008-0000-0800-00003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233</xdr:row>
          <xdr:rowOff>30480</xdr:rowOff>
        </xdr:from>
        <xdr:to>
          <xdr:col>3</xdr:col>
          <xdr:colOff>662940</xdr:colOff>
          <xdr:row>234</xdr:row>
          <xdr:rowOff>38100</xdr:rowOff>
        </xdr:to>
        <xdr:sp macro="" textlink="">
          <xdr:nvSpPr>
            <xdr:cNvPr id="14653" name="Check Box 1341" hidden="1">
              <a:extLst>
                <a:ext uri="{63B3BB69-23CF-44E3-9099-C40C66FF867C}">
                  <a14:compatExt spid="_x0000_s14653"/>
                </a:ext>
                <a:ext uri="{FF2B5EF4-FFF2-40B4-BE49-F238E27FC236}">
                  <a16:creationId xmlns:a16="http://schemas.microsoft.com/office/drawing/2014/main" id="{00000000-0008-0000-0800-00003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233</xdr:row>
          <xdr:rowOff>30480</xdr:rowOff>
        </xdr:from>
        <xdr:to>
          <xdr:col>4</xdr:col>
          <xdr:colOff>662940</xdr:colOff>
          <xdr:row>234</xdr:row>
          <xdr:rowOff>38100</xdr:rowOff>
        </xdr:to>
        <xdr:sp macro="" textlink="">
          <xdr:nvSpPr>
            <xdr:cNvPr id="14654" name="Check Box 1342" hidden="1">
              <a:extLst>
                <a:ext uri="{63B3BB69-23CF-44E3-9099-C40C66FF867C}">
                  <a14:compatExt spid="_x0000_s14654"/>
                </a:ext>
                <a:ext uri="{FF2B5EF4-FFF2-40B4-BE49-F238E27FC236}">
                  <a16:creationId xmlns:a16="http://schemas.microsoft.com/office/drawing/2014/main" id="{00000000-0008-0000-0800-00003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233</xdr:row>
          <xdr:rowOff>30480</xdr:rowOff>
        </xdr:from>
        <xdr:to>
          <xdr:col>5</xdr:col>
          <xdr:colOff>662940</xdr:colOff>
          <xdr:row>234</xdr:row>
          <xdr:rowOff>38100</xdr:rowOff>
        </xdr:to>
        <xdr:sp macro="" textlink="">
          <xdr:nvSpPr>
            <xdr:cNvPr id="14655" name="Check Box 1343" hidden="1">
              <a:extLst>
                <a:ext uri="{63B3BB69-23CF-44E3-9099-C40C66FF867C}">
                  <a14:compatExt spid="_x0000_s14655"/>
                </a:ext>
                <a:ext uri="{FF2B5EF4-FFF2-40B4-BE49-F238E27FC236}">
                  <a16:creationId xmlns:a16="http://schemas.microsoft.com/office/drawing/2014/main" id="{00000000-0008-0000-0800-00003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233</xdr:row>
          <xdr:rowOff>30480</xdr:rowOff>
        </xdr:from>
        <xdr:to>
          <xdr:col>6</xdr:col>
          <xdr:colOff>662940</xdr:colOff>
          <xdr:row>234</xdr:row>
          <xdr:rowOff>38100</xdr:rowOff>
        </xdr:to>
        <xdr:sp macro="" textlink="">
          <xdr:nvSpPr>
            <xdr:cNvPr id="14656" name="Check Box 1344" hidden="1">
              <a:extLst>
                <a:ext uri="{63B3BB69-23CF-44E3-9099-C40C66FF867C}">
                  <a14:compatExt spid="_x0000_s14656"/>
                </a:ext>
                <a:ext uri="{FF2B5EF4-FFF2-40B4-BE49-F238E27FC236}">
                  <a16:creationId xmlns:a16="http://schemas.microsoft.com/office/drawing/2014/main" id="{00000000-0008-0000-0800-00004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233</xdr:row>
          <xdr:rowOff>30480</xdr:rowOff>
        </xdr:from>
        <xdr:to>
          <xdr:col>7</xdr:col>
          <xdr:colOff>662940</xdr:colOff>
          <xdr:row>234</xdr:row>
          <xdr:rowOff>38100</xdr:rowOff>
        </xdr:to>
        <xdr:sp macro="" textlink="">
          <xdr:nvSpPr>
            <xdr:cNvPr id="14657" name="Check Box 1345" hidden="1">
              <a:extLst>
                <a:ext uri="{63B3BB69-23CF-44E3-9099-C40C66FF867C}">
                  <a14:compatExt spid="_x0000_s14657"/>
                </a:ext>
                <a:ext uri="{FF2B5EF4-FFF2-40B4-BE49-F238E27FC236}">
                  <a16:creationId xmlns:a16="http://schemas.microsoft.com/office/drawing/2014/main" id="{00000000-0008-0000-0800-00004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233</xdr:row>
          <xdr:rowOff>30480</xdr:rowOff>
        </xdr:from>
        <xdr:to>
          <xdr:col>8</xdr:col>
          <xdr:colOff>662940</xdr:colOff>
          <xdr:row>234</xdr:row>
          <xdr:rowOff>38100</xdr:rowOff>
        </xdr:to>
        <xdr:sp macro="" textlink="">
          <xdr:nvSpPr>
            <xdr:cNvPr id="14658" name="Check Box 1346" hidden="1">
              <a:extLst>
                <a:ext uri="{63B3BB69-23CF-44E3-9099-C40C66FF867C}">
                  <a14:compatExt spid="_x0000_s14658"/>
                </a:ext>
                <a:ext uri="{FF2B5EF4-FFF2-40B4-BE49-F238E27FC236}">
                  <a16:creationId xmlns:a16="http://schemas.microsoft.com/office/drawing/2014/main" id="{00000000-0008-0000-0800-00004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234</xdr:row>
          <xdr:rowOff>30480</xdr:rowOff>
        </xdr:from>
        <xdr:to>
          <xdr:col>3</xdr:col>
          <xdr:colOff>662940</xdr:colOff>
          <xdr:row>235</xdr:row>
          <xdr:rowOff>38100</xdr:rowOff>
        </xdr:to>
        <xdr:sp macro="" textlink="">
          <xdr:nvSpPr>
            <xdr:cNvPr id="14659" name="Check Box 1347" hidden="1">
              <a:extLst>
                <a:ext uri="{63B3BB69-23CF-44E3-9099-C40C66FF867C}">
                  <a14:compatExt spid="_x0000_s14659"/>
                </a:ext>
                <a:ext uri="{FF2B5EF4-FFF2-40B4-BE49-F238E27FC236}">
                  <a16:creationId xmlns:a16="http://schemas.microsoft.com/office/drawing/2014/main" id="{00000000-0008-0000-0800-00004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234</xdr:row>
          <xdr:rowOff>30480</xdr:rowOff>
        </xdr:from>
        <xdr:to>
          <xdr:col>4</xdr:col>
          <xdr:colOff>662940</xdr:colOff>
          <xdr:row>235</xdr:row>
          <xdr:rowOff>38100</xdr:rowOff>
        </xdr:to>
        <xdr:sp macro="" textlink="">
          <xdr:nvSpPr>
            <xdr:cNvPr id="14660" name="Check Box 1348" hidden="1">
              <a:extLst>
                <a:ext uri="{63B3BB69-23CF-44E3-9099-C40C66FF867C}">
                  <a14:compatExt spid="_x0000_s14660"/>
                </a:ext>
                <a:ext uri="{FF2B5EF4-FFF2-40B4-BE49-F238E27FC236}">
                  <a16:creationId xmlns:a16="http://schemas.microsoft.com/office/drawing/2014/main" id="{00000000-0008-0000-0800-00004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234</xdr:row>
          <xdr:rowOff>30480</xdr:rowOff>
        </xdr:from>
        <xdr:to>
          <xdr:col>5</xdr:col>
          <xdr:colOff>662940</xdr:colOff>
          <xdr:row>235</xdr:row>
          <xdr:rowOff>38100</xdr:rowOff>
        </xdr:to>
        <xdr:sp macro="" textlink="">
          <xdr:nvSpPr>
            <xdr:cNvPr id="14661" name="Check Box 1349" hidden="1">
              <a:extLst>
                <a:ext uri="{63B3BB69-23CF-44E3-9099-C40C66FF867C}">
                  <a14:compatExt spid="_x0000_s14661"/>
                </a:ext>
                <a:ext uri="{FF2B5EF4-FFF2-40B4-BE49-F238E27FC236}">
                  <a16:creationId xmlns:a16="http://schemas.microsoft.com/office/drawing/2014/main" id="{00000000-0008-0000-0800-00004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234</xdr:row>
          <xdr:rowOff>30480</xdr:rowOff>
        </xdr:from>
        <xdr:to>
          <xdr:col>6</xdr:col>
          <xdr:colOff>662940</xdr:colOff>
          <xdr:row>235</xdr:row>
          <xdr:rowOff>38100</xdr:rowOff>
        </xdr:to>
        <xdr:sp macro="" textlink="">
          <xdr:nvSpPr>
            <xdr:cNvPr id="14662" name="Check Box 1350" hidden="1">
              <a:extLst>
                <a:ext uri="{63B3BB69-23CF-44E3-9099-C40C66FF867C}">
                  <a14:compatExt spid="_x0000_s14662"/>
                </a:ext>
                <a:ext uri="{FF2B5EF4-FFF2-40B4-BE49-F238E27FC236}">
                  <a16:creationId xmlns:a16="http://schemas.microsoft.com/office/drawing/2014/main" id="{00000000-0008-0000-0800-00004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234</xdr:row>
          <xdr:rowOff>30480</xdr:rowOff>
        </xdr:from>
        <xdr:to>
          <xdr:col>7</xdr:col>
          <xdr:colOff>662940</xdr:colOff>
          <xdr:row>235</xdr:row>
          <xdr:rowOff>38100</xdr:rowOff>
        </xdr:to>
        <xdr:sp macro="" textlink="">
          <xdr:nvSpPr>
            <xdr:cNvPr id="14663" name="Check Box 1351" hidden="1">
              <a:extLst>
                <a:ext uri="{63B3BB69-23CF-44E3-9099-C40C66FF867C}">
                  <a14:compatExt spid="_x0000_s14663"/>
                </a:ext>
                <a:ext uri="{FF2B5EF4-FFF2-40B4-BE49-F238E27FC236}">
                  <a16:creationId xmlns:a16="http://schemas.microsoft.com/office/drawing/2014/main" id="{00000000-0008-0000-0800-00004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234</xdr:row>
          <xdr:rowOff>30480</xdr:rowOff>
        </xdr:from>
        <xdr:to>
          <xdr:col>8</xdr:col>
          <xdr:colOff>662940</xdr:colOff>
          <xdr:row>235</xdr:row>
          <xdr:rowOff>38100</xdr:rowOff>
        </xdr:to>
        <xdr:sp macro="" textlink="">
          <xdr:nvSpPr>
            <xdr:cNvPr id="14664" name="Check Box 1352" hidden="1">
              <a:extLst>
                <a:ext uri="{63B3BB69-23CF-44E3-9099-C40C66FF867C}">
                  <a14:compatExt spid="_x0000_s14664"/>
                </a:ext>
                <a:ext uri="{FF2B5EF4-FFF2-40B4-BE49-F238E27FC236}">
                  <a16:creationId xmlns:a16="http://schemas.microsoft.com/office/drawing/2014/main" id="{00000000-0008-0000-0800-00004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354</xdr:row>
          <xdr:rowOff>30480</xdr:rowOff>
        </xdr:from>
        <xdr:to>
          <xdr:col>4</xdr:col>
          <xdr:colOff>662940</xdr:colOff>
          <xdr:row>354</xdr:row>
          <xdr:rowOff>289560</xdr:rowOff>
        </xdr:to>
        <xdr:sp macro="" textlink="">
          <xdr:nvSpPr>
            <xdr:cNvPr id="14709" name="Check Box 1397" hidden="1">
              <a:extLst>
                <a:ext uri="{63B3BB69-23CF-44E3-9099-C40C66FF867C}">
                  <a14:compatExt spid="_x0000_s14709"/>
                </a:ext>
                <a:ext uri="{FF2B5EF4-FFF2-40B4-BE49-F238E27FC236}">
                  <a16:creationId xmlns:a16="http://schemas.microsoft.com/office/drawing/2014/main" id="{00000000-0008-0000-0800-00007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355</xdr:row>
          <xdr:rowOff>30480</xdr:rowOff>
        </xdr:from>
        <xdr:to>
          <xdr:col>4</xdr:col>
          <xdr:colOff>662940</xdr:colOff>
          <xdr:row>355</xdr:row>
          <xdr:rowOff>289560</xdr:rowOff>
        </xdr:to>
        <xdr:sp macro="" textlink="">
          <xdr:nvSpPr>
            <xdr:cNvPr id="14710" name="Check Box 1398" hidden="1">
              <a:extLst>
                <a:ext uri="{63B3BB69-23CF-44E3-9099-C40C66FF867C}">
                  <a14:compatExt spid="_x0000_s14710"/>
                </a:ext>
                <a:ext uri="{FF2B5EF4-FFF2-40B4-BE49-F238E27FC236}">
                  <a16:creationId xmlns:a16="http://schemas.microsoft.com/office/drawing/2014/main" id="{00000000-0008-0000-0800-00007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356</xdr:row>
          <xdr:rowOff>30480</xdr:rowOff>
        </xdr:from>
        <xdr:to>
          <xdr:col>4</xdr:col>
          <xdr:colOff>662940</xdr:colOff>
          <xdr:row>356</xdr:row>
          <xdr:rowOff>289560</xdr:rowOff>
        </xdr:to>
        <xdr:sp macro="" textlink="">
          <xdr:nvSpPr>
            <xdr:cNvPr id="14712" name="Check Box 1400" hidden="1">
              <a:extLst>
                <a:ext uri="{63B3BB69-23CF-44E3-9099-C40C66FF867C}">
                  <a14:compatExt spid="_x0000_s14712"/>
                </a:ext>
                <a:ext uri="{FF2B5EF4-FFF2-40B4-BE49-F238E27FC236}">
                  <a16:creationId xmlns:a16="http://schemas.microsoft.com/office/drawing/2014/main" id="{00000000-0008-0000-0800-00007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357</xdr:row>
          <xdr:rowOff>30480</xdr:rowOff>
        </xdr:from>
        <xdr:to>
          <xdr:col>4</xdr:col>
          <xdr:colOff>662940</xdr:colOff>
          <xdr:row>357</xdr:row>
          <xdr:rowOff>289560</xdr:rowOff>
        </xdr:to>
        <xdr:sp macro="" textlink="">
          <xdr:nvSpPr>
            <xdr:cNvPr id="14713" name="Check Box 1401" hidden="1">
              <a:extLst>
                <a:ext uri="{63B3BB69-23CF-44E3-9099-C40C66FF867C}">
                  <a14:compatExt spid="_x0000_s14713"/>
                </a:ext>
                <a:ext uri="{FF2B5EF4-FFF2-40B4-BE49-F238E27FC236}">
                  <a16:creationId xmlns:a16="http://schemas.microsoft.com/office/drawing/2014/main" id="{00000000-0008-0000-0800-00007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358</xdr:row>
          <xdr:rowOff>30480</xdr:rowOff>
        </xdr:from>
        <xdr:to>
          <xdr:col>4</xdr:col>
          <xdr:colOff>662940</xdr:colOff>
          <xdr:row>358</xdr:row>
          <xdr:rowOff>289560</xdr:rowOff>
        </xdr:to>
        <xdr:sp macro="" textlink="">
          <xdr:nvSpPr>
            <xdr:cNvPr id="14714" name="Check Box 1402" hidden="1">
              <a:extLst>
                <a:ext uri="{63B3BB69-23CF-44E3-9099-C40C66FF867C}">
                  <a14:compatExt spid="_x0000_s14714"/>
                </a:ext>
                <a:ext uri="{FF2B5EF4-FFF2-40B4-BE49-F238E27FC236}">
                  <a16:creationId xmlns:a16="http://schemas.microsoft.com/office/drawing/2014/main" id="{00000000-0008-0000-0800-00007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359</xdr:row>
          <xdr:rowOff>30480</xdr:rowOff>
        </xdr:from>
        <xdr:to>
          <xdr:col>4</xdr:col>
          <xdr:colOff>662940</xdr:colOff>
          <xdr:row>359</xdr:row>
          <xdr:rowOff>289560</xdr:rowOff>
        </xdr:to>
        <xdr:sp macro="" textlink="">
          <xdr:nvSpPr>
            <xdr:cNvPr id="14716" name="Check Box 1404" hidden="1">
              <a:extLst>
                <a:ext uri="{63B3BB69-23CF-44E3-9099-C40C66FF867C}">
                  <a14:compatExt spid="_x0000_s14716"/>
                </a:ext>
                <a:ext uri="{FF2B5EF4-FFF2-40B4-BE49-F238E27FC236}">
                  <a16:creationId xmlns:a16="http://schemas.microsoft.com/office/drawing/2014/main" id="{00000000-0008-0000-0800-00007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360</xdr:row>
          <xdr:rowOff>30480</xdr:rowOff>
        </xdr:from>
        <xdr:to>
          <xdr:col>4</xdr:col>
          <xdr:colOff>662940</xdr:colOff>
          <xdr:row>360</xdr:row>
          <xdr:rowOff>289560</xdr:rowOff>
        </xdr:to>
        <xdr:sp macro="" textlink="">
          <xdr:nvSpPr>
            <xdr:cNvPr id="14717" name="Check Box 1405" hidden="1">
              <a:extLst>
                <a:ext uri="{63B3BB69-23CF-44E3-9099-C40C66FF867C}">
                  <a14:compatExt spid="_x0000_s14717"/>
                </a:ext>
                <a:ext uri="{FF2B5EF4-FFF2-40B4-BE49-F238E27FC236}">
                  <a16:creationId xmlns:a16="http://schemas.microsoft.com/office/drawing/2014/main" id="{00000000-0008-0000-0800-00007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361</xdr:row>
          <xdr:rowOff>30480</xdr:rowOff>
        </xdr:from>
        <xdr:to>
          <xdr:col>4</xdr:col>
          <xdr:colOff>662940</xdr:colOff>
          <xdr:row>361</xdr:row>
          <xdr:rowOff>289560</xdr:rowOff>
        </xdr:to>
        <xdr:sp macro="" textlink="">
          <xdr:nvSpPr>
            <xdr:cNvPr id="14718" name="Check Box 1406" hidden="1">
              <a:extLst>
                <a:ext uri="{63B3BB69-23CF-44E3-9099-C40C66FF867C}">
                  <a14:compatExt spid="_x0000_s14718"/>
                </a:ext>
                <a:ext uri="{FF2B5EF4-FFF2-40B4-BE49-F238E27FC236}">
                  <a16:creationId xmlns:a16="http://schemas.microsoft.com/office/drawing/2014/main" id="{00000000-0008-0000-0800-00007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271</xdr:row>
          <xdr:rowOff>7620</xdr:rowOff>
        </xdr:from>
        <xdr:to>
          <xdr:col>4</xdr:col>
          <xdr:colOff>792480</xdr:colOff>
          <xdr:row>272</xdr:row>
          <xdr:rowOff>0</xdr:rowOff>
        </xdr:to>
        <xdr:sp macro="" textlink="">
          <xdr:nvSpPr>
            <xdr:cNvPr id="14737" name="Check Box 1425" hidden="1">
              <a:extLst>
                <a:ext uri="{63B3BB69-23CF-44E3-9099-C40C66FF867C}">
                  <a14:compatExt spid="_x0000_s14737"/>
                </a:ext>
                <a:ext uri="{FF2B5EF4-FFF2-40B4-BE49-F238E27FC236}">
                  <a16:creationId xmlns:a16="http://schemas.microsoft.com/office/drawing/2014/main" id="{00000000-0008-0000-0800-00009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272</xdr:row>
          <xdr:rowOff>0</xdr:rowOff>
        </xdr:from>
        <xdr:to>
          <xdr:col>4</xdr:col>
          <xdr:colOff>792480</xdr:colOff>
          <xdr:row>272</xdr:row>
          <xdr:rowOff>251460</xdr:rowOff>
        </xdr:to>
        <xdr:sp macro="" textlink="">
          <xdr:nvSpPr>
            <xdr:cNvPr id="14738" name="Check Box 1426" hidden="1">
              <a:extLst>
                <a:ext uri="{63B3BB69-23CF-44E3-9099-C40C66FF867C}">
                  <a14:compatExt spid="_x0000_s14738"/>
                </a:ext>
                <a:ext uri="{FF2B5EF4-FFF2-40B4-BE49-F238E27FC236}">
                  <a16:creationId xmlns:a16="http://schemas.microsoft.com/office/drawing/2014/main" id="{00000000-0008-0000-0800-00009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273</xdr:row>
          <xdr:rowOff>0</xdr:rowOff>
        </xdr:from>
        <xdr:to>
          <xdr:col>4</xdr:col>
          <xdr:colOff>800100</xdr:colOff>
          <xdr:row>274</xdr:row>
          <xdr:rowOff>0</xdr:rowOff>
        </xdr:to>
        <xdr:sp macro="" textlink="">
          <xdr:nvSpPr>
            <xdr:cNvPr id="14739" name="Check Box 1427" hidden="1">
              <a:extLst>
                <a:ext uri="{63B3BB69-23CF-44E3-9099-C40C66FF867C}">
                  <a14:compatExt spid="_x0000_s14739"/>
                </a:ext>
                <a:ext uri="{FF2B5EF4-FFF2-40B4-BE49-F238E27FC236}">
                  <a16:creationId xmlns:a16="http://schemas.microsoft.com/office/drawing/2014/main" id="{00000000-0008-0000-0800-00009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274</xdr:row>
          <xdr:rowOff>0</xdr:rowOff>
        </xdr:from>
        <xdr:to>
          <xdr:col>4</xdr:col>
          <xdr:colOff>800100</xdr:colOff>
          <xdr:row>275</xdr:row>
          <xdr:rowOff>0</xdr:rowOff>
        </xdr:to>
        <xdr:sp macro="" textlink="">
          <xdr:nvSpPr>
            <xdr:cNvPr id="14740" name="Check Box 1428" hidden="1">
              <a:extLst>
                <a:ext uri="{63B3BB69-23CF-44E3-9099-C40C66FF867C}">
                  <a14:compatExt spid="_x0000_s14740"/>
                </a:ext>
                <a:ext uri="{FF2B5EF4-FFF2-40B4-BE49-F238E27FC236}">
                  <a16:creationId xmlns:a16="http://schemas.microsoft.com/office/drawing/2014/main" id="{00000000-0008-0000-0800-00009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275</xdr:row>
          <xdr:rowOff>7620</xdr:rowOff>
        </xdr:from>
        <xdr:to>
          <xdr:col>4</xdr:col>
          <xdr:colOff>800100</xdr:colOff>
          <xdr:row>276</xdr:row>
          <xdr:rowOff>0</xdr:rowOff>
        </xdr:to>
        <xdr:sp macro="" textlink="">
          <xdr:nvSpPr>
            <xdr:cNvPr id="14741" name="Check Box 1429" hidden="1">
              <a:extLst>
                <a:ext uri="{63B3BB69-23CF-44E3-9099-C40C66FF867C}">
                  <a14:compatExt spid="_x0000_s14741"/>
                </a:ext>
                <a:ext uri="{FF2B5EF4-FFF2-40B4-BE49-F238E27FC236}">
                  <a16:creationId xmlns:a16="http://schemas.microsoft.com/office/drawing/2014/main" id="{00000000-0008-0000-0800-00009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332</xdr:row>
          <xdr:rowOff>30480</xdr:rowOff>
        </xdr:from>
        <xdr:to>
          <xdr:col>2</xdr:col>
          <xdr:colOff>662940</xdr:colOff>
          <xdr:row>333</xdr:row>
          <xdr:rowOff>15240</xdr:rowOff>
        </xdr:to>
        <xdr:sp macro="" textlink="">
          <xdr:nvSpPr>
            <xdr:cNvPr id="14747" name="Check Box 1435" hidden="1">
              <a:extLst>
                <a:ext uri="{63B3BB69-23CF-44E3-9099-C40C66FF867C}">
                  <a14:compatExt spid="_x0000_s14747"/>
                </a:ext>
                <a:ext uri="{FF2B5EF4-FFF2-40B4-BE49-F238E27FC236}">
                  <a16:creationId xmlns:a16="http://schemas.microsoft.com/office/drawing/2014/main" id="{00000000-0008-0000-0800-00009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332</xdr:row>
          <xdr:rowOff>30480</xdr:rowOff>
        </xdr:from>
        <xdr:to>
          <xdr:col>3</xdr:col>
          <xdr:colOff>662940</xdr:colOff>
          <xdr:row>333</xdr:row>
          <xdr:rowOff>15240</xdr:rowOff>
        </xdr:to>
        <xdr:sp macro="" textlink="">
          <xdr:nvSpPr>
            <xdr:cNvPr id="14748" name="Check Box 1436" hidden="1">
              <a:extLst>
                <a:ext uri="{63B3BB69-23CF-44E3-9099-C40C66FF867C}">
                  <a14:compatExt spid="_x0000_s14748"/>
                </a:ext>
                <a:ext uri="{FF2B5EF4-FFF2-40B4-BE49-F238E27FC236}">
                  <a16:creationId xmlns:a16="http://schemas.microsoft.com/office/drawing/2014/main" id="{00000000-0008-0000-0800-00009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332</xdr:row>
          <xdr:rowOff>30480</xdr:rowOff>
        </xdr:from>
        <xdr:to>
          <xdr:col>4</xdr:col>
          <xdr:colOff>662940</xdr:colOff>
          <xdr:row>333</xdr:row>
          <xdr:rowOff>15240</xdr:rowOff>
        </xdr:to>
        <xdr:sp macro="" textlink="">
          <xdr:nvSpPr>
            <xdr:cNvPr id="14749" name="Check Box 1437" hidden="1">
              <a:extLst>
                <a:ext uri="{63B3BB69-23CF-44E3-9099-C40C66FF867C}">
                  <a14:compatExt spid="_x0000_s14749"/>
                </a:ext>
                <a:ext uri="{FF2B5EF4-FFF2-40B4-BE49-F238E27FC236}">
                  <a16:creationId xmlns:a16="http://schemas.microsoft.com/office/drawing/2014/main" id="{00000000-0008-0000-0800-00009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332</xdr:row>
          <xdr:rowOff>30480</xdr:rowOff>
        </xdr:from>
        <xdr:to>
          <xdr:col>5</xdr:col>
          <xdr:colOff>662940</xdr:colOff>
          <xdr:row>333</xdr:row>
          <xdr:rowOff>15240</xdr:rowOff>
        </xdr:to>
        <xdr:sp macro="" textlink="">
          <xdr:nvSpPr>
            <xdr:cNvPr id="14750" name="Check Box 1438" hidden="1">
              <a:extLst>
                <a:ext uri="{63B3BB69-23CF-44E3-9099-C40C66FF867C}">
                  <a14:compatExt spid="_x0000_s14750"/>
                </a:ext>
                <a:ext uri="{FF2B5EF4-FFF2-40B4-BE49-F238E27FC236}">
                  <a16:creationId xmlns:a16="http://schemas.microsoft.com/office/drawing/2014/main" id="{00000000-0008-0000-0800-00009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332</xdr:row>
          <xdr:rowOff>30480</xdr:rowOff>
        </xdr:from>
        <xdr:to>
          <xdr:col>6</xdr:col>
          <xdr:colOff>662940</xdr:colOff>
          <xdr:row>333</xdr:row>
          <xdr:rowOff>15240</xdr:rowOff>
        </xdr:to>
        <xdr:sp macro="" textlink="">
          <xdr:nvSpPr>
            <xdr:cNvPr id="14751" name="Check Box 1439" hidden="1">
              <a:extLst>
                <a:ext uri="{63B3BB69-23CF-44E3-9099-C40C66FF867C}">
                  <a14:compatExt spid="_x0000_s14751"/>
                </a:ext>
                <a:ext uri="{FF2B5EF4-FFF2-40B4-BE49-F238E27FC236}">
                  <a16:creationId xmlns:a16="http://schemas.microsoft.com/office/drawing/2014/main" id="{00000000-0008-0000-0800-00009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332</xdr:row>
          <xdr:rowOff>30480</xdr:rowOff>
        </xdr:from>
        <xdr:to>
          <xdr:col>7</xdr:col>
          <xdr:colOff>662940</xdr:colOff>
          <xdr:row>333</xdr:row>
          <xdr:rowOff>15240</xdr:rowOff>
        </xdr:to>
        <xdr:sp macro="" textlink="">
          <xdr:nvSpPr>
            <xdr:cNvPr id="14752" name="Check Box 1440" hidden="1">
              <a:extLst>
                <a:ext uri="{63B3BB69-23CF-44E3-9099-C40C66FF867C}">
                  <a14:compatExt spid="_x0000_s14752"/>
                </a:ext>
                <a:ext uri="{FF2B5EF4-FFF2-40B4-BE49-F238E27FC236}">
                  <a16:creationId xmlns:a16="http://schemas.microsoft.com/office/drawing/2014/main" id="{00000000-0008-0000-0800-0000A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332</xdr:row>
          <xdr:rowOff>30480</xdr:rowOff>
        </xdr:from>
        <xdr:to>
          <xdr:col>8</xdr:col>
          <xdr:colOff>662940</xdr:colOff>
          <xdr:row>333</xdr:row>
          <xdr:rowOff>15240</xdr:rowOff>
        </xdr:to>
        <xdr:sp macro="" textlink="">
          <xdr:nvSpPr>
            <xdr:cNvPr id="14753" name="Check Box 1441" hidden="1">
              <a:extLst>
                <a:ext uri="{63B3BB69-23CF-44E3-9099-C40C66FF867C}">
                  <a14:compatExt spid="_x0000_s14753"/>
                </a:ext>
                <a:ext uri="{FF2B5EF4-FFF2-40B4-BE49-F238E27FC236}">
                  <a16:creationId xmlns:a16="http://schemas.microsoft.com/office/drawing/2014/main" id="{00000000-0008-0000-0800-0000A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369</xdr:row>
          <xdr:rowOff>30480</xdr:rowOff>
        </xdr:from>
        <xdr:to>
          <xdr:col>4</xdr:col>
          <xdr:colOff>662940</xdr:colOff>
          <xdr:row>369</xdr:row>
          <xdr:rowOff>289560</xdr:rowOff>
        </xdr:to>
        <xdr:sp macro="" textlink="">
          <xdr:nvSpPr>
            <xdr:cNvPr id="14755" name="Check Box 1443" hidden="1">
              <a:extLst>
                <a:ext uri="{63B3BB69-23CF-44E3-9099-C40C66FF867C}">
                  <a14:compatExt spid="_x0000_s14755"/>
                </a:ext>
                <a:ext uri="{FF2B5EF4-FFF2-40B4-BE49-F238E27FC236}">
                  <a16:creationId xmlns:a16="http://schemas.microsoft.com/office/drawing/2014/main" id="{00000000-0008-0000-0800-0000A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426720</xdr:colOff>
          <xdr:row>419</xdr:row>
          <xdr:rowOff>175260</xdr:rowOff>
        </xdr:from>
        <xdr:to>
          <xdr:col>4</xdr:col>
          <xdr:colOff>876300</xdr:colOff>
          <xdr:row>420</xdr:row>
          <xdr:rowOff>251460</xdr:rowOff>
        </xdr:to>
        <xdr:sp macro="" textlink="">
          <xdr:nvSpPr>
            <xdr:cNvPr id="14778" name="Check Box 1466" hidden="1">
              <a:extLst>
                <a:ext uri="{63B3BB69-23CF-44E3-9099-C40C66FF867C}">
                  <a14:compatExt spid="_x0000_s14778"/>
                </a:ext>
                <a:ext uri="{FF2B5EF4-FFF2-40B4-BE49-F238E27FC236}">
                  <a16:creationId xmlns:a16="http://schemas.microsoft.com/office/drawing/2014/main" id="{00000000-0008-0000-0800-0000B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421</xdr:row>
          <xdr:rowOff>0</xdr:rowOff>
        </xdr:from>
        <xdr:to>
          <xdr:col>4</xdr:col>
          <xdr:colOff>868680</xdr:colOff>
          <xdr:row>421</xdr:row>
          <xdr:rowOff>259080</xdr:rowOff>
        </xdr:to>
        <xdr:sp macro="" textlink="">
          <xdr:nvSpPr>
            <xdr:cNvPr id="14779" name="Check Box 1467" hidden="1">
              <a:extLst>
                <a:ext uri="{63B3BB69-23CF-44E3-9099-C40C66FF867C}">
                  <a14:compatExt spid="_x0000_s14779"/>
                </a:ext>
                <a:ext uri="{FF2B5EF4-FFF2-40B4-BE49-F238E27FC236}">
                  <a16:creationId xmlns:a16="http://schemas.microsoft.com/office/drawing/2014/main" id="{00000000-0008-0000-0800-0000B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422</xdr:row>
          <xdr:rowOff>0</xdr:rowOff>
        </xdr:from>
        <xdr:to>
          <xdr:col>4</xdr:col>
          <xdr:colOff>868680</xdr:colOff>
          <xdr:row>422</xdr:row>
          <xdr:rowOff>259080</xdr:rowOff>
        </xdr:to>
        <xdr:sp macro="" textlink="">
          <xdr:nvSpPr>
            <xdr:cNvPr id="14780" name="Check Box 1468" hidden="1">
              <a:extLst>
                <a:ext uri="{63B3BB69-23CF-44E3-9099-C40C66FF867C}">
                  <a14:compatExt spid="_x0000_s14780"/>
                </a:ext>
                <a:ext uri="{FF2B5EF4-FFF2-40B4-BE49-F238E27FC236}">
                  <a16:creationId xmlns:a16="http://schemas.microsoft.com/office/drawing/2014/main" id="{00000000-0008-0000-0800-0000B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423</xdr:row>
          <xdr:rowOff>0</xdr:rowOff>
        </xdr:from>
        <xdr:to>
          <xdr:col>4</xdr:col>
          <xdr:colOff>868680</xdr:colOff>
          <xdr:row>423</xdr:row>
          <xdr:rowOff>259080</xdr:rowOff>
        </xdr:to>
        <xdr:sp macro="" textlink="">
          <xdr:nvSpPr>
            <xdr:cNvPr id="14781" name="Check Box 1469" hidden="1">
              <a:extLst>
                <a:ext uri="{63B3BB69-23CF-44E3-9099-C40C66FF867C}">
                  <a14:compatExt spid="_x0000_s14781"/>
                </a:ext>
                <a:ext uri="{FF2B5EF4-FFF2-40B4-BE49-F238E27FC236}">
                  <a16:creationId xmlns:a16="http://schemas.microsoft.com/office/drawing/2014/main" id="{00000000-0008-0000-0800-0000B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424</xdr:row>
          <xdr:rowOff>0</xdr:rowOff>
        </xdr:from>
        <xdr:to>
          <xdr:col>4</xdr:col>
          <xdr:colOff>868680</xdr:colOff>
          <xdr:row>424</xdr:row>
          <xdr:rowOff>259080</xdr:rowOff>
        </xdr:to>
        <xdr:sp macro="" textlink="">
          <xdr:nvSpPr>
            <xdr:cNvPr id="14782" name="Check Box 1470" hidden="1">
              <a:extLst>
                <a:ext uri="{63B3BB69-23CF-44E3-9099-C40C66FF867C}">
                  <a14:compatExt spid="_x0000_s14782"/>
                </a:ext>
                <a:ext uri="{FF2B5EF4-FFF2-40B4-BE49-F238E27FC236}">
                  <a16:creationId xmlns:a16="http://schemas.microsoft.com/office/drawing/2014/main" id="{00000000-0008-0000-0800-0000B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425</xdr:row>
          <xdr:rowOff>0</xdr:rowOff>
        </xdr:from>
        <xdr:to>
          <xdr:col>4</xdr:col>
          <xdr:colOff>868680</xdr:colOff>
          <xdr:row>425</xdr:row>
          <xdr:rowOff>259080</xdr:rowOff>
        </xdr:to>
        <xdr:sp macro="" textlink="">
          <xdr:nvSpPr>
            <xdr:cNvPr id="14783" name="Check Box 1471" hidden="1">
              <a:extLst>
                <a:ext uri="{63B3BB69-23CF-44E3-9099-C40C66FF867C}">
                  <a14:compatExt spid="_x0000_s14783"/>
                </a:ext>
                <a:ext uri="{FF2B5EF4-FFF2-40B4-BE49-F238E27FC236}">
                  <a16:creationId xmlns:a16="http://schemas.microsoft.com/office/drawing/2014/main" id="{00000000-0008-0000-0800-0000B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426</xdr:row>
          <xdr:rowOff>0</xdr:rowOff>
        </xdr:from>
        <xdr:to>
          <xdr:col>4</xdr:col>
          <xdr:colOff>868680</xdr:colOff>
          <xdr:row>426</xdr:row>
          <xdr:rowOff>259080</xdr:rowOff>
        </xdr:to>
        <xdr:sp macro="" textlink="">
          <xdr:nvSpPr>
            <xdr:cNvPr id="14784" name="Check Box 1472" hidden="1">
              <a:extLst>
                <a:ext uri="{63B3BB69-23CF-44E3-9099-C40C66FF867C}">
                  <a14:compatExt spid="_x0000_s14784"/>
                </a:ext>
                <a:ext uri="{FF2B5EF4-FFF2-40B4-BE49-F238E27FC236}">
                  <a16:creationId xmlns:a16="http://schemas.microsoft.com/office/drawing/2014/main" id="{00000000-0008-0000-0800-0000C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427</xdr:row>
          <xdr:rowOff>0</xdr:rowOff>
        </xdr:from>
        <xdr:to>
          <xdr:col>4</xdr:col>
          <xdr:colOff>868680</xdr:colOff>
          <xdr:row>427</xdr:row>
          <xdr:rowOff>259080</xdr:rowOff>
        </xdr:to>
        <xdr:sp macro="" textlink="">
          <xdr:nvSpPr>
            <xdr:cNvPr id="14785" name="Check Box 1473" hidden="1">
              <a:extLst>
                <a:ext uri="{63B3BB69-23CF-44E3-9099-C40C66FF867C}">
                  <a14:compatExt spid="_x0000_s14785"/>
                </a:ext>
                <a:ext uri="{FF2B5EF4-FFF2-40B4-BE49-F238E27FC236}">
                  <a16:creationId xmlns:a16="http://schemas.microsoft.com/office/drawing/2014/main" id="{00000000-0008-0000-0800-0000C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438</xdr:row>
          <xdr:rowOff>0</xdr:rowOff>
        </xdr:from>
        <xdr:to>
          <xdr:col>4</xdr:col>
          <xdr:colOff>868680</xdr:colOff>
          <xdr:row>438</xdr:row>
          <xdr:rowOff>259080</xdr:rowOff>
        </xdr:to>
        <xdr:sp macro="" textlink="">
          <xdr:nvSpPr>
            <xdr:cNvPr id="14786" name="Check Box 1474" hidden="1">
              <a:extLst>
                <a:ext uri="{63B3BB69-23CF-44E3-9099-C40C66FF867C}">
                  <a14:compatExt spid="_x0000_s14786"/>
                </a:ext>
                <a:ext uri="{FF2B5EF4-FFF2-40B4-BE49-F238E27FC236}">
                  <a16:creationId xmlns:a16="http://schemas.microsoft.com/office/drawing/2014/main" id="{00000000-0008-0000-0800-0000C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439</xdr:row>
          <xdr:rowOff>0</xdr:rowOff>
        </xdr:from>
        <xdr:to>
          <xdr:col>4</xdr:col>
          <xdr:colOff>868680</xdr:colOff>
          <xdr:row>439</xdr:row>
          <xdr:rowOff>259080</xdr:rowOff>
        </xdr:to>
        <xdr:sp macro="" textlink="">
          <xdr:nvSpPr>
            <xdr:cNvPr id="14787" name="Check Box 1475" hidden="1">
              <a:extLst>
                <a:ext uri="{63B3BB69-23CF-44E3-9099-C40C66FF867C}">
                  <a14:compatExt spid="_x0000_s14787"/>
                </a:ext>
                <a:ext uri="{FF2B5EF4-FFF2-40B4-BE49-F238E27FC236}">
                  <a16:creationId xmlns:a16="http://schemas.microsoft.com/office/drawing/2014/main" id="{00000000-0008-0000-0800-0000C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440</xdr:row>
          <xdr:rowOff>0</xdr:rowOff>
        </xdr:from>
        <xdr:to>
          <xdr:col>4</xdr:col>
          <xdr:colOff>868680</xdr:colOff>
          <xdr:row>440</xdr:row>
          <xdr:rowOff>259080</xdr:rowOff>
        </xdr:to>
        <xdr:sp macro="" textlink="">
          <xdr:nvSpPr>
            <xdr:cNvPr id="14789" name="Check Box 1477" hidden="1">
              <a:extLst>
                <a:ext uri="{63B3BB69-23CF-44E3-9099-C40C66FF867C}">
                  <a14:compatExt spid="_x0000_s14789"/>
                </a:ext>
                <a:ext uri="{FF2B5EF4-FFF2-40B4-BE49-F238E27FC236}">
                  <a16:creationId xmlns:a16="http://schemas.microsoft.com/office/drawing/2014/main" id="{00000000-0008-0000-0800-0000C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441</xdr:row>
          <xdr:rowOff>0</xdr:rowOff>
        </xdr:from>
        <xdr:to>
          <xdr:col>4</xdr:col>
          <xdr:colOff>868680</xdr:colOff>
          <xdr:row>441</xdr:row>
          <xdr:rowOff>259080</xdr:rowOff>
        </xdr:to>
        <xdr:sp macro="" textlink="">
          <xdr:nvSpPr>
            <xdr:cNvPr id="14790" name="Check Box 1478" hidden="1">
              <a:extLst>
                <a:ext uri="{63B3BB69-23CF-44E3-9099-C40C66FF867C}">
                  <a14:compatExt spid="_x0000_s14790"/>
                </a:ext>
                <a:ext uri="{FF2B5EF4-FFF2-40B4-BE49-F238E27FC236}">
                  <a16:creationId xmlns:a16="http://schemas.microsoft.com/office/drawing/2014/main" id="{00000000-0008-0000-0800-0000C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442</xdr:row>
          <xdr:rowOff>0</xdr:rowOff>
        </xdr:from>
        <xdr:to>
          <xdr:col>4</xdr:col>
          <xdr:colOff>868680</xdr:colOff>
          <xdr:row>442</xdr:row>
          <xdr:rowOff>259080</xdr:rowOff>
        </xdr:to>
        <xdr:sp macro="" textlink="">
          <xdr:nvSpPr>
            <xdr:cNvPr id="14791" name="Check Box 1479" hidden="1">
              <a:extLst>
                <a:ext uri="{63B3BB69-23CF-44E3-9099-C40C66FF867C}">
                  <a14:compatExt spid="_x0000_s14791"/>
                </a:ext>
                <a:ext uri="{FF2B5EF4-FFF2-40B4-BE49-F238E27FC236}">
                  <a16:creationId xmlns:a16="http://schemas.microsoft.com/office/drawing/2014/main" id="{00000000-0008-0000-0800-0000C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443</xdr:row>
          <xdr:rowOff>0</xdr:rowOff>
        </xdr:from>
        <xdr:to>
          <xdr:col>4</xdr:col>
          <xdr:colOff>868680</xdr:colOff>
          <xdr:row>443</xdr:row>
          <xdr:rowOff>259080</xdr:rowOff>
        </xdr:to>
        <xdr:sp macro="" textlink="">
          <xdr:nvSpPr>
            <xdr:cNvPr id="14792" name="Check Box 1480" hidden="1">
              <a:extLst>
                <a:ext uri="{63B3BB69-23CF-44E3-9099-C40C66FF867C}">
                  <a14:compatExt spid="_x0000_s14792"/>
                </a:ext>
                <a:ext uri="{FF2B5EF4-FFF2-40B4-BE49-F238E27FC236}">
                  <a16:creationId xmlns:a16="http://schemas.microsoft.com/office/drawing/2014/main" id="{00000000-0008-0000-0800-0000C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444</xdr:row>
          <xdr:rowOff>0</xdr:rowOff>
        </xdr:from>
        <xdr:to>
          <xdr:col>4</xdr:col>
          <xdr:colOff>868680</xdr:colOff>
          <xdr:row>444</xdr:row>
          <xdr:rowOff>259080</xdr:rowOff>
        </xdr:to>
        <xdr:sp macro="" textlink="">
          <xdr:nvSpPr>
            <xdr:cNvPr id="14793" name="Check Box 1481" hidden="1">
              <a:extLst>
                <a:ext uri="{63B3BB69-23CF-44E3-9099-C40C66FF867C}">
                  <a14:compatExt spid="_x0000_s14793"/>
                </a:ext>
                <a:ext uri="{FF2B5EF4-FFF2-40B4-BE49-F238E27FC236}">
                  <a16:creationId xmlns:a16="http://schemas.microsoft.com/office/drawing/2014/main" id="{00000000-0008-0000-0800-0000C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445</xdr:row>
          <xdr:rowOff>0</xdr:rowOff>
        </xdr:from>
        <xdr:to>
          <xdr:col>4</xdr:col>
          <xdr:colOff>868680</xdr:colOff>
          <xdr:row>445</xdr:row>
          <xdr:rowOff>259080</xdr:rowOff>
        </xdr:to>
        <xdr:sp macro="" textlink="">
          <xdr:nvSpPr>
            <xdr:cNvPr id="14794" name="Check Box 1482" hidden="1">
              <a:extLst>
                <a:ext uri="{63B3BB69-23CF-44E3-9099-C40C66FF867C}">
                  <a14:compatExt spid="_x0000_s14794"/>
                </a:ext>
                <a:ext uri="{FF2B5EF4-FFF2-40B4-BE49-F238E27FC236}">
                  <a16:creationId xmlns:a16="http://schemas.microsoft.com/office/drawing/2014/main" id="{00000000-0008-0000-0800-0000C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446</xdr:row>
          <xdr:rowOff>0</xdr:rowOff>
        </xdr:from>
        <xdr:to>
          <xdr:col>4</xdr:col>
          <xdr:colOff>868680</xdr:colOff>
          <xdr:row>446</xdr:row>
          <xdr:rowOff>259080</xdr:rowOff>
        </xdr:to>
        <xdr:sp macro="" textlink="">
          <xdr:nvSpPr>
            <xdr:cNvPr id="14795" name="Check Box 1483" hidden="1">
              <a:extLst>
                <a:ext uri="{63B3BB69-23CF-44E3-9099-C40C66FF867C}">
                  <a14:compatExt spid="_x0000_s14795"/>
                </a:ext>
                <a:ext uri="{FF2B5EF4-FFF2-40B4-BE49-F238E27FC236}">
                  <a16:creationId xmlns:a16="http://schemas.microsoft.com/office/drawing/2014/main" id="{00000000-0008-0000-0800-0000C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447</xdr:row>
          <xdr:rowOff>0</xdr:rowOff>
        </xdr:from>
        <xdr:to>
          <xdr:col>4</xdr:col>
          <xdr:colOff>868680</xdr:colOff>
          <xdr:row>447</xdr:row>
          <xdr:rowOff>259080</xdr:rowOff>
        </xdr:to>
        <xdr:sp macro="" textlink="">
          <xdr:nvSpPr>
            <xdr:cNvPr id="14796" name="Check Box 1484" hidden="1">
              <a:extLst>
                <a:ext uri="{63B3BB69-23CF-44E3-9099-C40C66FF867C}">
                  <a14:compatExt spid="_x0000_s14796"/>
                </a:ext>
                <a:ext uri="{FF2B5EF4-FFF2-40B4-BE49-F238E27FC236}">
                  <a16:creationId xmlns:a16="http://schemas.microsoft.com/office/drawing/2014/main" id="{00000000-0008-0000-0800-0000C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448</xdr:row>
          <xdr:rowOff>0</xdr:rowOff>
        </xdr:from>
        <xdr:to>
          <xdr:col>4</xdr:col>
          <xdr:colOff>868680</xdr:colOff>
          <xdr:row>448</xdr:row>
          <xdr:rowOff>259080</xdr:rowOff>
        </xdr:to>
        <xdr:sp macro="" textlink="">
          <xdr:nvSpPr>
            <xdr:cNvPr id="14797" name="Check Box 1485" hidden="1">
              <a:extLst>
                <a:ext uri="{63B3BB69-23CF-44E3-9099-C40C66FF867C}">
                  <a14:compatExt spid="_x0000_s14797"/>
                </a:ext>
                <a:ext uri="{FF2B5EF4-FFF2-40B4-BE49-F238E27FC236}">
                  <a16:creationId xmlns:a16="http://schemas.microsoft.com/office/drawing/2014/main" id="{00000000-0008-0000-0800-0000C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449</xdr:row>
          <xdr:rowOff>0</xdr:rowOff>
        </xdr:from>
        <xdr:to>
          <xdr:col>4</xdr:col>
          <xdr:colOff>868680</xdr:colOff>
          <xdr:row>449</xdr:row>
          <xdr:rowOff>259080</xdr:rowOff>
        </xdr:to>
        <xdr:sp macro="" textlink="">
          <xdr:nvSpPr>
            <xdr:cNvPr id="14798" name="Check Box 1486" hidden="1">
              <a:extLst>
                <a:ext uri="{63B3BB69-23CF-44E3-9099-C40C66FF867C}">
                  <a14:compatExt spid="_x0000_s14798"/>
                </a:ext>
                <a:ext uri="{FF2B5EF4-FFF2-40B4-BE49-F238E27FC236}">
                  <a16:creationId xmlns:a16="http://schemas.microsoft.com/office/drawing/2014/main" id="{00000000-0008-0000-0800-0000C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450</xdr:row>
          <xdr:rowOff>0</xdr:rowOff>
        </xdr:from>
        <xdr:to>
          <xdr:col>4</xdr:col>
          <xdr:colOff>868680</xdr:colOff>
          <xdr:row>450</xdr:row>
          <xdr:rowOff>259080</xdr:rowOff>
        </xdr:to>
        <xdr:sp macro="" textlink="">
          <xdr:nvSpPr>
            <xdr:cNvPr id="14799" name="Check Box 1487" hidden="1">
              <a:extLst>
                <a:ext uri="{63B3BB69-23CF-44E3-9099-C40C66FF867C}">
                  <a14:compatExt spid="_x0000_s14799"/>
                </a:ext>
                <a:ext uri="{FF2B5EF4-FFF2-40B4-BE49-F238E27FC236}">
                  <a16:creationId xmlns:a16="http://schemas.microsoft.com/office/drawing/2014/main" id="{00000000-0008-0000-0800-0000C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451</xdr:row>
          <xdr:rowOff>0</xdr:rowOff>
        </xdr:from>
        <xdr:to>
          <xdr:col>4</xdr:col>
          <xdr:colOff>868680</xdr:colOff>
          <xdr:row>451</xdr:row>
          <xdr:rowOff>259080</xdr:rowOff>
        </xdr:to>
        <xdr:sp macro="" textlink="">
          <xdr:nvSpPr>
            <xdr:cNvPr id="14800" name="Check Box 1488" hidden="1">
              <a:extLst>
                <a:ext uri="{63B3BB69-23CF-44E3-9099-C40C66FF867C}">
                  <a14:compatExt spid="_x0000_s14800"/>
                </a:ext>
                <a:ext uri="{FF2B5EF4-FFF2-40B4-BE49-F238E27FC236}">
                  <a16:creationId xmlns:a16="http://schemas.microsoft.com/office/drawing/2014/main" id="{00000000-0008-0000-0800-0000D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452</xdr:row>
          <xdr:rowOff>0</xdr:rowOff>
        </xdr:from>
        <xdr:to>
          <xdr:col>4</xdr:col>
          <xdr:colOff>868680</xdr:colOff>
          <xdr:row>452</xdr:row>
          <xdr:rowOff>259080</xdr:rowOff>
        </xdr:to>
        <xdr:sp macro="" textlink="">
          <xdr:nvSpPr>
            <xdr:cNvPr id="14801" name="Check Box 1489" hidden="1">
              <a:extLst>
                <a:ext uri="{63B3BB69-23CF-44E3-9099-C40C66FF867C}">
                  <a14:compatExt spid="_x0000_s14801"/>
                </a:ext>
                <a:ext uri="{FF2B5EF4-FFF2-40B4-BE49-F238E27FC236}">
                  <a16:creationId xmlns:a16="http://schemas.microsoft.com/office/drawing/2014/main" id="{00000000-0008-0000-0800-0000D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453</xdr:row>
          <xdr:rowOff>0</xdr:rowOff>
        </xdr:from>
        <xdr:to>
          <xdr:col>4</xdr:col>
          <xdr:colOff>868680</xdr:colOff>
          <xdr:row>453</xdr:row>
          <xdr:rowOff>259080</xdr:rowOff>
        </xdr:to>
        <xdr:sp macro="" textlink="">
          <xdr:nvSpPr>
            <xdr:cNvPr id="14802" name="Check Box 1490" hidden="1">
              <a:extLst>
                <a:ext uri="{63B3BB69-23CF-44E3-9099-C40C66FF867C}">
                  <a14:compatExt spid="_x0000_s14802"/>
                </a:ext>
                <a:ext uri="{FF2B5EF4-FFF2-40B4-BE49-F238E27FC236}">
                  <a16:creationId xmlns:a16="http://schemas.microsoft.com/office/drawing/2014/main" id="{00000000-0008-0000-0800-0000D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454</xdr:row>
          <xdr:rowOff>0</xdr:rowOff>
        </xdr:from>
        <xdr:to>
          <xdr:col>4</xdr:col>
          <xdr:colOff>868680</xdr:colOff>
          <xdr:row>454</xdr:row>
          <xdr:rowOff>259080</xdr:rowOff>
        </xdr:to>
        <xdr:sp macro="" textlink="">
          <xdr:nvSpPr>
            <xdr:cNvPr id="14803" name="Check Box 1491" hidden="1">
              <a:extLst>
                <a:ext uri="{63B3BB69-23CF-44E3-9099-C40C66FF867C}">
                  <a14:compatExt spid="_x0000_s14803"/>
                </a:ext>
                <a:ext uri="{FF2B5EF4-FFF2-40B4-BE49-F238E27FC236}">
                  <a16:creationId xmlns:a16="http://schemas.microsoft.com/office/drawing/2014/main" id="{00000000-0008-0000-0800-0000D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67</xdr:row>
          <xdr:rowOff>114300</xdr:rowOff>
        </xdr:from>
        <xdr:to>
          <xdr:col>6</xdr:col>
          <xdr:colOff>601980</xdr:colOff>
          <xdr:row>68</xdr:row>
          <xdr:rowOff>213360</xdr:rowOff>
        </xdr:to>
        <xdr:sp macro="" textlink="">
          <xdr:nvSpPr>
            <xdr:cNvPr id="14806" name="Check Box 1494" hidden="1">
              <a:extLst>
                <a:ext uri="{63B3BB69-23CF-44E3-9099-C40C66FF867C}">
                  <a14:compatExt spid="_x0000_s14806"/>
                </a:ext>
                <a:ext uri="{FF2B5EF4-FFF2-40B4-BE49-F238E27FC236}">
                  <a16:creationId xmlns:a16="http://schemas.microsoft.com/office/drawing/2014/main" id="{00000000-0008-0000-0800-0000D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379</xdr:row>
          <xdr:rowOff>60960</xdr:rowOff>
        </xdr:from>
        <xdr:to>
          <xdr:col>4</xdr:col>
          <xdr:colOff>662940</xdr:colOff>
          <xdr:row>379</xdr:row>
          <xdr:rowOff>320040</xdr:rowOff>
        </xdr:to>
        <xdr:sp macro="" textlink="">
          <xdr:nvSpPr>
            <xdr:cNvPr id="14815" name="Check Box 1503" hidden="1">
              <a:extLst>
                <a:ext uri="{63B3BB69-23CF-44E3-9099-C40C66FF867C}">
                  <a14:compatExt spid="_x0000_s14815"/>
                </a:ext>
                <a:ext uri="{FF2B5EF4-FFF2-40B4-BE49-F238E27FC236}">
                  <a16:creationId xmlns:a16="http://schemas.microsoft.com/office/drawing/2014/main" id="{00000000-0008-0000-0800-0000D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380</xdr:row>
          <xdr:rowOff>60960</xdr:rowOff>
        </xdr:from>
        <xdr:to>
          <xdr:col>4</xdr:col>
          <xdr:colOff>662940</xdr:colOff>
          <xdr:row>380</xdr:row>
          <xdr:rowOff>320040</xdr:rowOff>
        </xdr:to>
        <xdr:sp macro="" textlink="">
          <xdr:nvSpPr>
            <xdr:cNvPr id="14816" name="Check Box 1504" hidden="1">
              <a:extLst>
                <a:ext uri="{63B3BB69-23CF-44E3-9099-C40C66FF867C}">
                  <a14:compatExt spid="_x0000_s14816"/>
                </a:ext>
                <a:ext uri="{FF2B5EF4-FFF2-40B4-BE49-F238E27FC236}">
                  <a16:creationId xmlns:a16="http://schemas.microsoft.com/office/drawing/2014/main" id="{00000000-0008-0000-0800-0000E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381</xdr:row>
          <xdr:rowOff>60960</xdr:rowOff>
        </xdr:from>
        <xdr:to>
          <xdr:col>4</xdr:col>
          <xdr:colOff>662940</xdr:colOff>
          <xdr:row>381</xdr:row>
          <xdr:rowOff>320040</xdr:rowOff>
        </xdr:to>
        <xdr:sp macro="" textlink="">
          <xdr:nvSpPr>
            <xdr:cNvPr id="14817" name="Check Box 1505" hidden="1">
              <a:extLst>
                <a:ext uri="{63B3BB69-23CF-44E3-9099-C40C66FF867C}">
                  <a14:compatExt spid="_x0000_s14817"/>
                </a:ext>
                <a:ext uri="{FF2B5EF4-FFF2-40B4-BE49-F238E27FC236}">
                  <a16:creationId xmlns:a16="http://schemas.microsoft.com/office/drawing/2014/main" id="{00000000-0008-0000-0800-0000E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382</xdr:row>
          <xdr:rowOff>60960</xdr:rowOff>
        </xdr:from>
        <xdr:to>
          <xdr:col>4</xdr:col>
          <xdr:colOff>662940</xdr:colOff>
          <xdr:row>382</xdr:row>
          <xdr:rowOff>320040</xdr:rowOff>
        </xdr:to>
        <xdr:sp macro="" textlink="">
          <xdr:nvSpPr>
            <xdr:cNvPr id="14818" name="Check Box 1506" hidden="1">
              <a:extLst>
                <a:ext uri="{63B3BB69-23CF-44E3-9099-C40C66FF867C}">
                  <a14:compatExt spid="_x0000_s14818"/>
                </a:ext>
                <a:ext uri="{FF2B5EF4-FFF2-40B4-BE49-F238E27FC236}">
                  <a16:creationId xmlns:a16="http://schemas.microsoft.com/office/drawing/2014/main" id="{00000000-0008-0000-0800-0000E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383</xdr:row>
          <xdr:rowOff>60960</xdr:rowOff>
        </xdr:from>
        <xdr:to>
          <xdr:col>4</xdr:col>
          <xdr:colOff>662940</xdr:colOff>
          <xdr:row>383</xdr:row>
          <xdr:rowOff>320040</xdr:rowOff>
        </xdr:to>
        <xdr:sp macro="" textlink="">
          <xdr:nvSpPr>
            <xdr:cNvPr id="14819" name="Check Box 1507" hidden="1">
              <a:extLst>
                <a:ext uri="{63B3BB69-23CF-44E3-9099-C40C66FF867C}">
                  <a14:compatExt spid="_x0000_s14819"/>
                </a:ext>
                <a:ext uri="{FF2B5EF4-FFF2-40B4-BE49-F238E27FC236}">
                  <a16:creationId xmlns:a16="http://schemas.microsoft.com/office/drawing/2014/main" id="{00000000-0008-0000-0800-0000E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384</xdr:row>
          <xdr:rowOff>60960</xdr:rowOff>
        </xdr:from>
        <xdr:to>
          <xdr:col>4</xdr:col>
          <xdr:colOff>662940</xdr:colOff>
          <xdr:row>384</xdr:row>
          <xdr:rowOff>320040</xdr:rowOff>
        </xdr:to>
        <xdr:sp macro="" textlink="">
          <xdr:nvSpPr>
            <xdr:cNvPr id="14821" name="Check Box 1509" hidden="1">
              <a:extLst>
                <a:ext uri="{63B3BB69-23CF-44E3-9099-C40C66FF867C}">
                  <a14:compatExt spid="_x0000_s14821"/>
                </a:ext>
                <a:ext uri="{FF2B5EF4-FFF2-40B4-BE49-F238E27FC236}">
                  <a16:creationId xmlns:a16="http://schemas.microsoft.com/office/drawing/2014/main" id="{00000000-0008-0000-0800-0000E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385</xdr:row>
          <xdr:rowOff>60960</xdr:rowOff>
        </xdr:from>
        <xdr:to>
          <xdr:col>4</xdr:col>
          <xdr:colOff>662940</xdr:colOff>
          <xdr:row>385</xdr:row>
          <xdr:rowOff>320040</xdr:rowOff>
        </xdr:to>
        <xdr:sp macro="" textlink="">
          <xdr:nvSpPr>
            <xdr:cNvPr id="14822" name="Check Box 1510" hidden="1">
              <a:extLst>
                <a:ext uri="{63B3BB69-23CF-44E3-9099-C40C66FF867C}">
                  <a14:compatExt spid="_x0000_s14822"/>
                </a:ext>
                <a:ext uri="{FF2B5EF4-FFF2-40B4-BE49-F238E27FC236}">
                  <a16:creationId xmlns:a16="http://schemas.microsoft.com/office/drawing/2014/main" id="{00000000-0008-0000-0800-0000E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386</xdr:row>
          <xdr:rowOff>60960</xdr:rowOff>
        </xdr:from>
        <xdr:to>
          <xdr:col>4</xdr:col>
          <xdr:colOff>662940</xdr:colOff>
          <xdr:row>386</xdr:row>
          <xdr:rowOff>320040</xdr:rowOff>
        </xdr:to>
        <xdr:sp macro="" textlink="">
          <xdr:nvSpPr>
            <xdr:cNvPr id="14823" name="Check Box 1511" hidden="1">
              <a:extLst>
                <a:ext uri="{63B3BB69-23CF-44E3-9099-C40C66FF867C}">
                  <a14:compatExt spid="_x0000_s14823"/>
                </a:ext>
                <a:ext uri="{FF2B5EF4-FFF2-40B4-BE49-F238E27FC236}">
                  <a16:creationId xmlns:a16="http://schemas.microsoft.com/office/drawing/2014/main" id="{00000000-0008-0000-0800-0000E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387</xdr:row>
          <xdr:rowOff>60960</xdr:rowOff>
        </xdr:from>
        <xdr:to>
          <xdr:col>4</xdr:col>
          <xdr:colOff>662940</xdr:colOff>
          <xdr:row>387</xdr:row>
          <xdr:rowOff>320040</xdr:rowOff>
        </xdr:to>
        <xdr:sp macro="" textlink="">
          <xdr:nvSpPr>
            <xdr:cNvPr id="14824" name="Check Box 1512" hidden="1">
              <a:extLst>
                <a:ext uri="{63B3BB69-23CF-44E3-9099-C40C66FF867C}">
                  <a14:compatExt spid="_x0000_s14824"/>
                </a:ext>
                <a:ext uri="{FF2B5EF4-FFF2-40B4-BE49-F238E27FC236}">
                  <a16:creationId xmlns:a16="http://schemas.microsoft.com/office/drawing/2014/main" id="{00000000-0008-0000-0800-0000E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388</xdr:row>
          <xdr:rowOff>60960</xdr:rowOff>
        </xdr:from>
        <xdr:to>
          <xdr:col>4</xdr:col>
          <xdr:colOff>662940</xdr:colOff>
          <xdr:row>388</xdr:row>
          <xdr:rowOff>320040</xdr:rowOff>
        </xdr:to>
        <xdr:sp macro="" textlink="">
          <xdr:nvSpPr>
            <xdr:cNvPr id="14825" name="Check Box 1513" hidden="1">
              <a:extLst>
                <a:ext uri="{63B3BB69-23CF-44E3-9099-C40C66FF867C}">
                  <a14:compatExt spid="_x0000_s14825"/>
                </a:ext>
                <a:ext uri="{FF2B5EF4-FFF2-40B4-BE49-F238E27FC236}">
                  <a16:creationId xmlns:a16="http://schemas.microsoft.com/office/drawing/2014/main" id="{00000000-0008-0000-0800-0000E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389</xdr:row>
          <xdr:rowOff>60960</xdr:rowOff>
        </xdr:from>
        <xdr:to>
          <xdr:col>4</xdr:col>
          <xdr:colOff>662940</xdr:colOff>
          <xdr:row>389</xdr:row>
          <xdr:rowOff>320040</xdr:rowOff>
        </xdr:to>
        <xdr:sp macro="" textlink="">
          <xdr:nvSpPr>
            <xdr:cNvPr id="14826" name="Check Box 1514" hidden="1">
              <a:extLst>
                <a:ext uri="{63B3BB69-23CF-44E3-9099-C40C66FF867C}">
                  <a14:compatExt spid="_x0000_s14826"/>
                </a:ext>
                <a:ext uri="{FF2B5EF4-FFF2-40B4-BE49-F238E27FC236}">
                  <a16:creationId xmlns:a16="http://schemas.microsoft.com/office/drawing/2014/main" id="{00000000-0008-0000-0800-0000E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390</xdr:row>
          <xdr:rowOff>60960</xdr:rowOff>
        </xdr:from>
        <xdr:to>
          <xdr:col>4</xdr:col>
          <xdr:colOff>662940</xdr:colOff>
          <xdr:row>390</xdr:row>
          <xdr:rowOff>320040</xdr:rowOff>
        </xdr:to>
        <xdr:sp macro="" textlink="">
          <xdr:nvSpPr>
            <xdr:cNvPr id="14827" name="Check Box 1515" hidden="1">
              <a:extLst>
                <a:ext uri="{63B3BB69-23CF-44E3-9099-C40C66FF867C}">
                  <a14:compatExt spid="_x0000_s14827"/>
                </a:ext>
                <a:ext uri="{FF2B5EF4-FFF2-40B4-BE49-F238E27FC236}">
                  <a16:creationId xmlns:a16="http://schemas.microsoft.com/office/drawing/2014/main" id="{00000000-0008-0000-0800-0000E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391</xdr:row>
          <xdr:rowOff>60960</xdr:rowOff>
        </xdr:from>
        <xdr:to>
          <xdr:col>4</xdr:col>
          <xdr:colOff>662940</xdr:colOff>
          <xdr:row>391</xdr:row>
          <xdr:rowOff>320040</xdr:rowOff>
        </xdr:to>
        <xdr:sp macro="" textlink="">
          <xdr:nvSpPr>
            <xdr:cNvPr id="14828" name="Check Box 1516" hidden="1">
              <a:extLst>
                <a:ext uri="{63B3BB69-23CF-44E3-9099-C40C66FF867C}">
                  <a14:compatExt spid="_x0000_s14828"/>
                </a:ext>
                <a:ext uri="{FF2B5EF4-FFF2-40B4-BE49-F238E27FC236}">
                  <a16:creationId xmlns:a16="http://schemas.microsoft.com/office/drawing/2014/main" id="{00000000-0008-0000-0800-0000E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406</xdr:row>
          <xdr:rowOff>30480</xdr:rowOff>
        </xdr:from>
        <xdr:to>
          <xdr:col>3</xdr:col>
          <xdr:colOff>662940</xdr:colOff>
          <xdr:row>407</xdr:row>
          <xdr:rowOff>22860</xdr:rowOff>
        </xdr:to>
        <xdr:sp macro="" textlink="">
          <xdr:nvSpPr>
            <xdr:cNvPr id="14830" name="Check Box 1518" hidden="1">
              <a:extLst>
                <a:ext uri="{63B3BB69-23CF-44E3-9099-C40C66FF867C}">
                  <a14:compatExt spid="_x0000_s14830"/>
                </a:ext>
                <a:ext uri="{FF2B5EF4-FFF2-40B4-BE49-F238E27FC236}">
                  <a16:creationId xmlns:a16="http://schemas.microsoft.com/office/drawing/2014/main" id="{00000000-0008-0000-0800-0000E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406</xdr:row>
          <xdr:rowOff>30480</xdr:rowOff>
        </xdr:from>
        <xdr:to>
          <xdr:col>4</xdr:col>
          <xdr:colOff>662940</xdr:colOff>
          <xdr:row>407</xdr:row>
          <xdr:rowOff>22860</xdr:rowOff>
        </xdr:to>
        <xdr:sp macro="" textlink="">
          <xdr:nvSpPr>
            <xdr:cNvPr id="14831" name="Check Box 1519" hidden="1">
              <a:extLst>
                <a:ext uri="{63B3BB69-23CF-44E3-9099-C40C66FF867C}">
                  <a14:compatExt spid="_x0000_s14831"/>
                </a:ext>
                <a:ext uri="{FF2B5EF4-FFF2-40B4-BE49-F238E27FC236}">
                  <a16:creationId xmlns:a16="http://schemas.microsoft.com/office/drawing/2014/main" id="{00000000-0008-0000-0800-0000E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406</xdr:row>
          <xdr:rowOff>30480</xdr:rowOff>
        </xdr:from>
        <xdr:to>
          <xdr:col>5</xdr:col>
          <xdr:colOff>662940</xdr:colOff>
          <xdr:row>407</xdr:row>
          <xdr:rowOff>22860</xdr:rowOff>
        </xdr:to>
        <xdr:sp macro="" textlink="">
          <xdr:nvSpPr>
            <xdr:cNvPr id="14832" name="Check Box 1520" hidden="1">
              <a:extLst>
                <a:ext uri="{63B3BB69-23CF-44E3-9099-C40C66FF867C}">
                  <a14:compatExt spid="_x0000_s14832"/>
                </a:ext>
                <a:ext uri="{FF2B5EF4-FFF2-40B4-BE49-F238E27FC236}">
                  <a16:creationId xmlns:a16="http://schemas.microsoft.com/office/drawing/2014/main" id="{00000000-0008-0000-0800-0000F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406</xdr:row>
          <xdr:rowOff>30480</xdr:rowOff>
        </xdr:from>
        <xdr:to>
          <xdr:col>6</xdr:col>
          <xdr:colOff>662940</xdr:colOff>
          <xdr:row>407</xdr:row>
          <xdr:rowOff>22860</xdr:rowOff>
        </xdr:to>
        <xdr:sp macro="" textlink="">
          <xdr:nvSpPr>
            <xdr:cNvPr id="14833" name="Check Box 1521" hidden="1">
              <a:extLst>
                <a:ext uri="{63B3BB69-23CF-44E3-9099-C40C66FF867C}">
                  <a14:compatExt spid="_x0000_s14833"/>
                </a:ext>
                <a:ext uri="{FF2B5EF4-FFF2-40B4-BE49-F238E27FC236}">
                  <a16:creationId xmlns:a16="http://schemas.microsoft.com/office/drawing/2014/main" id="{00000000-0008-0000-0800-0000F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406</xdr:row>
          <xdr:rowOff>30480</xdr:rowOff>
        </xdr:from>
        <xdr:to>
          <xdr:col>7</xdr:col>
          <xdr:colOff>662940</xdr:colOff>
          <xdr:row>407</xdr:row>
          <xdr:rowOff>22860</xdr:rowOff>
        </xdr:to>
        <xdr:sp macro="" textlink="">
          <xdr:nvSpPr>
            <xdr:cNvPr id="14834" name="Check Box 1522" hidden="1">
              <a:extLst>
                <a:ext uri="{63B3BB69-23CF-44E3-9099-C40C66FF867C}">
                  <a14:compatExt spid="_x0000_s14834"/>
                </a:ext>
                <a:ext uri="{FF2B5EF4-FFF2-40B4-BE49-F238E27FC236}">
                  <a16:creationId xmlns:a16="http://schemas.microsoft.com/office/drawing/2014/main" id="{00000000-0008-0000-0800-0000F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406</xdr:row>
          <xdr:rowOff>30480</xdr:rowOff>
        </xdr:from>
        <xdr:to>
          <xdr:col>8</xdr:col>
          <xdr:colOff>662940</xdr:colOff>
          <xdr:row>407</xdr:row>
          <xdr:rowOff>22860</xdr:rowOff>
        </xdr:to>
        <xdr:sp macro="" textlink="">
          <xdr:nvSpPr>
            <xdr:cNvPr id="14835" name="Check Box 1523" hidden="1">
              <a:extLst>
                <a:ext uri="{63B3BB69-23CF-44E3-9099-C40C66FF867C}">
                  <a14:compatExt spid="_x0000_s14835"/>
                </a:ext>
                <a:ext uri="{FF2B5EF4-FFF2-40B4-BE49-F238E27FC236}">
                  <a16:creationId xmlns:a16="http://schemas.microsoft.com/office/drawing/2014/main" id="{00000000-0008-0000-0800-0000F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213360</xdr:colOff>
          <xdr:row>406</xdr:row>
          <xdr:rowOff>30480</xdr:rowOff>
        </xdr:from>
        <xdr:to>
          <xdr:col>9</xdr:col>
          <xdr:colOff>662940</xdr:colOff>
          <xdr:row>407</xdr:row>
          <xdr:rowOff>22860</xdr:rowOff>
        </xdr:to>
        <xdr:sp macro="" textlink="">
          <xdr:nvSpPr>
            <xdr:cNvPr id="14837" name="Check Box 1525" hidden="1">
              <a:extLst>
                <a:ext uri="{63B3BB69-23CF-44E3-9099-C40C66FF867C}">
                  <a14:compatExt spid="_x0000_s14837"/>
                </a:ext>
                <a:ext uri="{FF2B5EF4-FFF2-40B4-BE49-F238E27FC236}">
                  <a16:creationId xmlns:a16="http://schemas.microsoft.com/office/drawing/2014/main" id="{00000000-0008-0000-0800-0000F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406</xdr:row>
          <xdr:rowOff>30480</xdr:rowOff>
        </xdr:from>
        <xdr:to>
          <xdr:col>10</xdr:col>
          <xdr:colOff>662940</xdr:colOff>
          <xdr:row>407</xdr:row>
          <xdr:rowOff>22860</xdr:rowOff>
        </xdr:to>
        <xdr:sp macro="" textlink="">
          <xdr:nvSpPr>
            <xdr:cNvPr id="14838" name="Check Box 1526" hidden="1">
              <a:extLst>
                <a:ext uri="{63B3BB69-23CF-44E3-9099-C40C66FF867C}">
                  <a14:compatExt spid="_x0000_s14838"/>
                </a:ext>
                <a:ext uri="{FF2B5EF4-FFF2-40B4-BE49-F238E27FC236}">
                  <a16:creationId xmlns:a16="http://schemas.microsoft.com/office/drawing/2014/main" id="{00000000-0008-0000-0800-0000F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406</xdr:row>
          <xdr:rowOff>30480</xdr:rowOff>
        </xdr:from>
        <xdr:to>
          <xdr:col>11</xdr:col>
          <xdr:colOff>662940</xdr:colOff>
          <xdr:row>407</xdr:row>
          <xdr:rowOff>22860</xdr:rowOff>
        </xdr:to>
        <xdr:sp macro="" textlink="">
          <xdr:nvSpPr>
            <xdr:cNvPr id="14839" name="Check Box 1527" hidden="1">
              <a:extLst>
                <a:ext uri="{63B3BB69-23CF-44E3-9099-C40C66FF867C}">
                  <a14:compatExt spid="_x0000_s14839"/>
                </a:ext>
                <a:ext uri="{FF2B5EF4-FFF2-40B4-BE49-F238E27FC236}">
                  <a16:creationId xmlns:a16="http://schemas.microsoft.com/office/drawing/2014/main" id="{00000000-0008-0000-0800-0000F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406</xdr:row>
          <xdr:rowOff>30480</xdr:rowOff>
        </xdr:from>
        <xdr:to>
          <xdr:col>12</xdr:col>
          <xdr:colOff>662940</xdr:colOff>
          <xdr:row>407</xdr:row>
          <xdr:rowOff>22860</xdr:rowOff>
        </xdr:to>
        <xdr:sp macro="" textlink="">
          <xdr:nvSpPr>
            <xdr:cNvPr id="14841" name="Check Box 1529" hidden="1">
              <a:extLst>
                <a:ext uri="{63B3BB69-23CF-44E3-9099-C40C66FF867C}">
                  <a14:compatExt spid="_x0000_s14841"/>
                </a:ext>
                <a:ext uri="{FF2B5EF4-FFF2-40B4-BE49-F238E27FC236}">
                  <a16:creationId xmlns:a16="http://schemas.microsoft.com/office/drawing/2014/main" id="{00000000-0008-0000-0800-0000F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4</xdr:col>
      <xdr:colOff>3147060</xdr:colOff>
      <xdr:row>0</xdr:row>
      <xdr:rowOff>22860</xdr:rowOff>
    </xdr:from>
    <xdr:to>
      <xdr:col>4</xdr:col>
      <xdr:colOff>4470007</xdr:colOff>
      <xdr:row>1</xdr:row>
      <xdr:rowOff>228640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029700" y="22860"/>
          <a:ext cx="1322947" cy="45724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hcc.icappeoplesolutions.com/" TargetMode="External"/><Relationship Id="rId1" Type="http://schemas.openxmlformats.org/officeDocument/2006/relationships/hyperlink" Target="mailto:Lpapagiannoulis@icap-ps.com"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hcc.icappeoplesolutions.com/" TargetMode="External"/><Relationship Id="rId1" Type="http://schemas.openxmlformats.org/officeDocument/2006/relationships/hyperlink" Target="mailto:Lpapagiannoulis@icap-ps.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64.xml"/><Relationship Id="rId21" Type="http://schemas.openxmlformats.org/officeDocument/2006/relationships/ctrlProp" Target="../ctrlProps/ctrlProp68.xml"/><Relationship Id="rId42" Type="http://schemas.openxmlformats.org/officeDocument/2006/relationships/ctrlProp" Target="../ctrlProps/ctrlProp89.xml"/><Relationship Id="rId63" Type="http://schemas.openxmlformats.org/officeDocument/2006/relationships/ctrlProp" Target="../ctrlProps/ctrlProp110.xml"/><Relationship Id="rId84" Type="http://schemas.openxmlformats.org/officeDocument/2006/relationships/ctrlProp" Target="../ctrlProps/ctrlProp131.xml"/><Relationship Id="rId138" Type="http://schemas.openxmlformats.org/officeDocument/2006/relationships/ctrlProp" Target="../ctrlProps/ctrlProp185.xml"/><Relationship Id="rId107" Type="http://schemas.openxmlformats.org/officeDocument/2006/relationships/ctrlProp" Target="../ctrlProps/ctrlProp154.xml"/><Relationship Id="rId11" Type="http://schemas.openxmlformats.org/officeDocument/2006/relationships/ctrlProp" Target="../ctrlProps/ctrlProp58.xml"/><Relationship Id="rId32" Type="http://schemas.openxmlformats.org/officeDocument/2006/relationships/ctrlProp" Target="../ctrlProps/ctrlProp79.xml"/><Relationship Id="rId53" Type="http://schemas.openxmlformats.org/officeDocument/2006/relationships/ctrlProp" Target="../ctrlProps/ctrlProp100.xml"/><Relationship Id="rId74" Type="http://schemas.openxmlformats.org/officeDocument/2006/relationships/ctrlProp" Target="../ctrlProps/ctrlProp121.xml"/><Relationship Id="rId128" Type="http://schemas.openxmlformats.org/officeDocument/2006/relationships/ctrlProp" Target="../ctrlProps/ctrlProp175.xml"/><Relationship Id="rId5" Type="http://schemas.openxmlformats.org/officeDocument/2006/relationships/ctrlProp" Target="../ctrlProps/ctrlProp52.xml"/><Relationship Id="rId90" Type="http://schemas.openxmlformats.org/officeDocument/2006/relationships/ctrlProp" Target="../ctrlProps/ctrlProp137.xml"/><Relationship Id="rId95" Type="http://schemas.openxmlformats.org/officeDocument/2006/relationships/ctrlProp" Target="../ctrlProps/ctrlProp142.xml"/><Relationship Id="rId22" Type="http://schemas.openxmlformats.org/officeDocument/2006/relationships/ctrlProp" Target="../ctrlProps/ctrlProp69.xml"/><Relationship Id="rId27" Type="http://schemas.openxmlformats.org/officeDocument/2006/relationships/ctrlProp" Target="../ctrlProps/ctrlProp74.xml"/><Relationship Id="rId43" Type="http://schemas.openxmlformats.org/officeDocument/2006/relationships/ctrlProp" Target="../ctrlProps/ctrlProp90.xml"/><Relationship Id="rId48" Type="http://schemas.openxmlformats.org/officeDocument/2006/relationships/ctrlProp" Target="../ctrlProps/ctrlProp95.xml"/><Relationship Id="rId64" Type="http://schemas.openxmlformats.org/officeDocument/2006/relationships/ctrlProp" Target="../ctrlProps/ctrlProp111.xml"/><Relationship Id="rId69" Type="http://schemas.openxmlformats.org/officeDocument/2006/relationships/ctrlProp" Target="../ctrlProps/ctrlProp116.xml"/><Relationship Id="rId113" Type="http://schemas.openxmlformats.org/officeDocument/2006/relationships/ctrlProp" Target="../ctrlProps/ctrlProp160.xml"/><Relationship Id="rId118" Type="http://schemas.openxmlformats.org/officeDocument/2006/relationships/ctrlProp" Target="../ctrlProps/ctrlProp165.xml"/><Relationship Id="rId134" Type="http://schemas.openxmlformats.org/officeDocument/2006/relationships/ctrlProp" Target="../ctrlProps/ctrlProp181.xml"/><Relationship Id="rId139" Type="http://schemas.openxmlformats.org/officeDocument/2006/relationships/ctrlProp" Target="../ctrlProps/ctrlProp186.xml"/><Relationship Id="rId80" Type="http://schemas.openxmlformats.org/officeDocument/2006/relationships/ctrlProp" Target="../ctrlProps/ctrlProp127.xml"/><Relationship Id="rId85" Type="http://schemas.openxmlformats.org/officeDocument/2006/relationships/ctrlProp" Target="../ctrlProps/ctrlProp132.xml"/><Relationship Id="rId12" Type="http://schemas.openxmlformats.org/officeDocument/2006/relationships/ctrlProp" Target="../ctrlProps/ctrlProp59.xml"/><Relationship Id="rId17" Type="http://schemas.openxmlformats.org/officeDocument/2006/relationships/ctrlProp" Target="../ctrlProps/ctrlProp64.xml"/><Relationship Id="rId33" Type="http://schemas.openxmlformats.org/officeDocument/2006/relationships/ctrlProp" Target="../ctrlProps/ctrlProp80.xml"/><Relationship Id="rId38" Type="http://schemas.openxmlformats.org/officeDocument/2006/relationships/ctrlProp" Target="../ctrlProps/ctrlProp85.xml"/><Relationship Id="rId59" Type="http://schemas.openxmlformats.org/officeDocument/2006/relationships/ctrlProp" Target="../ctrlProps/ctrlProp106.xml"/><Relationship Id="rId103" Type="http://schemas.openxmlformats.org/officeDocument/2006/relationships/ctrlProp" Target="../ctrlProps/ctrlProp150.xml"/><Relationship Id="rId108" Type="http://schemas.openxmlformats.org/officeDocument/2006/relationships/ctrlProp" Target="../ctrlProps/ctrlProp155.xml"/><Relationship Id="rId124" Type="http://schemas.openxmlformats.org/officeDocument/2006/relationships/ctrlProp" Target="../ctrlProps/ctrlProp171.xml"/><Relationship Id="rId129" Type="http://schemas.openxmlformats.org/officeDocument/2006/relationships/ctrlProp" Target="../ctrlProps/ctrlProp176.xml"/><Relationship Id="rId54" Type="http://schemas.openxmlformats.org/officeDocument/2006/relationships/ctrlProp" Target="../ctrlProps/ctrlProp101.xml"/><Relationship Id="rId70" Type="http://schemas.openxmlformats.org/officeDocument/2006/relationships/ctrlProp" Target="../ctrlProps/ctrlProp117.xml"/><Relationship Id="rId75" Type="http://schemas.openxmlformats.org/officeDocument/2006/relationships/ctrlProp" Target="../ctrlProps/ctrlProp122.xml"/><Relationship Id="rId91" Type="http://schemas.openxmlformats.org/officeDocument/2006/relationships/ctrlProp" Target="../ctrlProps/ctrlProp138.xml"/><Relationship Id="rId96" Type="http://schemas.openxmlformats.org/officeDocument/2006/relationships/ctrlProp" Target="../ctrlProps/ctrlProp143.xml"/><Relationship Id="rId140" Type="http://schemas.openxmlformats.org/officeDocument/2006/relationships/ctrlProp" Target="../ctrlProps/ctrlProp187.xml"/><Relationship Id="rId145" Type="http://schemas.openxmlformats.org/officeDocument/2006/relationships/ctrlProp" Target="../ctrlProps/ctrlProp192.xml"/><Relationship Id="rId1" Type="http://schemas.openxmlformats.org/officeDocument/2006/relationships/printerSettings" Target="../printerSettings/printerSettings3.bin"/><Relationship Id="rId6" Type="http://schemas.openxmlformats.org/officeDocument/2006/relationships/ctrlProp" Target="../ctrlProps/ctrlProp53.xml"/><Relationship Id="rId23" Type="http://schemas.openxmlformats.org/officeDocument/2006/relationships/ctrlProp" Target="../ctrlProps/ctrlProp70.xml"/><Relationship Id="rId28" Type="http://schemas.openxmlformats.org/officeDocument/2006/relationships/ctrlProp" Target="../ctrlProps/ctrlProp75.xml"/><Relationship Id="rId49" Type="http://schemas.openxmlformats.org/officeDocument/2006/relationships/ctrlProp" Target="../ctrlProps/ctrlProp96.xml"/><Relationship Id="rId114" Type="http://schemas.openxmlformats.org/officeDocument/2006/relationships/ctrlProp" Target="../ctrlProps/ctrlProp161.xml"/><Relationship Id="rId119" Type="http://schemas.openxmlformats.org/officeDocument/2006/relationships/ctrlProp" Target="../ctrlProps/ctrlProp166.xml"/><Relationship Id="rId44" Type="http://schemas.openxmlformats.org/officeDocument/2006/relationships/ctrlProp" Target="../ctrlProps/ctrlProp91.xml"/><Relationship Id="rId60" Type="http://schemas.openxmlformats.org/officeDocument/2006/relationships/ctrlProp" Target="../ctrlProps/ctrlProp107.xml"/><Relationship Id="rId65" Type="http://schemas.openxmlformats.org/officeDocument/2006/relationships/ctrlProp" Target="../ctrlProps/ctrlProp112.xml"/><Relationship Id="rId81" Type="http://schemas.openxmlformats.org/officeDocument/2006/relationships/ctrlProp" Target="../ctrlProps/ctrlProp128.xml"/><Relationship Id="rId86" Type="http://schemas.openxmlformats.org/officeDocument/2006/relationships/ctrlProp" Target="../ctrlProps/ctrlProp133.xml"/><Relationship Id="rId130" Type="http://schemas.openxmlformats.org/officeDocument/2006/relationships/ctrlProp" Target="../ctrlProps/ctrlProp177.xml"/><Relationship Id="rId135" Type="http://schemas.openxmlformats.org/officeDocument/2006/relationships/ctrlProp" Target="../ctrlProps/ctrlProp182.xml"/><Relationship Id="rId13" Type="http://schemas.openxmlformats.org/officeDocument/2006/relationships/ctrlProp" Target="../ctrlProps/ctrlProp60.xml"/><Relationship Id="rId18" Type="http://schemas.openxmlformats.org/officeDocument/2006/relationships/ctrlProp" Target="../ctrlProps/ctrlProp65.xml"/><Relationship Id="rId39" Type="http://schemas.openxmlformats.org/officeDocument/2006/relationships/ctrlProp" Target="../ctrlProps/ctrlProp86.xml"/><Relationship Id="rId109" Type="http://schemas.openxmlformats.org/officeDocument/2006/relationships/ctrlProp" Target="../ctrlProps/ctrlProp156.xml"/><Relationship Id="rId34" Type="http://schemas.openxmlformats.org/officeDocument/2006/relationships/ctrlProp" Target="../ctrlProps/ctrlProp81.xml"/><Relationship Id="rId50" Type="http://schemas.openxmlformats.org/officeDocument/2006/relationships/ctrlProp" Target="../ctrlProps/ctrlProp97.xml"/><Relationship Id="rId55" Type="http://schemas.openxmlformats.org/officeDocument/2006/relationships/ctrlProp" Target="../ctrlProps/ctrlProp102.xml"/><Relationship Id="rId76" Type="http://schemas.openxmlformats.org/officeDocument/2006/relationships/ctrlProp" Target="../ctrlProps/ctrlProp123.xml"/><Relationship Id="rId97" Type="http://schemas.openxmlformats.org/officeDocument/2006/relationships/ctrlProp" Target="../ctrlProps/ctrlProp144.xml"/><Relationship Id="rId104" Type="http://schemas.openxmlformats.org/officeDocument/2006/relationships/ctrlProp" Target="../ctrlProps/ctrlProp151.xml"/><Relationship Id="rId120" Type="http://schemas.openxmlformats.org/officeDocument/2006/relationships/ctrlProp" Target="../ctrlProps/ctrlProp167.xml"/><Relationship Id="rId125" Type="http://schemas.openxmlformats.org/officeDocument/2006/relationships/ctrlProp" Target="../ctrlProps/ctrlProp172.xml"/><Relationship Id="rId141" Type="http://schemas.openxmlformats.org/officeDocument/2006/relationships/ctrlProp" Target="../ctrlProps/ctrlProp188.xml"/><Relationship Id="rId146" Type="http://schemas.openxmlformats.org/officeDocument/2006/relationships/ctrlProp" Target="../ctrlProps/ctrlProp193.xml"/><Relationship Id="rId7" Type="http://schemas.openxmlformats.org/officeDocument/2006/relationships/ctrlProp" Target="../ctrlProps/ctrlProp54.xml"/><Relationship Id="rId71" Type="http://schemas.openxmlformats.org/officeDocument/2006/relationships/ctrlProp" Target="../ctrlProps/ctrlProp118.xml"/><Relationship Id="rId92" Type="http://schemas.openxmlformats.org/officeDocument/2006/relationships/ctrlProp" Target="../ctrlProps/ctrlProp139.xml"/><Relationship Id="rId2" Type="http://schemas.openxmlformats.org/officeDocument/2006/relationships/drawing" Target="../drawings/drawing5.xml"/><Relationship Id="rId29" Type="http://schemas.openxmlformats.org/officeDocument/2006/relationships/ctrlProp" Target="../ctrlProps/ctrlProp76.xml"/><Relationship Id="rId24" Type="http://schemas.openxmlformats.org/officeDocument/2006/relationships/ctrlProp" Target="../ctrlProps/ctrlProp71.xml"/><Relationship Id="rId40" Type="http://schemas.openxmlformats.org/officeDocument/2006/relationships/ctrlProp" Target="../ctrlProps/ctrlProp87.xml"/><Relationship Id="rId45" Type="http://schemas.openxmlformats.org/officeDocument/2006/relationships/ctrlProp" Target="../ctrlProps/ctrlProp92.xml"/><Relationship Id="rId66" Type="http://schemas.openxmlformats.org/officeDocument/2006/relationships/ctrlProp" Target="../ctrlProps/ctrlProp113.xml"/><Relationship Id="rId87" Type="http://schemas.openxmlformats.org/officeDocument/2006/relationships/ctrlProp" Target="../ctrlProps/ctrlProp134.xml"/><Relationship Id="rId110" Type="http://schemas.openxmlformats.org/officeDocument/2006/relationships/ctrlProp" Target="../ctrlProps/ctrlProp157.xml"/><Relationship Id="rId115" Type="http://schemas.openxmlformats.org/officeDocument/2006/relationships/ctrlProp" Target="../ctrlProps/ctrlProp162.xml"/><Relationship Id="rId131" Type="http://schemas.openxmlformats.org/officeDocument/2006/relationships/ctrlProp" Target="../ctrlProps/ctrlProp178.xml"/><Relationship Id="rId136" Type="http://schemas.openxmlformats.org/officeDocument/2006/relationships/ctrlProp" Target="../ctrlProps/ctrlProp183.xml"/><Relationship Id="rId61" Type="http://schemas.openxmlformats.org/officeDocument/2006/relationships/ctrlProp" Target="../ctrlProps/ctrlProp108.xml"/><Relationship Id="rId82" Type="http://schemas.openxmlformats.org/officeDocument/2006/relationships/ctrlProp" Target="../ctrlProps/ctrlProp129.xml"/><Relationship Id="rId19" Type="http://schemas.openxmlformats.org/officeDocument/2006/relationships/ctrlProp" Target="../ctrlProps/ctrlProp66.xml"/><Relationship Id="rId14" Type="http://schemas.openxmlformats.org/officeDocument/2006/relationships/ctrlProp" Target="../ctrlProps/ctrlProp61.xml"/><Relationship Id="rId30" Type="http://schemas.openxmlformats.org/officeDocument/2006/relationships/ctrlProp" Target="../ctrlProps/ctrlProp77.xml"/><Relationship Id="rId35" Type="http://schemas.openxmlformats.org/officeDocument/2006/relationships/ctrlProp" Target="../ctrlProps/ctrlProp82.xml"/><Relationship Id="rId56" Type="http://schemas.openxmlformats.org/officeDocument/2006/relationships/ctrlProp" Target="../ctrlProps/ctrlProp103.xml"/><Relationship Id="rId77" Type="http://schemas.openxmlformats.org/officeDocument/2006/relationships/ctrlProp" Target="../ctrlProps/ctrlProp124.xml"/><Relationship Id="rId100" Type="http://schemas.openxmlformats.org/officeDocument/2006/relationships/ctrlProp" Target="../ctrlProps/ctrlProp147.xml"/><Relationship Id="rId105" Type="http://schemas.openxmlformats.org/officeDocument/2006/relationships/ctrlProp" Target="../ctrlProps/ctrlProp152.xml"/><Relationship Id="rId126" Type="http://schemas.openxmlformats.org/officeDocument/2006/relationships/ctrlProp" Target="../ctrlProps/ctrlProp173.xml"/><Relationship Id="rId147" Type="http://schemas.openxmlformats.org/officeDocument/2006/relationships/ctrlProp" Target="../ctrlProps/ctrlProp194.xml"/><Relationship Id="rId8" Type="http://schemas.openxmlformats.org/officeDocument/2006/relationships/ctrlProp" Target="../ctrlProps/ctrlProp55.xml"/><Relationship Id="rId51" Type="http://schemas.openxmlformats.org/officeDocument/2006/relationships/ctrlProp" Target="../ctrlProps/ctrlProp98.xml"/><Relationship Id="rId72" Type="http://schemas.openxmlformats.org/officeDocument/2006/relationships/ctrlProp" Target="../ctrlProps/ctrlProp119.xml"/><Relationship Id="rId93" Type="http://schemas.openxmlformats.org/officeDocument/2006/relationships/ctrlProp" Target="../ctrlProps/ctrlProp140.xml"/><Relationship Id="rId98" Type="http://schemas.openxmlformats.org/officeDocument/2006/relationships/ctrlProp" Target="../ctrlProps/ctrlProp145.xml"/><Relationship Id="rId121" Type="http://schemas.openxmlformats.org/officeDocument/2006/relationships/ctrlProp" Target="../ctrlProps/ctrlProp168.xml"/><Relationship Id="rId142" Type="http://schemas.openxmlformats.org/officeDocument/2006/relationships/ctrlProp" Target="../ctrlProps/ctrlProp189.xml"/><Relationship Id="rId3" Type="http://schemas.openxmlformats.org/officeDocument/2006/relationships/vmlDrawing" Target="../drawings/vmlDrawing2.vml"/><Relationship Id="rId25" Type="http://schemas.openxmlformats.org/officeDocument/2006/relationships/ctrlProp" Target="../ctrlProps/ctrlProp72.xml"/><Relationship Id="rId46" Type="http://schemas.openxmlformats.org/officeDocument/2006/relationships/ctrlProp" Target="../ctrlProps/ctrlProp93.xml"/><Relationship Id="rId67" Type="http://schemas.openxmlformats.org/officeDocument/2006/relationships/ctrlProp" Target="../ctrlProps/ctrlProp114.xml"/><Relationship Id="rId116" Type="http://schemas.openxmlformats.org/officeDocument/2006/relationships/ctrlProp" Target="../ctrlProps/ctrlProp163.xml"/><Relationship Id="rId137" Type="http://schemas.openxmlformats.org/officeDocument/2006/relationships/ctrlProp" Target="../ctrlProps/ctrlProp184.xml"/><Relationship Id="rId20" Type="http://schemas.openxmlformats.org/officeDocument/2006/relationships/ctrlProp" Target="../ctrlProps/ctrlProp67.xml"/><Relationship Id="rId41" Type="http://schemas.openxmlformats.org/officeDocument/2006/relationships/ctrlProp" Target="../ctrlProps/ctrlProp88.xml"/><Relationship Id="rId62" Type="http://schemas.openxmlformats.org/officeDocument/2006/relationships/ctrlProp" Target="../ctrlProps/ctrlProp109.xml"/><Relationship Id="rId83" Type="http://schemas.openxmlformats.org/officeDocument/2006/relationships/ctrlProp" Target="../ctrlProps/ctrlProp130.xml"/><Relationship Id="rId88" Type="http://schemas.openxmlformats.org/officeDocument/2006/relationships/ctrlProp" Target="../ctrlProps/ctrlProp135.xml"/><Relationship Id="rId111" Type="http://schemas.openxmlformats.org/officeDocument/2006/relationships/ctrlProp" Target="../ctrlProps/ctrlProp158.xml"/><Relationship Id="rId132" Type="http://schemas.openxmlformats.org/officeDocument/2006/relationships/ctrlProp" Target="../ctrlProps/ctrlProp179.xml"/><Relationship Id="rId15" Type="http://schemas.openxmlformats.org/officeDocument/2006/relationships/ctrlProp" Target="../ctrlProps/ctrlProp62.xml"/><Relationship Id="rId36" Type="http://schemas.openxmlformats.org/officeDocument/2006/relationships/ctrlProp" Target="../ctrlProps/ctrlProp83.xml"/><Relationship Id="rId57" Type="http://schemas.openxmlformats.org/officeDocument/2006/relationships/ctrlProp" Target="../ctrlProps/ctrlProp104.xml"/><Relationship Id="rId106" Type="http://schemas.openxmlformats.org/officeDocument/2006/relationships/ctrlProp" Target="../ctrlProps/ctrlProp153.xml"/><Relationship Id="rId127" Type="http://schemas.openxmlformats.org/officeDocument/2006/relationships/ctrlProp" Target="../ctrlProps/ctrlProp174.xml"/><Relationship Id="rId10" Type="http://schemas.openxmlformats.org/officeDocument/2006/relationships/ctrlProp" Target="../ctrlProps/ctrlProp57.xml"/><Relationship Id="rId31" Type="http://schemas.openxmlformats.org/officeDocument/2006/relationships/ctrlProp" Target="../ctrlProps/ctrlProp78.xml"/><Relationship Id="rId52" Type="http://schemas.openxmlformats.org/officeDocument/2006/relationships/ctrlProp" Target="../ctrlProps/ctrlProp99.xml"/><Relationship Id="rId73" Type="http://schemas.openxmlformats.org/officeDocument/2006/relationships/ctrlProp" Target="../ctrlProps/ctrlProp120.xml"/><Relationship Id="rId78" Type="http://schemas.openxmlformats.org/officeDocument/2006/relationships/ctrlProp" Target="../ctrlProps/ctrlProp125.xml"/><Relationship Id="rId94" Type="http://schemas.openxmlformats.org/officeDocument/2006/relationships/ctrlProp" Target="../ctrlProps/ctrlProp141.xml"/><Relationship Id="rId99" Type="http://schemas.openxmlformats.org/officeDocument/2006/relationships/ctrlProp" Target="../ctrlProps/ctrlProp146.xml"/><Relationship Id="rId101" Type="http://schemas.openxmlformats.org/officeDocument/2006/relationships/ctrlProp" Target="../ctrlProps/ctrlProp148.xml"/><Relationship Id="rId122" Type="http://schemas.openxmlformats.org/officeDocument/2006/relationships/ctrlProp" Target="../ctrlProps/ctrlProp169.xml"/><Relationship Id="rId143" Type="http://schemas.openxmlformats.org/officeDocument/2006/relationships/ctrlProp" Target="../ctrlProps/ctrlProp190.xml"/><Relationship Id="rId148" Type="http://schemas.openxmlformats.org/officeDocument/2006/relationships/comments" Target="../comments1.xml"/><Relationship Id="rId4" Type="http://schemas.openxmlformats.org/officeDocument/2006/relationships/ctrlProp" Target="../ctrlProps/ctrlProp51.xml"/><Relationship Id="rId9" Type="http://schemas.openxmlformats.org/officeDocument/2006/relationships/ctrlProp" Target="../ctrlProps/ctrlProp56.xml"/><Relationship Id="rId26" Type="http://schemas.openxmlformats.org/officeDocument/2006/relationships/ctrlProp" Target="../ctrlProps/ctrlProp73.xml"/><Relationship Id="rId47" Type="http://schemas.openxmlformats.org/officeDocument/2006/relationships/ctrlProp" Target="../ctrlProps/ctrlProp94.xml"/><Relationship Id="rId68" Type="http://schemas.openxmlformats.org/officeDocument/2006/relationships/ctrlProp" Target="../ctrlProps/ctrlProp115.xml"/><Relationship Id="rId89" Type="http://schemas.openxmlformats.org/officeDocument/2006/relationships/ctrlProp" Target="../ctrlProps/ctrlProp136.xml"/><Relationship Id="rId112" Type="http://schemas.openxmlformats.org/officeDocument/2006/relationships/ctrlProp" Target="../ctrlProps/ctrlProp159.xml"/><Relationship Id="rId133" Type="http://schemas.openxmlformats.org/officeDocument/2006/relationships/ctrlProp" Target="../ctrlProps/ctrlProp180.xml"/><Relationship Id="rId16" Type="http://schemas.openxmlformats.org/officeDocument/2006/relationships/ctrlProp" Target="../ctrlProps/ctrlProp63.xml"/><Relationship Id="rId37" Type="http://schemas.openxmlformats.org/officeDocument/2006/relationships/ctrlProp" Target="../ctrlProps/ctrlProp84.xml"/><Relationship Id="rId58" Type="http://schemas.openxmlformats.org/officeDocument/2006/relationships/ctrlProp" Target="../ctrlProps/ctrlProp105.xml"/><Relationship Id="rId79" Type="http://schemas.openxmlformats.org/officeDocument/2006/relationships/ctrlProp" Target="../ctrlProps/ctrlProp126.xml"/><Relationship Id="rId102" Type="http://schemas.openxmlformats.org/officeDocument/2006/relationships/ctrlProp" Target="../ctrlProps/ctrlProp149.xml"/><Relationship Id="rId123" Type="http://schemas.openxmlformats.org/officeDocument/2006/relationships/ctrlProp" Target="../ctrlProps/ctrlProp170.xml"/><Relationship Id="rId144" Type="http://schemas.openxmlformats.org/officeDocument/2006/relationships/ctrlProp" Target="../ctrlProps/ctrlProp191.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308.xml"/><Relationship Id="rId299" Type="http://schemas.openxmlformats.org/officeDocument/2006/relationships/ctrlProp" Target="../ctrlProps/ctrlProp490.xml"/><Relationship Id="rId21" Type="http://schemas.openxmlformats.org/officeDocument/2006/relationships/ctrlProp" Target="../ctrlProps/ctrlProp212.xml"/><Relationship Id="rId63" Type="http://schemas.openxmlformats.org/officeDocument/2006/relationships/ctrlProp" Target="../ctrlProps/ctrlProp254.xml"/><Relationship Id="rId159" Type="http://schemas.openxmlformats.org/officeDocument/2006/relationships/ctrlProp" Target="../ctrlProps/ctrlProp350.xml"/><Relationship Id="rId324" Type="http://schemas.openxmlformats.org/officeDocument/2006/relationships/ctrlProp" Target="../ctrlProps/ctrlProp515.xml"/><Relationship Id="rId366" Type="http://schemas.openxmlformats.org/officeDocument/2006/relationships/ctrlProp" Target="../ctrlProps/ctrlProp557.xml"/><Relationship Id="rId170" Type="http://schemas.openxmlformats.org/officeDocument/2006/relationships/ctrlProp" Target="../ctrlProps/ctrlProp361.xml"/><Relationship Id="rId226" Type="http://schemas.openxmlformats.org/officeDocument/2006/relationships/ctrlProp" Target="../ctrlProps/ctrlProp417.xml"/><Relationship Id="rId433" Type="http://schemas.openxmlformats.org/officeDocument/2006/relationships/ctrlProp" Target="../ctrlProps/ctrlProp624.xml"/><Relationship Id="rId268" Type="http://schemas.openxmlformats.org/officeDocument/2006/relationships/ctrlProp" Target="../ctrlProps/ctrlProp459.xml"/><Relationship Id="rId32" Type="http://schemas.openxmlformats.org/officeDocument/2006/relationships/ctrlProp" Target="../ctrlProps/ctrlProp223.xml"/><Relationship Id="rId74" Type="http://schemas.openxmlformats.org/officeDocument/2006/relationships/ctrlProp" Target="../ctrlProps/ctrlProp265.xml"/><Relationship Id="rId128" Type="http://schemas.openxmlformats.org/officeDocument/2006/relationships/ctrlProp" Target="../ctrlProps/ctrlProp319.xml"/><Relationship Id="rId335" Type="http://schemas.openxmlformats.org/officeDocument/2006/relationships/ctrlProp" Target="../ctrlProps/ctrlProp526.xml"/><Relationship Id="rId377" Type="http://schemas.openxmlformats.org/officeDocument/2006/relationships/ctrlProp" Target="../ctrlProps/ctrlProp568.xml"/><Relationship Id="rId5" Type="http://schemas.openxmlformats.org/officeDocument/2006/relationships/ctrlProp" Target="../ctrlProps/ctrlProp196.xml"/><Relationship Id="rId181" Type="http://schemas.openxmlformats.org/officeDocument/2006/relationships/ctrlProp" Target="../ctrlProps/ctrlProp372.xml"/><Relationship Id="rId237" Type="http://schemas.openxmlformats.org/officeDocument/2006/relationships/ctrlProp" Target="../ctrlProps/ctrlProp428.xml"/><Relationship Id="rId402" Type="http://schemas.openxmlformats.org/officeDocument/2006/relationships/ctrlProp" Target="../ctrlProps/ctrlProp593.xml"/><Relationship Id="rId279" Type="http://schemas.openxmlformats.org/officeDocument/2006/relationships/ctrlProp" Target="../ctrlProps/ctrlProp470.xml"/><Relationship Id="rId444" Type="http://schemas.openxmlformats.org/officeDocument/2006/relationships/ctrlProp" Target="../ctrlProps/ctrlProp635.xml"/><Relationship Id="rId43" Type="http://schemas.openxmlformats.org/officeDocument/2006/relationships/ctrlProp" Target="../ctrlProps/ctrlProp234.xml"/><Relationship Id="rId139" Type="http://schemas.openxmlformats.org/officeDocument/2006/relationships/ctrlProp" Target="../ctrlProps/ctrlProp330.xml"/><Relationship Id="rId290" Type="http://schemas.openxmlformats.org/officeDocument/2006/relationships/ctrlProp" Target="../ctrlProps/ctrlProp481.xml"/><Relationship Id="rId304" Type="http://schemas.openxmlformats.org/officeDocument/2006/relationships/ctrlProp" Target="../ctrlProps/ctrlProp495.xml"/><Relationship Id="rId346" Type="http://schemas.openxmlformats.org/officeDocument/2006/relationships/ctrlProp" Target="../ctrlProps/ctrlProp537.xml"/><Relationship Id="rId388" Type="http://schemas.openxmlformats.org/officeDocument/2006/relationships/ctrlProp" Target="../ctrlProps/ctrlProp579.xml"/><Relationship Id="rId85" Type="http://schemas.openxmlformats.org/officeDocument/2006/relationships/ctrlProp" Target="../ctrlProps/ctrlProp276.xml"/><Relationship Id="rId150" Type="http://schemas.openxmlformats.org/officeDocument/2006/relationships/ctrlProp" Target="../ctrlProps/ctrlProp341.xml"/><Relationship Id="rId192" Type="http://schemas.openxmlformats.org/officeDocument/2006/relationships/ctrlProp" Target="../ctrlProps/ctrlProp383.xml"/><Relationship Id="rId206" Type="http://schemas.openxmlformats.org/officeDocument/2006/relationships/ctrlProp" Target="../ctrlProps/ctrlProp397.xml"/><Relationship Id="rId413" Type="http://schemas.openxmlformats.org/officeDocument/2006/relationships/ctrlProp" Target="../ctrlProps/ctrlProp604.xml"/><Relationship Id="rId248" Type="http://schemas.openxmlformats.org/officeDocument/2006/relationships/ctrlProp" Target="../ctrlProps/ctrlProp439.xml"/><Relationship Id="rId12" Type="http://schemas.openxmlformats.org/officeDocument/2006/relationships/ctrlProp" Target="../ctrlProps/ctrlProp203.xml"/><Relationship Id="rId108" Type="http://schemas.openxmlformats.org/officeDocument/2006/relationships/ctrlProp" Target="../ctrlProps/ctrlProp299.xml"/><Relationship Id="rId315" Type="http://schemas.openxmlformats.org/officeDocument/2006/relationships/ctrlProp" Target="../ctrlProps/ctrlProp506.xml"/><Relationship Id="rId357" Type="http://schemas.openxmlformats.org/officeDocument/2006/relationships/ctrlProp" Target="../ctrlProps/ctrlProp548.xml"/><Relationship Id="rId54" Type="http://schemas.openxmlformats.org/officeDocument/2006/relationships/ctrlProp" Target="../ctrlProps/ctrlProp245.xml"/><Relationship Id="rId96" Type="http://schemas.openxmlformats.org/officeDocument/2006/relationships/ctrlProp" Target="../ctrlProps/ctrlProp287.xml"/><Relationship Id="rId161" Type="http://schemas.openxmlformats.org/officeDocument/2006/relationships/ctrlProp" Target="../ctrlProps/ctrlProp352.xml"/><Relationship Id="rId217" Type="http://schemas.openxmlformats.org/officeDocument/2006/relationships/ctrlProp" Target="../ctrlProps/ctrlProp408.xml"/><Relationship Id="rId399" Type="http://schemas.openxmlformats.org/officeDocument/2006/relationships/ctrlProp" Target="../ctrlProps/ctrlProp590.xml"/><Relationship Id="rId259" Type="http://schemas.openxmlformats.org/officeDocument/2006/relationships/ctrlProp" Target="../ctrlProps/ctrlProp450.xml"/><Relationship Id="rId424" Type="http://schemas.openxmlformats.org/officeDocument/2006/relationships/ctrlProp" Target="../ctrlProps/ctrlProp615.xml"/><Relationship Id="rId23" Type="http://schemas.openxmlformats.org/officeDocument/2006/relationships/ctrlProp" Target="../ctrlProps/ctrlProp214.xml"/><Relationship Id="rId119" Type="http://schemas.openxmlformats.org/officeDocument/2006/relationships/ctrlProp" Target="../ctrlProps/ctrlProp310.xml"/><Relationship Id="rId270" Type="http://schemas.openxmlformats.org/officeDocument/2006/relationships/ctrlProp" Target="../ctrlProps/ctrlProp461.xml"/><Relationship Id="rId326" Type="http://schemas.openxmlformats.org/officeDocument/2006/relationships/ctrlProp" Target="../ctrlProps/ctrlProp517.xml"/><Relationship Id="rId65" Type="http://schemas.openxmlformats.org/officeDocument/2006/relationships/ctrlProp" Target="../ctrlProps/ctrlProp256.xml"/><Relationship Id="rId130" Type="http://schemas.openxmlformats.org/officeDocument/2006/relationships/ctrlProp" Target="../ctrlProps/ctrlProp321.xml"/><Relationship Id="rId368" Type="http://schemas.openxmlformats.org/officeDocument/2006/relationships/ctrlProp" Target="../ctrlProps/ctrlProp559.xml"/><Relationship Id="rId172" Type="http://schemas.openxmlformats.org/officeDocument/2006/relationships/ctrlProp" Target="../ctrlProps/ctrlProp363.xml"/><Relationship Id="rId228" Type="http://schemas.openxmlformats.org/officeDocument/2006/relationships/ctrlProp" Target="../ctrlProps/ctrlProp419.xml"/><Relationship Id="rId435" Type="http://schemas.openxmlformats.org/officeDocument/2006/relationships/ctrlProp" Target="../ctrlProps/ctrlProp626.xml"/><Relationship Id="rId281" Type="http://schemas.openxmlformats.org/officeDocument/2006/relationships/ctrlProp" Target="../ctrlProps/ctrlProp472.xml"/><Relationship Id="rId337" Type="http://schemas.openxmlformats.org/officeDocument/2006/relationships/ctrlProp" Target="../ctrlProps/ctrlProp528.xml"/><Relationship Id="rId34" Type="http://schemas.openxmlformats.org/officeDocument/2006/relationships/ctrlProp" Target="../ctrlProps/ctrlProp225.xml"/><Relationship Id="rId76" Type="http://schemas.openxmlformats.org/officeDocument/2006/relationships/ctrlProp" Target="../ctrlProps/ctrlProp267.xml"/><Relationship Id="rId141" Type="http://schemas.openxmlformats.org/officeDocument/2006/relationships/ctrlProp" Target="../ctrlProps/ctrlProp332.xml"/><Relationship Id="rId379" Type="http://schemas.openxmlformats.org/officeDocument/2006/relationships/ctrlProp" Target="../ctrlProps/ctrlProp570.xml"/><Relationship Id="rId7" Type="http://schemas.openxmlformats.org/officeDocument/2006/relationships/ctrlProp" Target="../ctrlProps/ctrlProp198.xml"/><Relationship Id="rId183" Type="http://schemas.openxmlformats.org/officeDocument/2006/relationships/ctrlProp" Target="../ctrlProps/ctrlProp374.xml"/><Relationship Id="rId239" Type="http://schemas.openxmlformats.org/officeDocument/2006/relationships/ctrlProp" Target="../ctrlProps/ctrlProp430.xml"/><Relationship Id="rId390" Type="http://schemas.openxmlformats.org/officeDocument/2006/relationships/ctrlProp" Target="../ctrlProps/ctrlProp581.xml"/><Relationship Id="rId404" Type="http://schemas.openxmlformats.org/officeDocument/2006/relationships/ctrlProp" Target="../ctrlProps/ctrlProp595.xml"/><Relationship Id="rId446" Type="http://schemas.openxmlformats.org/officeDocument/2006/relationships/ctrlProp" Target="../ctrlProps/ctrlProp637.xml"/><Relationship Id="rId250" Type="http://schemas.openxmlformats.org/officeDocument/2006/relationships/ctrlProp" Target="../ctrlProps/ctrlProp441.xml"/><Relationship Id="rId292" Type="http://schemas.openxmlformats.org/officeDocument/2006/relationships/ctrlProp" Target="../ctrlProps/ctrlProp483.xml"/><Relationship Id="rId306" Type="http://schemas.openxmlformats.org/officeDocument/2006/relationships/ctrlProp" Target="../ctrlProps/ctrlProp497.xml"/><Relationship Id="rId45" Type="http://schemas.openxmlformats.org/officeDocument/2006/relationships/ctrlProp" Target="../ctrlProps/ctrlProp236.xml"/><Relationship Id="rId87" Type="http://schemas.openxmlformats.org/officeDocument/2006/relationships/ctrlProp" Target="../ctrlProps/ctrlProp278.xml"/><Relationship Id="rId110" Type="http://schemas.openxmlformats.org/officeDocument/2006/relationships/ctrlProp" Target="../ctrlProps/ctrlProp301.xml"/><Relationship Id="rId348" Type="http://schemas.openxmlformats.org/officeDocument/2006/relationships/ctrlProp" Target="../ctrlProps/ctrlProp539.xml"/><Relationship Id="rId152" Type="http://schemas.openxmlformats.org/officeDocument/2006/relationships/ctrlProp" Target="../ctrlProps/ctrlProp343.xml"/><Relationship Id="rId194" Type="http://schemas.openxmlformats.org/officeDocument/2006/relationships/ctrlProp" Target="../ctrlProps/ctrlProp385.xml"/><Relationship Id="rId208" Type="http://schemas.openxmlformats.org/officeDocument/2006/relationships/ctrlProp" Target="../ctrlProps/ctrlProp399.xml"/><Relationship Id="rId415" Type="http://schemas.openxmlformats.org/officeDocument/2006/relationships/ctrlProp" Target="../ctrlProps/ctrlProp606.xml"/><Relationship Id="rId261" Type="http://schemas.openxmlformats.org/officeDocument/2006/relationships/ctrlProp" Target="../ctrlProps/ctrlProp452.xml"/><Relationship Id="rId14" Type="http://schemas.openxmlformats.org/officeDocument/2006/relationships/ctrlProp" Target="../ctrlProps/ctrlProp205.xml"/><Relationship Id="rId56" Type="http://schemas.openxmlformats.org/officeDocument/2006/relationships/ctrlProp" Target="../ctrlProps/ctrlProp247.xml"/><Relationship Id="rId317" Type="http://schemas.openxmlformats.org/officeDocument/2006/relationships/ctrlProp" Target="../ctrlProps/ctrlProp508.xml"/><Relationship Id="rId359" Type="http://schemas.openxmlformats.org/officeDocument/2006/relationships/ctrlProp" Target="../ctrlProps/ctrlProp550.xml"/><Relationship Id="rId98" Type="http://schemas.openxmlformats.org/officeDocument/2006/relationships/ctrlProp" Target="../ctrlProps/ctrlProp289.xml"/><Relationship Id="rId121" Type="http://schemas.openxmlformats.org/officeDocument/2006/relationships/ctrlProp" Target="../ctrlProps/ctrlProp312.xml"/><Relationship Id="rId163" Type="http://schemas.openxmlformats.org/officeDocument/2006/relationships/ctrlProp" Target="../ctrlProps/ctrlProp354.xml"/><Relationship Id="rId219" Type="http://schemas.openxmlformats.org/officeDocument/2006/relationships/ctrlProp" Target="../ctrlProps/ctrlProp410.xml"/><Relationship Id="rId370" Type="http://schemas.openxmlformats.org/officeDocument/2006/relationships/ctrlProp" Target="../ctrlProps/ctrlProp561.xml"/><Relationship Id="rId426" Type="http://schemas.openxmlformats.org/officeDocument/2006/relationships/ctrlProp" Target="../ctrlProps/ctrlProp617.xml"/><Relationship Id="rId230" Type="http://schemas.openxmlformats.org/officeDocument/2006/relationships/ctrlProp" Target="../ctrlProps/ctrlProp421.xml"/><Relationship Id="rId25" Type="http://schemas.openxmlformats.org/officeDocument/2006/relationships/ctrlProp" Target="../ctrlProps/ctrlProp216.xml"/><Relationship Id="rId67" Type="http://schemas.openxmlformats.org/officeDocument/2006/relationships/ctrlProp" Target="../ctrlProps/ctrlProp258.xml"/><Relationship Id="rId272" Type="http://schemas.openxmlformats.org/officeDocument/2006/relationships/ctrlProp" Target="../ctrlProps/ctrlProp463.xml"/><Relationship Id="rId328" Type="http://schemas.openxmlformats.org/officeDocument/2006/relationships/ctrlProp" Target="../ctrlProps/ctrlProp519.xml"/><Relationship Id="rId132" Type="http://schemas.openxmlformats.org/officeDocument/2006/relationships/ctrlProp" Target="../ctrlProps/ctrlProp323.xml"/><Relationship Id="rId174" Type="http://schemas.openxmlformats.org/officeDocument/2006/relationships/ctrlProp" Target="../ctrlProps/ctrlProp365.xml"/><Relationship Id="rId381" Type="http://schemas.openxmlformats.org/officeDocument/2006/relationships/ctrlProp" Target="../ctrlProps/ctrlProp572.xml"/><Relationship Id="rId241" Type="http://schemas.openxmlformats.org/officeDocument/2006/relationships/ctrlProp" Target="../ctrlProps/ctrlProp432.xml"/><Relationship Id="rId437" Type="http://schemas.openxmlformats.org/officeDocument/2006/relationships/ctrlProp" Target="../ctrlProps/ctrlProp628.xml"/><Relationship Id="rId36" Type="http://schemas.openxmlformats.org/officeDocument/2006/relationships/ctrlProp" Target="../ctrlProps/ctrlProp227.xml"/><Relationship Id="rId283" Type="http://schemas.openxmlformats.org/officeDocument/2006/relationships/ctrlProp" Target="../ctrlProps/ctrlProp474.xml"/><Relationship Id="rId339" Type="http://schemas.openxmlformats.org/officeDocument/2006/relationships/ctrlProp" Target="../ctrlProps/ctrlProp530.xml"/><Relationship Id="rId78" Type="http://schemas.openxmlformats.org/officeDocument/2006/relationships/ctrlProp" Target="../ctrlProps/ctrlProp269.xml"/><Relationship Id="rId101" Type="http://schemas.openxmlformats.org/officeDocument/2006/relationships/ctrlProp" Target="../ctrlProps/ctrlProp292.xml"/><Relationship Id="rId143" Type="http://schemas.openxmlformats.org/officeDocument/2006/relationships/ctrlProp" Target="../ctrlProps/ctrlProp334.xml"/><Relationship Id="rId185" Type="http://schemas.openxmlformats.org/officeDocument/2006/relationships/ctrlProp" Target="../ctrlProps/ctrlProp376.xml"/><Relationship Id="rId350" Type="http://schemas.openxmlformats.org/officeDocument/2006/relationships/ctrlProp" Target="../ctrlProps/ctrlProp541.xml"/><Relationship Id="rId406" Type="http://schemas.openxmlformats.org/officeDocument/2006/relationships/ctrlProp" Target="../ctrlProps/ctrlProp597.xml"/><Relationship Id="rId9" Type="http://schemas.openxmlformats.org/officeDocument/2006/relationships/ctrlProp" Target="../ctrlProps/ctrlProp200.xml"/><Relationship Id="rId210" Type="http://schemas.openxmlformats.org/officeDocument/2006/relationships/ctrlProp" Target="../ctrlProps/ctrlProp401.xml"/><Relationship Id="rId392" Type="http://schemas.openxmlformats.org/officeDocument/2006/relationships/ctrlProp" Target="../ctrlProps/ctrlProp583.xml"/><Relationship Id="rId252" Type="http://schemas.openxmlformats.org/officeDocument/2006/relationships/ctrlProp" Target="../ctrlProps/ctrlProp443.xml"/><Relationship Id="rId294" Type="http://schemas.openxmlformats.org/officeDocument/2006/relationships/ctrlProp" Target="../ctrlProps/ctrlProp485.xml"/><Relationship Id="rId308" Type="http://schemas.openxmlformats.org/officeDocument/2006/relationships/ctrlProp" Target="../ctrlProps/ctrlProp499.xml"/><Relationship Id="rId47" Type="http://schemas.openxmlformats.org/officeDocument/2006/relationships/ctrlProp" Target="../ctrlProps/ctrlProp238.xml"/><Relationship Id="rId89" Type="http://schemas.openxmlformats.org/officeDocument/2006/relationships/ctrlProp" Target="../ctrlProps/ctrlProp280.xml"/><Relationship Id="rId112" Type="http://schemas.openxmlformats.org/officeDocument/2006/relationships/ctrlProp" Target="../ctrlProps/ctrlProp303.xml"/><Relationship Id="rId154" Type="http://schemas.openxmlformats.org/officeDocument/2006/relationships/ctrlProp" Target="../ctrlProps/ctrlProp345.xml"/><Relationship Id="rId361" Type="http://schemas.openxmlformats.org/officeDocument/2006/relationships/ctrlProp" Target="../ctrlProps/ctrlProp552.xml"/><Relationship Id="rId196" Type="http://schemas.openxmlformats.org/officeDocument/2006/relationships/ctrlProp" Target="../ctrlProps/ctrlProp387.xml"/><Relationship Id="rId417" Type="http://schemas.openxmlformats.org/officeDocument/2006/relationships/ctrlProp" Target="../ctrlProps/ctrlProp608.xml"/><Relationship Id="rId16" Type="http://schemas.openxmlformats.org/officeDocument/2006/relationships/ctrlProp" Target="../ctrlProps/ctrlProp207.xml"/><Relationship Id="rId221" Type="http://schemas.openxmlformats.org/officeDocument/2006/relationships/ctrlProp" Target="../ctrlProps/ctrlProp412.xml"/><Relationship Id="rId263" Type="http://schemas.openxmlformats.org/officeDocument/2006/relationships/ctrlProp" Target="../ctrlProps/ctrlProp454.xml"/><Relationship Id="rId319" Type="http://schemas.openxmlformats.org/officeDocument/2006/relationships/ctrlProp" Target="../ctrlProps/ctrlProp510.xml"/><Relationship Id="rId58" Type="http://schemas.openxmlformats.org/officeDocument/2006/relationships/ctrlProp" Target="../ctrlProps/ctrlProp249.xml"/><Relationship Id="rId123" Type="http://schemas.openxmlformats.org/officeDocument/2006/relationships/ctrlProp" Target="../ctrlProps/ctrlProp314.xml"/><Relationship Id="rId330" Type="http://schemas.openxmlformats.org/officeDocument/2006/relationships/ctrlProp" Target="../ctrlProps/ctrlProp521.xml"/><Relationship Id="rId165" Type="http://schemas.openxmlformats.org/officeDocument/2006/relationships/ctrlProp" Target="../ctrlProps/ctrlProp356.xml"/><Relationship Id="rId372" Type="http://schemas.openxmlformats.org/officeDocument/2006/relationships/ctrlProp" Target="../ctrlProps/ctrlProp563.xml"/><Relationship Id="rId428" Type="http://schemas.openxmlformats.org/officeDocument/2006/relationships/ctrlProp" Target="../ctrlProps/ctrlProp619.xml"/><Relationship Id="rId232" Type="http://schemas.openxmlformats.org/officeDocument/2006/relationships/ctrlProp" Target="../ctrlProps/ctrlProp423.xml"/><Relationship Id="rId274" Type="http://schemas.openxmlformats.org/officeDocument/2006/relationships/ctrlProp" Target="../ctrlProps/ctrlProp465.xml"/><Relationship Id="rId27" Type="http://schemas.openxmlformats.org/officeDocument/2006/relationships/ctrlProp" Target="../ctrlProps/ctrlProp218.xml"/><Relationship Id="rId69" Type="http://schemas.openxmlformats.org/officeDocument/2006/relationships/ctrlProp" Target="../ctrlProps/ctrlProp260.xml"/><Relationship Id="rId134" Type="http://schemas.openxmlformats.org/officeDocument/2006/relationships/ctrlProp" Target="../ctrlProps/ctrlProp325.xml"/><Relationship Id="rId80" Type="http://schemas.openxmlformats.org/officeDocument/2006/relationships/ctrlProp" Target="../ctrlProps/ctrlProp271.xml"/><Relationship Id="rId176" Type="http://schemas.openxmlformats.org/officeDocument/2006/relationships/ctrlProp" Target="../ctrlProps/ctrlProp367.xml"/><Relationship Id="rId341" Type="http://schemas.openxmlformats.org/officeDocument/2006/relationships/ctrlProp" Target="../ctrlProps/ctrlProp532.xml"/><Relationship Id="rId383" Type="http://schemas.openxmlformats.org/officeDocument/2006/relationships/ctrlProp" Target="../ctrlProps/ctrlProp574.xml"/><Relationship Id="rId439" Type="http://schemas.openxmlformats.org/officeDocument/2006/relationships/ctrlProp" Target="../ctrlProps/ctrlProp630.xml"/><Relationship Id="rId201" Type="http://schemas.openxmlformats.org/officeDocument/2006/relationships/ctrlProp" Target="../ctrlProps/ctrlProp392.xml"/><Relationship Id="rId243" Type="http://schemas.openxmlformats.org/officeDocument/2006/relationships/ctrlProp" Target="../ctrlProps/ctrlProp434.xml"/><Relationship Id="rId285" Type="http://schemas.openxmlformats.org/officeDocument/2006/relationships/ctrlProp" Target="../ctrlProps/ctrlProp476.xml"/><Relationship Id="rId38" Type="http://schemas.openxmlformats.org/officeDocument/2006/relationships/ctrlProp" Target="../ctrlProps/ctrlProp229.xml"/><Relationship Id="rId103" Type="http://schemas.openxmlformats.org/officeDocument/2006/relationships/ctrlProp" Target="../ctrlProps/ctrlProp294.xml"/><Relationship Id="rId310" Type="http://schemas.openxmlformats.org/officeDocument/2006/relationships/ctrlProp" Target="../ctrlProps/ctrlProp501.xml"/><Relationship Id="rId91" Type="http://schemas.openxmlformats.org/officeDocument/2006/relationships/ctrlProp" Target="../ctrlProps/ctrlProp282.xml"/><Relationship Id="rId145" Type="http://schemas.openxmlformats.org/officeDocument/2006/relationships/ctrlProp" Target="../ctrlProps/ctrlProp336.xml"/><Relationship Id="rId187" Type="http://schemas.openxmlformats.org/officeDocument/2006/relationships/ctrlProp" Target="../ctrlProps/ctrlProp378.xml"/><Relationship Id="rId352" Type="http://schemas.openxmlformats.org/officeDocument/2006/relationships/ctrlProp" Target="../ctrlProps/ctrlProp543.xml"/><Relationship Id="rId394" Type="http://schemas.openxmlformats.org/officeDocument/2006/relationships/ctrlProp" Target="../ctrlProps/ctrlProp585.xml"/><Relationship Id="rId408" Type="http://schemas.openxmlformats.org/officeDocument/2006/relationships/ctrlProp" Target="../ctrlProps/ctrlProp599.xml"/><Relationship Id="rId212" Type="http://schemas.openxmlformats.org/officeDocument/2006/relationships/ctrlProp" Target="../ctrlProps/ctrlProp403.xml"/><Relationship Id="rId254" Type="http://schemas.openxmlformats.org/officeDocument/2006/relationships/ctrlProp" Target="../ctrlProps/ctrlProp445.xml"/><Relationship Id="rId49" Type="http://schemas.openxmlformats.org/officeDocument/2006/relationships/ctrlProp" Target="../ctrlProps/ctrlProp240.xml"/><Relationship Id="rId114" Type="http://schemas.openxmlformats.org/officeDocument/2006/relationships/ctrlProp" Target="../ctrlProps/ctrlProp305.xml"/><Relationship Id="rId296" Type="http://schemas.openxmlformats.org/officeDocument/2006/relationships/ctrlProp" Target="../ctrlProps/ctrlProp487.xml"/><Relationship Id="rId60" Type="http://schemas.openxmlformats.org/officeDocument/2006/relationships/ctrlProp" Target="../ctrlProps/ctrlProp251.xml"/><Relationship Id="rId156" Type="http://schemas.openxmlformats.org/officeDocument/2006/relationships/ctrlProp" Target="../ctrlProps/ctrlProp347.xml"/><Relationship Id="rId198" Type="http://schemas.openxmlformats.org/officeDocument/2006/relationships/ctrlProp" Target="../ctrlProps/ctrlProp389.xml"/><Relationship Id="rId321" Type="http://schemas.openxmlformats.org/officeDocument/2006/relationships/ctrlProp" Target="../ctrlProps/ctrlProp512.xml"/><Relationship Id="rId363" Type="http://schemas.openxmlformats.org/officeDocument/2006/relationships/ctrlProp" Target="../ctrlProps/ctrlProp554.xml"/><Relationship Id="rId419" Type="http://schemas.openxmlformats.org/officeDocument/2006/relationships/ctrlProp" Target="../ctrlProps/ctrlProp610.xml"/><Relationship Id="rId223" Type="http://schemas.openxmlformats.org/officeDocument/2006/relationships/ctrlProp" Target="../ctrlProps/ctrlProp414.xml"/><Relationship Id="rId430" Type="http://schemas.openxmlformats.org/officeDocument/2006/relationships/ctrlProp" Target="../ctrlProps/ctrlProp621.xml"/><Relationship Id="rId18" Type="http://schemas.openxmlformats.org/officeDocument/2006/relationships/ctrlProp" Target="../ctrlProps/ctrlProp209.xml"/><Relationship Id="rId39" Type="http://schemas.openxmlformats.org/officeDocument/2006/relationships/ctrlProp" Target="../ctrlProps/ctrlProp230.xml"/><Relationship Id="rId265" Type="http://schemas.openxmlformats.org/officeDocument/2006/relationships/ctrlProp" Target="../ctrlProps/ctrlProp456.xml"/><Relationship Id="rId286" Type="http://schemas.openxmlformats.org/officeDocument/2006/relationships/ctrlProp" Target="../ctrlProps/ctrlProp477.xml"/><Relationship Id="rId50" Type="http://schemas.openxmlformats.org/officeDocument/2006/relationships/ctrlProp" Target="../ctrlProps/ctrlProp241.xml"/><Relationship Id="rId104" Type="http://schemas.openxmlformats.org/officeDocument/2006/relationships/ctrlProp" Target="../ctrlProps/ctrlProp295.xml"/><Relationship Id="rId125" Type="http://schemas.openxmlformats.org/officeDocument/2006/relationships/ctrlProp" Target="../ctrlProps/ctrlProp316.xml"/><Relationship Id="rId146" Type="http://schemas.openxmlformats.org/officeDocument/2006/relationships/ctrlProp" Target="../ctrlProps/ctrlProp337.xml"/><Relationship Id="rId167" Type="http://schemas.openxmlformats.org/officeDocument/2006/relationships/ctrlProp" Target="../ctrlProps/ctrlProp358.xml"/><Relationship Id="rId188" Type="http://schemas.openxmlformats.org/officeDocument/2006/relationships/ctrlProp" Target="../ctrlProps/ctrlProp379.xml"/><Relationship Id="rId311" Type="http://schemas.openxmlformats.org/officeDocument/2006/relationships/ctrlProp" Target="../ctrlProps/ctrlProp502.xml"/><Relationship Id="rId332" Type="http://schemas.openxmlformats.org/officeDocument/2006/relationships/ctrlProp" Target="../ctrlProps/ctrlProp523.xml"/><Relationship Id="rId353" Type="http://schemas.openxmlformats.org/officeDocument/2006/relationships/ctrlProp" Target="../ctrlProps/ctrlProp544.xml"/><Relationship Id="rId374" Type="http://schemas.openxmlformats.org/officeDocument/2006/relationships/ctrlProp" Target="../ctrlProps/ctrlProp565.xml"/><Relationship Id="rId395" Type="http://schemas.openxmlformats.org/officeDocument/2006/relationships/ctrlProp" Target="../ctrlProps/ctrlProp586.xml"/><Relationship Id="rId409" Type="http://schemas.openxmlformats.org/officeDocument/2006/relationships/ctrlProp" Target="../ctrlProps/ctrlProp600.xml"/><Relationship Id="rId71" Type="http://schemas.openxmlformats.org/officeDocument/2006/relationships/ctrlProp" Target="../ctrlProps/ctrlProp262.xml"/><Relationship Id="rId92" Type="http://schemas.openxmlformats.org/officeDocument/2006/relationships/ctrlProp" Target="../ctrlProps/ctrlProp283.xml"/><Relationship Id="rId213" Type="http://schemas.openxmlformats.org/officeDocument/2006/relationships/ctrlProp" Target="../ctrlProps/ctrlProp404.xml"/><Relationship Id="rId234" Type="http://schemas.openxmlformats.org/officeDocument/2006/relationships/ctrlProp" Target="../ctrlProps/ctrlProp425.xml"/><Relationship Id="rId420" Type="http://schemas.openxmlformats.org/officeDocument/2006/relationships/ctrlProp" Target="../ctrlProps/ctrlProp611.xml"/><Relationship Id="rId2" Type="http://schemas.openxmlformats.org/officeDocument/2006/relationships/drawing" Target="../drawings/drawing6.xml"/><Relationship Id="rId29" Type="http://schemas.openxmlformats.org/officeDocument/2006/relationships/ctrlProp" Target="../ctrlProps/ctrlProp220.xml"/><Relationship Id="rId255" Type="http://schemas.openxmlformats.org/officeDocument/2006/relationships/ctrlProp" Target="../ctrlProps/ctrlProp446.xml"/><Relationship Id="rId276" Type="http://schemas.openxmlformats.org/officeDocument/2006/relationships/ctrlProp" Target="../ctrlProps/ctrlProp467.xml"/><Relationship Id="rId297" Type="http://schemas.openxmlformats.org/officeDocument/2006/relationships/ctrlProp" Target="../ctrlProps/ctrlProp488.xml"/><Relationship Id="rId441" Type="http://schemas.openxmlformats.org/officeDocument/2006/relationships/ctrlProp" Target="../ctrlProps/ctrlProp632.xml"/><Relationship Id="rId40" Type="http://schemas.openxmlformats.org/officeDocument/2006/relationships/ctrlProp" Target="../ctrlProps/ctrlProp231.xml"/><Relationship Id="rId115" Type="http://schemas.openxmlformats.org/officeDocument/2006/relationships/ctrlProp" Target="../ctrlProps/ctrlProp306.xml"/><Relationship Id="rId136" Type="http://schemas.openxmlformats.org/officeDocument/2006/relationships/ctrlProp" Target="../ctrlProps/ctrlProp327.xml"/><Relationship Id="rId157" Type="http://schemas.openxmlformats.org/officeDocument/2006/relationships/ctrlProp" Target="../ctrlProps/ctrlProp348.xml"/><Relationship Id="rId178" Type="http://schemas.openxmlformats.org/officeDocument/2006/relationships/ctrlProp" Target="../ctrlProps/ctrlProp369.xml"/><Relationship Id="rId301" Type="http://schemas.openxmlformats.org/officeDocument/2006/relationships/ctrlProp" Target="../ctrlProps/ctrlProp492.xml"/><Relationship Id="rId322" Type="http://schemas.openxmlformats.org/officeDocument/2006/relationships/ctrlProp" Target="../ctrlProps/ctrlProp513.xml"/><Relationship Id="rId343" Type="http://schemas.openxmlformats.org/officeDocument/2006/relationships/ctrlProp" Target="../ctrlProps/ctrlProp534.xml"/><Relationship Id="rId364" Type="http://schemas.openxmlformats.org/officeDocument/2006/relationships/ctrlProp" Target="../ctrlProps/ctrlProp555.xml"/><Relationship Id="rId61" Type="http://schemas.openxmlformats.org/officeDocument/2006/relationships/ctrlProp" Target="../ctrlProps/ctrlProp252.xml"/><Relationship Id="rId82" Type="http://schemas.openxmlformats.org/officeDocument/2006/relationships/ctrlProp" Target="../ctrlProps/ctrlProp273.xml"/><Relationship Id="rId199" Type="http://schemas.openxmlformats.org/officeDocument/2006/relationships/ctrlProp" Target="../ctrlProps/ctrlProp390.xml"/><Relationship Id="rId203" Type="http://schemas.openxmlformats.org/officeDocument/2006/relationships/ctrlProp" Target="../ctrlProps/ctrlProp394.xml"/><Relationship Id="rId385" Type="http://schemas.openxmlformats.org/officeDocument/2006/relationships/ctrlProp" Target="../ctrlProps/ctrlProp576.xml"/><Relationship Id="rId19" Type="http://schemas.openxmlformats.org/officeDocument/2006/relationships/ctrlProp" Target="../ctrlProps/ctrlProp210.xml"/><Relationship Id="rId224" Type="http://schemas.openxmlformats.org/officeDocument/2006/relationships/ctrlProp" Target="../ctrlProps/ctrlProp415.xml"/><Relationship Id="rId245" Type="http://schemas.openxmlformats.org/officeDocument/2006/relationships/ctrlProp" Target="../ctrlProps/ctrlProp436.xml"/><Relationship Id="rId266" Type="http://schemas.openxmlformats.org/officeDocument/2006/relationships/ctrlProp" Target="../ctrlProps/ctrlProp457.xml"/><Relationship Id="rId287" Type="http://schemas.openxmlformats.org/officeDocument/2006/relationships/ctrlProp" Target="../ctrlProps/ctrlProp478.xml"/><Relationship Id="rId410" Type="http://schemas.openxmlformats.org/officeDocument/2006/relationships/ctrlProp" Target="../ctrlProps/ctrlProp601.xml"/><Relationship Id="rId431" Type="http://schemas.openxmlformats.org/officeDocument/2006/relationships/ctrlProp" Target="../ctrlProps/ctrlProp622.xml"/><Relationship Id="rId30" Type="http://schemas.openxmlformats.org/officeDocument/2006/relationships/ctrlProp" Target="../ctrlProps/ctrlProp221.xml"/><Relationship Id="rId105" Type="http://schemas.openxmlformats.org/officeDocument/2006/relationships/ctrlProp" Target="../ctrlProps/ctrlProp296.xml"/><Relationship Id="rId126" Type="http://schemas.openxmlformats.org/officeDocument/2006/relationships/ctrlProp" Target="../ctrlProps/ctrlProp317.xml"/><Relationship Id="rId147" Type="http://schemas.openxmlformats.org/officeDocument/2006/relationships/ctrlProp" Target="../ctrlProps/ctrlProp338.xml"/><Relationship Id="rId168" Type="http://schemas.openxmlformats.org/officeDocument/2006/relationships/ctrlProp" Target="../ctrlProps/ctrlProp359.xml"/><Relationship Id="rId312" Type="http://schemas.openxmlformats.org/officeDocument/2006/relationships/ctrlProp" Target="../ctrlProps/ctrlProp503.xml"/><Relationship Id="rId333" Type="http://schemas.openxmlformats.org/officeDocument/2006/relationships/ctrlProp" Target="../ctrlProps/ctrlProp524.xml"/><Relationship Id="rId354" Type="http://schemas.openxmlformats.org/officeDocument/2006/relationships/ctrlProp" Target="../ctrlProps/ctrlProp545.xml"/><Relationship Id="rId51" Type="http://schemas.openxmlformats.org/officeDocument/2006/relationships/ctrlProp" Target="../ctrlProps/ctrlProp242.xml"/><Relationship Id="rId72" Type="http://schemas.openxmlformats.org/officeDocument/2006/relationships/ctrlProp" Target="../ctrlProps/ctrlProp263.xml"/><Relationship Id="rId93" Type="http://schemas.openxmlformats.org/officeDocument/2006/relationships/ctrlProp" Target="../ctrlProps/ctrlProp284.xml"/><Relationship Id="rId189" Type="http://schemas.openxmlformats.org/officeDocument/2006/relationships/ctrlProp" Target="../ctrlProps/ctrlProp380.xml"/><Relationship Id="rId375" Type="http://schemas.openxmlformats.org/officeDocument/2006/relationships/ctrlProp" Target="../ctrlProps/ctrlProp566.xml"/><Relationship Id="rId396" Type="http://schemas.openxmlformats.org/officeDocument/2006/relationships/ctrlProp" Target="../ctrlProps/ctrlProp587.xml"/><Relationship Id="rId3" Type="http://schemas.openxmlformats.org/officeDocument/2006/relationships/vmlDrawing" Target="../drawings/vmlDrawing3.vml"/><Relationship Id="rId214" Type="http://schemas.openxmlformats.org/officeDocument/2006/relationships/ctrlProp" Target="../ctrlProps/ctrlProp405.xml"/><Relationship Id="rId235" Type="http://schemas.openxmlformats.org/officeDocument/2006/relationships/ctrlProp" Target="../ctrlProps/ctrlProp426.xml"/><Relationship Id="rId256" Type="http://schemas.openxmlformats.org/officeDocument/2006/relationships/ctrlProp" Target="../ctrlProps/ctrlProp447.xml"/><Relationship Id="rId277" Type="http://schemas.openxmlformats.org/officeDocument/2006/relationships/ctrlProp" Target="../ctrlProps/ctrlProp468.xml"/><Relationship Id="rId298" Type="http://schemas.openxmlformats.org/officeDocument/2006/relationships/ctrlProp" Target="../ctrlProps/ctrlProp489.xml"/><Relationship Id="rId400" Type="http://schemas.openxmlformats.org/officeDocument/2006/relationships/ctrlProp" Target="../ctrlProps/ctrlProp591.xml"/><Relationship Id="rId421" Type="http://schemas.openxmlformats.org/officeDocument/2006/relationships/ctrlProp" Target="../ctrlProps/ctrlProp612.xml"/><Relationship Id="rId442" Type="http://schemas.openxmlformats.org/officeDocument/2006/relationships/ctrlProp" Target="../ctrlProps/ctrlProp633.xml"/><Relationship Id="rId116" Type="http://schemas.openxmlformats.org/officeDocument/2006/relationships/ctrlProp" Target="../ctrlProps/ctrlProp307.xml"/><Relationship Id="rId137" Type="http://schemas.openxmlformats.org/officeDocument/2006/relationships/ctrlProp" Target="../ctrlProps/ctrlProp328.xml"/><Relationship Id="rId158" Type="http://schemas.openxmlformats.org/officeDocument/2006/relationships/ctrlProp" Target="../ctrlProps/ctrlProp349.xml"/><Relationship Id="rId302" Type="http://schemas.openxmlformats.org/officeDocument/2006/relationships/ctrlProp" Target="../ctrlProps/ctrlProp493.xml"/><Relationship Id="rId323" Type="http://schemas.openxmlformats.org/officeDocument/2006/relationships/ctrlProp" Target="../ctrlProps/ctrlProp514.xml"/><Relationship Id="rId344" Type="http://schemas.openxmlformats.org/officeDocument/2006/relationships/ctrlProp" Target="../ctrlProps/ctrlProp535.xml"/><Relationship Id="rId20" Type="http://schemas.openxmlformats.org/officeDocument/2006/relationships/ctrlProp" Target="../ctrlProps/ctrlProp211.xml"/><Relationship Id="rId41" Type="http://schemas.openxmlformats.org/officeDocument/2006/relationships/ctrlProp" Target="../ctrlProps/ctrlProp232.xml"/><Relationship Id="rId62" Type="http://schemas.openxmlformats.org/officeDocument/2006/relationships/ctrlProp" Target="../ctrlProps/ctrlProp253.xml"/><Relationship Id="rId83" Type="http://schemas.openxmlformats.org/officeDocument/2006/relationships/ctrlProp" Target="../ctrlProps/ctrlProp274.xml"/><Relationship Id="rId179" Type="http://schemas.openxmlformats.org/officeDocument/2006/relationships/ctrlProp" Target="../ctrlProps/ctrlProp370.xml"/><Relationship Id="rId365" Type="http://schemas.openxmlformats.org/officeDocument/2006/relationships/ctrlProp" Target="../ctrlProps/ctrlProp556.xml"/><Relationship Id="rId386" Type="http://schemas.openxmlformats.org/officeDocument/2006/relationships/ctrlProp" Target="../ctrlProps/ctrlProp577.xml"/><Relationship Id="rId190" Type="http://schemas.openxmlformats.org/officeDocument/2006/relationships/ctrlProp" Target="../ctrlProps/ctrlProp381.xml"/><Relationship Id="rId204" Type="http://schemas.openxmlformats.org/officeDocument/2006/relationships/ctrlProp" Target="../ctrlProps/ctrlProp395.xml"/><Relationship Id="rId225" Type="http://schemas.openxmlformats.org/officeDocument/2006/relationships/ctrlProp" Target="../ctrlProps/ctrlProp416.xml"/><Relationship Id="rId246" Type="http://schemas.openxmlformats.org/officeDocument/2006/relationships/ctrlProp" Target="../ctrlProps/ctrlProp437.xml"/><Relationship Id="rId267" Type="http://schemas.openxmlformats.org/officeDocument/2006/relationships/ctrlProp" Target="../ctrlProps/ctrlProp458.xml"/><Relationship Id="rId288" Type="http://schemas.openxmlformats.org/officeDocument/2006/relationships/ctrlProp" Target="../ctrlProps/ctrlProp479.xml"/><Relationship Id="rId411" Type="http://schemas.openxmlformats.org/officeDocument/2006/relationships/ctrlProp" Target="../ctrlProps/ctrlProp602.xml"/><Relationship Id="rId432" Type="http://schemas.openxmlformats.org/officeDocument/2006/relationships/ctrlProp" Target="../ctrlProps/ctrlProp623.xml"/><Relationship Id="rId106" Type="http://schemas.openxmlformats.org/officeDocument/2006/relationships/ctrlProp" Target="../ctrlProps/ctrlProp297.xml"/><Relationship Id="rId127" Type="http://schemas.openxmlformats.org/officeDocument/2006/relationships/ctrlProp" Target="../ctrlProps/ctrlProp318.xml"/><Relationship Id="rId313" Type="http://schemas.openxmlformats.org/officeDocument/2006/relationships/ctrlProp" Target="../ctrlProps/ctrlProp504.xml"/><Relationship Id="rId10" Type="http://schemas.openxmlformats.org/officeDocument/2006/relationships/ctrlProp" Target="../ctrlProps/ctrlProp201.xml"/><Relationship Id="rId31" Type="http://schemas.openxmlformats.org/officeDocument/2006/relationships/ctrlProp" Target="../ctrlProps/ctrlProp222.xml"/><Relationship Id="rId52" Type="http://schemas.openxmlformats.org/officeDocument/2006/relationships/ctrlProp" Target="../ctrlProps/ctrlProp243.xml"/><Relationship Id="rId73" Type="http://schemas.openxmlformats.org/officeDocument/2006/relationships/ctrlProp" Target="../ctrlProps/ctrlProp264.xml"/><Relationship Id="rId94" Type="http://schemas.openxmlformats.org/officeDocument/2006/relationships/ctrlProp" Target="../ctrlProps/ctrlProp285.xml"/><Relationship Id="rId148" Type="http://schemas.openxmlformats.org/officeDocument/2006/relationships/ctrlProp" Target="../ctrlProps/ctrlProp339.xml"/><Relationship Id="rId169" Type="http://schemas.openxmlformats.org/officeDocument/2006/relationships/ctrlProp" Target="../ctrlProps/ctrlProp360.xml"/><Relationship Id="rId334" Type="http://schemas.openxmlformats.org/officeDocument/2006/relationships/ctrlProp" Target="../ctrlProps/ctrlProp525.xml"/><Relationship Id="rId355" Type="http://schemas.openxmlformats.org/officeDocument/2006/relationships/ctrlProp" Target="../ctrlProps/ctrlProp546.xml"/><Relationship Id="rId376" Type="http://schemas.openxmlformats.org/officeDocument/2006/relationships/ctrlProp" Target="../ctrlProps/ctrlProp567.xml"/><Relationship Id="rId397" Type="http://schemas.openxmlformats.org/officeDocument/2006/relationships/ctrlProp" Target="../ctrlProps/ctrlProp588.xml"/><Relationship Id="rId4" Type="http://schemas.openxmlformats.org/officeDocument/2006/relationships/ctrlProp" Target="../ctrlProps/ctrlProp195.xml"/><Relationship Id="rId180" Type="http://schemas.openxmlformats.org/officeDocument/2006/relationships/ctrlProp" Target="../ctrlProps/ctrlProp371.xml"/><Relationship Id="rId215" Type="http://schemas.openxmlformats.org/officeDocument/2006/relationships/ctrlProp" Target="../ctrlProps/ctrlProp406.xml"/><Relationship Id="rId236" Type="http://schemas.openxmlformats.org/officeDocument/2006/relationships/ctrlProp" Target="../ctrlProps/ctrlProp427.xml"/><Relationship Id="rId257" Type="http://schemas.openxmlformats.org/officeDocument/2006/relationships/ctrlProp" Target="../ctrlProps/ctrlProp448.xml"/><Relationship Id="rId278" Type="http://schemas.openxmlformats.org/officeDocument/2006/relationships/ctrlProp" Target="../ctrlProps/ctrlProp469.xml"/><Relationship Id="rId401" Type="http://schemas.openxmlformats.org/officeDocument/2006/relationships/ctrlProp" Target="../ctrlProps/ctrlProp592.xml"/><Relationship Id="rId422" Type="http://schemas.openxmlformats.org/officeDocument/2006/relationships/ctrlProp" Target="../ctrlProps/ctrlProp613.xml"/><Relationship Id="rId443" Type="http://schemas.openxmlformats.org/officeDocument/2006/relationships/ctrlProp" Target="../ctrlProps/ctrlProp634.xml"/><Relationship Id="rId303" Type="http://schemas.openxmlformats.org/officeDocument/2006/relationships/ctrlProp" Target="../ctrlProps/ctrlProp494.xml"/><Relationship Id="rId42" Type="http://schemas.openxmlformats.org/officeDocument/2006/relationships/ctrlProp" Target="../ctrlProps/ctrlProp233.xml"/><Relationship Id="rId84" Type="http://schemas.openxmlformats.org/officeDocument/2006/relationships/ctrlProp" Target="../ctrlProps/ctrlProp275.xml"/><Relationship Id="rId138" Type="http://schemas.openxmlformats.org/officeDocument/2006/relationships/ctrlProp" Target="../ctrlProps/ctrlProp329.xml"/><Relationship Id="rId345" Type="http://schemas.openxmlformats.org/officeDocument/2006/relationships/ctrlProp" Target="../ctrlProps/ctrlProp536.xml"/><Relationship Id="rId387" Type="http://schemas.openxmlformats.org/officeDocument/2006/relationships/ctrlProp" Target="../ctrlProps/ctrlProp578.xml"/><Relationship Id="rId191" Type="http://schemas.openxmlformats.org/officeDocument/2006/relationships/ctrlProp" Target="../ctrlProps/ctrlProp382.xml"/><Relationship Id="rId205" Type="http://schemas.openxmlformats.org/officeDocument/2006/relationships/ctrlProp" Target="../ctrlProps/ctrlProp396.xml"/><Relationship Id="rId247" Type="http://schemas.openxmlformats.org/officeDocument/2006/relationships/ctrlProp" Target="../ctrlProps/ctrlProp438.xml"/><Relationship Id="rId412" Type="http://schemas.openxmlformats.org/officeDocument/2006/relationships/ctrlProp" Target="../ctrlProps/ctrlProp603.xml"/><Relationship Id="rId107" Type="http://schemas.openxmlformats.org/officeDocument/2006/relationships/ctrlProp" Target="../ctrlProps/ctrlProp298.xml"/><Relationship Id="rId289" Type="http://schemas.openxmlformats.org/officeDocument/2006/relationships/ctrlProp" Target="../ctrlProps/ctrlProp480.xml"/><Relationship Id="rId11" Type="http://schemas.openxmlformats.org/officeDocument/2006/relationships/ctrlProp" Target="../ctrlProps/ctrlProp202.xml"/><Relationship Id="rId53" Type="http://schemas.openxmlformats.org/officeDocument/2006/relationships/ctrlProp" Target="../ctrlProps/ctrlProp244.xml"/><Relationship Id="rId149" Type="http://schemas.openxmlformats.org/officeDocument/2006/relationships/ctrlProp" Target="../ctrlProps/ctrlProp340.xml"/><Relationship Id="rId314" Type="http://schemas.openxmlformats.org/officeDocument/2006/relationships/ctrlProp" Target="../ctrlProps/ctrlProp505.xml"/><Relationship Id="rId356" Type="http://schemas.openxmlformats.org/officeDocument/2006/relationships/ctrlProp" Target="../ctrlProps/ctrlProp547.xml"/><Relationship Id="rId398" Type="http://schemas.openxmlformats.org/officeDocument/2006/relationships/ctrlProp" Target="../ctrlProps/ctrlProp589.xml"/><Relationship Id="rId95" Type="http://schemas.openxmlformats.org/officeDocument/2006/relationships/ctrlProp" Target="../ctrlProps/ctrlProp286.xml"/><Relationship Id="rId160" Type="http://schemas.openxmlformats.org/officeDocument/2006/relationships/ctrlProp" Target="../ctrlProps/ctrlProp351.xml"/><Relationship Id="rId216" Type="http://schemas.openxmlformats.org/officeDocument/2006/relationships/ctrlProp" Target="../ctrlProps/ctrlProp407.xml"/><Relationship Id="rId423" Type="http://schemas.openxmlformats.org/officeDocument/2006/relationships/ctrlProp" Target="../ctrlProps/ctrlProp614.xml"/><Relationship Id="rId258" Type="http://schemas.openxmlformats.org/officeDocument/2006/relationships/ctrlProp" Target="../ctrlProps/ctrlProp449.xml"/><Relationship Id="rId22" Type="http://schemas.openxmlformats.org/officeDocument/2006/relationships/ctrlProp" Target="../ctrlProps/ctrlProp213.xml"/><Relationship Id="rId64" Type="http://schemas.openxmlformats.org/officeDocument/2006/relationships/ctrlProp" Target="../ctrlProps/ctrlProp255.xml"/><Relationship Id="rId118" Type="http://schemas.openxmlformats.org/officeDocument/2006/relationships/ctrlProp" Target="../ctrlProps/ctrlProp309.xml"/><Relationship Id="rId325" Type="http://schemas.openxmlformats.org/officeDocument/2006/relationships/ctrlProp" Target="../ctrlProps/ctrlProp516.xml"/><Relationship Id="rId367" Type="http://schemas.openxmlformats.org/officeDocument/2006/relationships/ctrlProp" Target="../ctrlProps/ctrlProp558.xml"/><Relationship Id="rId171" Type="http://schemas.openxmlformats.org/officeDocument/2006/relationships/ctrlProp" Target="../ctrlProps/ctrlProp362.xml"/><Relationship Id="rId227" Type="http://schemas.openxmlformats.org/officeDocument/2006/relationships/ctrlProp" Target="../ctrlProps/ctrlProp418.xml"/><Relationship Id="rId269" Type="http://schemas.openxmlformats.org/officeDocument/2006/relationships/ctrlProp" Target="../ctrlProps/ctrlProp460.xml"/><Relationship Id="rId434" Type="http://schemas.openxmlformats.org/officeDocument/2006/relationships/ctrlProp" Target="../ctrlProps/ctrlProp625.xml"/><Relationship Id="rId33" Type="http://schemas.openxmlformats.org/officeDocument/2006/relationships/ctrlProp" Target="../ctrlProps/ctrlProp224.xml"/><Relationship Id="rId129" Type="http://schemas.openxmlformats.org/officeDocument/2006/relationships/ctrlProp" Target="../ctrlProps/ctrlProp320.xml"/><Relationship Id="rId280" Type="http://schemas.openxmlformats.org/officeDocument/2006/relationships/ctrlProp" Target="../ctrlProps/ctrlProp471.xml"/><Relationship Id="rId336" Type="http://schemas.openxmlformats.org/officeDocument/2006/relationships/ctrlProp" Target="../ctrlProps/ctrlProp527.xml"/><Relationship Id="rId75" Type="http://schemas.openxmlformats.org/officeDocument/2006/relationships/ctrlProp" Target="../ctrlProps/ctrlProp266.xml"/><Relationship Id="rId140" Type="http://schemas.openxmlformats.org/officeDocument/2006/relationships/ctrlProp" Target="../ctrlProps/ctrlProp331.xml"/><Relationship Id="rId182" Type="http://schemas.openxmlformats.org/officeDocument/2006/relationships/ctrlProp" Target="../ctrlProps/ctrlProp373.xml"/><Relationship Id="rId378" Type="http://schemas.openxmlformats.org/officeDocument/2006/relationships/ctrlProp" Target="../ctrlProps/ctrlProp569.xml"/><Relationship Id="rId403" Type="http://schemas.openxmlformats.org/officeDocument/2006/relationships/ctrlProp" Target="../ctrlProps/ctrlProp594.xml"/><Relationship Id="rId6" Type="http://schemas.openxmlformats.org/officeDocument/2006/relationships/ctrlProp" Target="../ctrlProps/ctrlProp197.xml"/><Relationship Id="rId238" Type="http://schemas.openxmlformats.org/officeDocument/2006/relationships/ctrlProp" Target="../ctrlProps/ctrlProp429.xml"/><Relationship Id="rId445" Type="http://schemas.openxmlformats.org/officeDocument/2006/relationships/ctrlProp" Target="../ctrlProps/ctrlProp636.xml"/><Relationship Id="rId291" Type="http://schemas.openxmlformats.org/officeDocument/2006/relationships/ctrlProp" Target="../ctrlProps/ctrlProp482.xml"/><Relationship Id="rId305" Type="http://schemas.openxmlformats.org/officeDocument/2006/relationships/ctrlProp" Target="../ctrlProps/ctrlProp496.xml"/><Relationship Id="rId347" Type="http://schemas.openxmlformats.org/officeDocument/2006/relationships/ctrlProp" Target="../ctrlProps/ctrlProp538.xml"/><Relationship Id="rId44" Type="http://schemas.openxmlformats.org/officeDocument/2006/relationships/ctrlProp" Target="../ctrlProps/ctrlProp235.xml"/><Relationship Id="rId86" Type="http://schemas.openxmlformats.org/officeDocument/2006/relationships/ctrlProp" Target="../ctrlProps/ctrlProp277.xml"/><Relationship Id="rId151" Type="http://schemas.openxmlformats.org/officeDocument/2006/relationships/ctrlProp" Target="../ctrlProps/ctrlProp342.xml"/><Relationship Id="rId389" Type="http://schemas.openxmlformats.org/officeDocument/2006/relationships/ctrlProp" Target="../ctrlProps/ctrlProp580.xml"/><Relationship Id="rId193" Type="http://schemas.openxmlformats.org/officeDocument/2006/relationships/ctrlProp" Target="../ctrlProps/ctrlProp384.xml"/><Relationship Id="rId207" Type="http://schemas.openxmlformats.org/officeDocument/2006/relationships/ctrlProp" Target="../ctrlProps/ctrlProp398.xml"/><Relationship Id="rId249" Type="http://schemas.openxmlformats.org/officeDocument/2006/relationships/ctrlProp" Target="../ctrlProps/ctrlProp440.xml"/><Relationship Id="rId414" Type="http://schemas.openxmlformats.org/officeDocument/2006/relationships/ctrlProp" Target="../ctrlProps/ctrlProp605.xml"/><Relationship Id="rId13" Type="http://schemas.openxmlformats.org/officeDocument/2006/relationships/ctrlProp" Target="../ctrlProps/ctrlProp204.xml"/><Relationship Id="rId109" Type="http://schemas.openxmlformats.org/officeDocument/2006/relationships/ctrlProp" Target="../ctrlProps/ctrlProp300.xml"/><Relationship Id="rId260" Type="http://schemas.openxmlformats.org/officeDocument/2006/relationships/ctrlProp" Target="../ctrlProps/ctrlProp451.xml"/><Relationship Id="rId316" Type="http://schemas.openxmlformats.org/officeDocument/2006/relationships/ctrlProp" Target="../ctrlProps/ctrlProp507.xml"/><Relationship Id="rId55" Type="http://schemas.openxmlformats.org/officeDocument/2006/relationships/ctrlProp" Target="../ctrlProps/ctrlProp246.xml"/><Relationship Id="rId97" Type="http://schemas.openxmlformats.org/officeDocument/2006/relationships/ctrlProp" Target="../ctrlProps/ctrlProp288.xml"/><Relationship Id="rId120" Type="http://schemas.openxmlformats.org/officeDocument/2006/relationships/ctrlProp" Target="../ctrlProps/ctrlProp311.xml"/><Relationship Id="rId358" Type="http://schemas.openxmlformats.org/officeDocument/2006/relationships/ctrlProp" Target="../ctrlProps/ctrlProp549.xml"/><Relationship Id="rId162" Type="http://schemas.openxmlformats.org/officeDocument/2006/relationships/ctrlProp" Target="../ctrlProps/ctrlProp353.xml"/><Relationship Id="rId218" Type="http://schemas.openxmlformats.org/officeDocument/2006/relationships/ctrlProp" Target="../ctrlProps/ctrlProp409.xml"/><Relationship Id="rId425" Type="http://schemas.openxmlformats.org/officeDocument/2006/relationships/ctrlProp" Target="../ctrlProps/ctrlProp616.xml"/><Relationship Id="rId271" Type="http://schemas.openxmlformats.org/officeDocument/2006/relationships/ctrlProp" Target="../ctrlProps/ctrlProp462.xml"/><Relationship Id="rId24" Type="http://schemas.openxmlformats.org/officeDocument/2006/relationships/ctrlProp" Target="../ctrlProps/ctrlProp215.xml"/><Relationship Id="rId66" Type="http://schemas.openxmlformats.org/officeDocument/2006/relationships/ctrlProp" Target="../ctrlProps/ctrlProp257.xml"/><Relationship Id="rId131" Type="http://schemas.openxmlformats.org/officeDocument/2006/relationships/ctrlProp" Target="../ctrlProps/ctrlProp322.xml"/><Relationship Id="rId327" Type="http://schemas.openxmlformats.org/officeDocument/2006/relationships/ctrlProp" Target="../ctrlProps/ctrlProp518.xml"/><Relationship Id="rId369" Type="http://schemas.openxmlformats.org/officeDocument/2006/relationships/ctrlProp" Target="../ctrlProps/ctrlProp560.xml"/><Relationship Id="rId173" Type="http://schemas.openxmlformats.org/officeDocument/2006/relationships/ctrlProp" Target="../ctrlProps/ctrlProp364.xml"/><Relationship Id="rId229" Type="http://schemas.openxmlformats.org/officeDocument/2006/relationships/ctrlProp" Target="../ctrlProps/ctrlProp420.xml"/><Relationship Id="rId380" Type="http://schemas.openxmlformats.org/officeDocument/2006/relationships/ctrlProp" Target="../ctrlProps/ctrlProp571.xml"/><Relationship Id="rId436" Type="http://schemas.openxmlformats.org/officeDocument/2006/relationships/ctrlProp" Target="../ctrlProps/ctrlProp627.xml"/><Relationship Id="rId240" Type="http://schemas.openxmlformats.org/officeDocument/2006/relationships/ctrlProp" Target="../ctrlProps/ctrlProp431.xml"/><Relationship Id="rId35" Type="http://schemas.openxmlformats.org/officeDocument/2006/relationships/ctrlProp" Target="../ctrlProps/ctrlProp226.xml"/><Relationship Id="rId77" Type="http://schemas.openxmlformats.org/officeDocument/2006/relationships/ctrlProp" Target="../ctrlProps/ctrlProp268.xml"/><Relationship Id="rId100" Type="http://schemas.openxmlformats.org/officeDocument/2006/relationships/ctrlProp" Target="../ctrlProps/ctrlProp291.xml"/><Relationship Id="rId282" Type="http://schemas.openxmlformats.org/officeDocument/2006/relationships/ctrlProp" Target="../ctrlProps/ctrlProp473.xml"/><Relationship Id="rId338" Type="http://schemas.openxmlformats.org/officeDocument/2006/relationships/ctrlProp" Target="../ctrlProps/ctrlProp529.xml"/><Relationship Id="rId8" Type="http://schemas.openxmlformats.org/officeDocument/2006/relationships/ctrlProp" Target="../ctrlProps/ctrlProp199.xml"/><Relationship Id="rId142" Type="http://schemas.openxmlformats.org/officeDocument/2006/relationships/ctrlProp" Target="../ctrlProps/ctrlProp333.xml"/><Relationship Id="rId184" Type="http://schemas.openxmlformats.org/officeDocument/2006/relationships/ctrlProp" Target="../ctrlProps/ctrlProp375.xml"/><Relationship Id="rId391" Type="http://schemas.openxmlformats.org/officeDocument/2006/relationships/ctrlProp" Target="../ctrlProps/ctrlProp582.xml"/><Relationship Id="rId405" Type="http://schemas.openxmlformats.org/officeDocument/2006/relationships/ctrlProp" Target="../ctrlProps/ctrlProp596.xml"/><Relationship Id="rId447" Type="http://schemas.openxmlformats.org/officeDocument/2006/relationships/comments" Target="../comments2.xml"/><Relationship Id="rId251" Type="http://schemas.openxmlformats.org/officeDocument/2006/relationships/ctrlProp" Target="../ctrlProps/ctrlProp442.xml"/><Relationship Id="rId46" Type="http://schemas.openxmlformats.org/officeDocument/2006/relationships/ctrlProp" Target="../ctrlProps/ctrlProp237.xml"/><Relationship Id="rId293" Type="http://schemas.openxmlformats.org/officeDocument/2006/relationships/ctrlProp" Target="../ctrlProps/ctrlProp484.xml"/><Relationship Id="rId307" Type="http://schemas.openxmlformats.org/officeDocument/2006/relationships/ctrlProp" Target="../ctrlProps/ctrlProp498.xml"/><Relationship Id="rId349" Type="http://schemas.openxmlformats.org/officeDocument/2006/relationships/ctrlProp" Target="../ctrlProps/ctrlProp540.xml"/><Relationship Id="rId88" Type="http://schemas.openxmlformats.org/officeDocument/2006/relationships/ctrlProp" Target="../ctrlProps/ctrlProp279.xml"/><Relationship Id="rId111" Type="http://schemas.openxmlformats.org/officeDocument/2006/relationships/ctrlProp" Target="../ctrlProps/ctrlProp302.xml"/><Relationship Id="rId153" Type="http://schemas.openxmlformats.org/officeDocument/2006/relationships/ctrlProp" Target="../ctrlProps/ctrlProp344.xml"/><Relationship Id="rId195" Type="http://schemas.openxmlformats.org/officeDocument/2006/relationships/ctrlProp" Target="../ctrlProps/ctrlProp386.xml"/><Relationship Id="rId209" Type="http://schemas.openxmlformats.org/officeDocument/2006/relationships/ctrlProp" Target="../ctrlProps/ctrlProp400.xml"/><Relationship Id="rId360" Type="http://schemas.openxmlformats.org/officeDocument/2006/relationships/ctrlProp" Target="../ctrlProps/ctrlProp551.xml"/><Relationship Id="rId416" Type="http://schemas.openxmlformats.org/officeDocument/2006/relationships/ctrlProp" Target="../ctrlProps/ctrlProp607.xml"/><Relationship Id="rId220" Type="http://schemas.openxmlformats.org/officeDocument/2006/relationships/ctrlProp" Target="../ctrlProps/ctrlProp411.xml"/><Relationship Id="rId15" Type="http://schemas.openxmlformats.org/officeDocument/2006/relationships/ctrlProp" Target="../ctrlProps/ctrlProp206.xml"/><Relationship Id="rId57" Type="http://schemas.openxmlformats.org/officeDocument/2006/relationships/ctrlProp" Target="../ctrlProps/ctrlProp248.xml"/><Relationship Id="rId262" Type="http://schemas.openxmlformats.org/officeDocument/2006/relationships/ctrlProp" Target="../ctrlProps/ctrlProp453.xml"/><Relationship Id="rId318" Type="http://schemas.openxmlformats.org/officeDocument/2006/relationships/ctrlProp" Target="../ctrlProps/ctrlProp509.xml"/><Relationship Id="rId99" Type="http://schemas.openxmlformats.org/officeDocument/2006/relationships/ctrlProp" Target="../ctrlProps/ctrlProp290.xml"/><Relationship Id="rId122" Type="http://schemas.openxmlformats.org/officeDocument/2006/relationships/ctrlProp" Target="../ctrlProps/ctrlProp313.xml"/><Relationship Id="rId164" Type="http://schemas.openxmlformats.org/officeDocument/2006/relationships/ctrlProp" Target="../ctrlProps/ctrlProp355.xml"/><Relationship Id="rId371" Type="http://schemas.openxmlformats.org/officeDocument/2006/relationships/ctrlProp" Target="../ctrlProps/ctrlProp562.xml"/><Relationship Id="rId427" Type="http://schemas.openxmlformats.org/officeDocument/2006/relationships/ctrlProp" Target="../ctrlProps/ctrlProp618.xml"/><Relationship Id="rId26" Type="http://schemas.openxmlformats.org/officeDocument/2006/relationships/ctrlProp" Target="../ctrlProps/ctrlProp217.xml"/><Relationship Id="rId231" Type="http://schemas.openxmlformats.org/officeDocument/2006/relationships/ctrlProp" Target="../ctrlProps/ctrlProp422.xml"/><Relationship Id="rId273" Type="http://schemas.openxmlformats.org/officeDocument/2006/relationships/ctrlProp" Target="../ctrlProps/ctrlProp464.xml"/><Relationship Id="rId329" Type="http://schemas.openxmlformats.org/officeDocument/2006/relationships/ctrlProp" Target="../ctrlProps/ctrlProp520.xml"/><Relationship Id="rId68" Type="http://schemas.openxmlformats.org/officeDocument/2006/relationships/ctrlProp" Target="../ctrlProps/ctrlProp259.xml"/><Relationship Id="rId133" Type="http://schemas.openxmlformats.org/officeDocument/2006/relationships/ctrlProp" Target="../ctrlProps/ctrlProp324.xml"/><Relationship Id="rId175" Type="http://schemas.openxmlformats.org/officeDocument/2006/relationships/ctrlProp" Target="../ctrlProps/ctrlProp366.xml"/><Relationship Id="rId340" Type="http://schemas.openxmlformats.org/officeDocument/2006/relationships/ctrlProp" Target="../ctrlProps/ctrlProp531.xml"/><Relationship Id="rId200" Type="http://schemas.openxmlformats.org/officeDocument/2006/relationships/ctrlProp" Target="../ctrlProps/ctrlProp391.xml"/><Relationship Id="rId382" Type="http://schemas.openxmlformats.org/officeDocument/2006/relationships/ctrlProp" Target="../ctrlProps/ctrlProp573.xml"/><Relationship Id="rId438" Type="http://schemas.openxmlformats.org/officeDocument/2006/relationships/ctrlProp" Target="../ctrlProps/ctrlProp629.xml"/><Relationship Id="rId242" Type="http://schemas.openxmlformats.org/officeDocument/2006/relationships/ctrlProp" Target="../ctrlProps/ctrlProp433.xml"/><Relationship Id="rId284" Type="http://schemas.openxmlformats.org/officeDocument/2006/relationships/ctrlProp" Target="../ctrlProps/ctrlProp475.xml"/><Relationship Id="rId37" Type="http://schemas.openxmlformats.org/officeDocument/2006/relationships/ctrlProp" Target="../ctrlProps/ctrlProp228.xml"/><Relationship Id="rId79" Type="http://schemas.openxmlformats.org/officeDocument/2006/relationships/ctrlProp" Target="../ctrlProps/ctrlProp270.xml"/><Relationship Id="rId102" Type="http://schemas.openxmlformats.org/officeDocument/2006/relationships/ctrlProp" Target="../ctrlProps/ctrlProp293.xml"/><Relationship Id="rId144" Type="http://schemas.openxmlformats.org/officeDocument/2006/relationships/ctrlProp" Target="../ctrlProps/ctrlProp335.xml"/><Relationship Id="rId90" Type="http://schemas.openxmlformats.org/officeDocument/2006/relationships/ctrlProp" Target="../ctrlProps/ctrlProp281.xml"/><Relationship Id="rId186" Type="http://schemas.openxmlformats.org/officeDocument/2006/relationships/ctrlProp" Target="../ctrlProps/ctrlProp377.xml"/><Relationship Id="rId351" Type="http://schemas.openxmlformats.org/officeDocument/2006/relationships/ctrlProp" Target="../ctrlProps/ctrlProp542.xml"/><Relationship Id="rId393" Type="http://schemas.openxmlformats.org/officeDocument/2006/relationships/ctrlProp" Target="../ctrlProps/ctrlProp584.xml"/><Relationship Id="rId407" Type="http://schemas.openxmlformats.org/officeDocument/2006/relationships/ctrlProp" Target="../ctrlProps/ctrlProp598.xml"/><Relationship Id="rId211" Type="http://schemas.openxmlformats.org/officeDocument/2006/relationships/ctrlProp" Target="../ctrlProps/ctrlProp402.xml"/><Relationship Id="rId253" Type="http://schemas.openxmlformats.org/officeDocument/2006/relationships/ctrlProp" Target="../ctrlProps/ctrlProp444.xml"/><Relationship Id="rId295" Type="http://schemas.openxmlformats.org/officeDocument/2006/relationships/ctrlProp" Target="../ctrlProps/ctrlProp486.xml"/><Relationship Id="rId309" Type="http://schemas.openxmlformats.org/officeDocument/2006/relationships/ctrlProp" Target="../ctrlProps/ctrlProp500.xml"/><Relationship Id="rId48" Type="http://schemas.openxmlformats.org/officeDocument/2006/relationships/ctrlProp" Target="../ctrlProps/ctrlProp239.xml"/><Relationship Id="rId113" Type="http://schemas.openxmlformats.org/officeDocument/2006/relationships/ctrlProp" Target="../ctrlProps/ctrlProp304.xml"/><Relationship Id="rId320" Type="http://schemas.openxmlformats.org/officeDocument/2006/relationships/ctrlProp" Target="../ctrlProps/ctrlProp511.xml"/><Relationship Id="rId155" Type="http://schemas.openxmlformats.org/officeDocument/2006/relationships/ctrlProp" Target="../ctrlProps/ctrlProp346.xml"/><Relationship Id="rId197" Type="http://schemas.openxmlformats.org/officeDocument/2006/relationships/ctrlProp" Target="../ctrlProps/ctrlProp388.xml"/><Relationship Id="rId362" Type="http://schemas.openxmlformats.org/officeDocument/2006/relationships/ctrlProp" Target="../ctrlProps/ctrlProp553.xml"/><Relationship Id="rId418" Type="http://schemas.openxmlformats.org/officeDocument/2006/relationships/ctrlProp" Target="../ctrlProps/ctrlProp609.xml"/><Relationship Id="rId222" Type="http://schemas.openxmlformats.org/officeDocument/2006/relationships/ctrlProp" Target="../ctrlProps/ctrlProp413.xml"/><Relationship Id="rId264" Type="http://schemas.openxmlformats.org/officeDocument/2006/relationships/ctrlProp" Target="../ctrlProps/ctrlProp455.xml"/><Relationship Id="rId17" Type="http://schemas.openxmlformats.org/officeDocument/2006/relationships/ctrlProp" Target="../ctrlProps/ctrlProp208.xml"/><Relationship Id="rId59" Type="http://schemas.openxmlformats.org/officeDocument/2006/relationships/ctrlProp" Target="../ctrlProps/ctrlProp250.xml"/><Relationship Id="rId124" Type="http://schemas.openxmlformats.org/officeDocument/2006/relationships/ctrlProp" Target="../ctrlProps/ctrlProp315.xml"/><Relationship Id="rId70" Type="http://schemas.openxmlformats.org/officeDocument/2006/relationships/ctrlProp" Target="../ctrlProps/ctrlProp261.xml"/><Relationship Id="rId166" Type="http://schemas.openxmlformats.org/officeDocument/2006/relationships/ctrlProp" Target="../ctrlProps/ctrlProp357.xml"/><Relationship Id="rId331" Type="http://schemas.openxmlformats.org/officeDocument/2006/relationships/ctrlProp" Target="../ctrlProps/ctrlProp522.xml"/><Relationship Id="rId373" Type="http://schemas.openxmlformats.org/officeDocument/2006/relationships/ctrlProp" Target="../ctrlProps/ctrlProp564.xml"/><Relationship Id="rId429" Type="http://schemas.openxmlformats.org/officeDocument/2006/relationships/ctrlProp" Target="../ctrlProps/ctrlProp620.xml"/><Relationship Id="rId1" Type="http://schemas.openxmlformats.org/officeDocument/2006/relationships/printerSettings" Target="../printerSettings/printerSettings4.bin"/><Relationship Id="rId233" Type="http://schemas.openxmlformats.org/officeDocument/2006/relationships/ctrlProp" Target="../ctrlProps/ctrlProp424.xml"/><Relationship Id="rId440" Type="http://schemas.openxmlformats.org/officeDocument/2006/relationships/ctrlProp" Target="../ctrlProps/ctrlProp631.xml"/><Relationship Id="rId28" Type="http://schemas.openxmlformats.org/officeDocument/2006/relationships/ctrlProp" Target="../ctrlProps/ctrlProp219.xml"/><Relationship Id="rId275" Type="http://schemas.openxmlformats.org/officeDocument/2006/relationships/ctrlProp" Target="../ctrlProps/ctrlProp466.xml"/><Relationship Id="rId300" Type="http://schemas.openxmlformats.org/officeDocument/2006/relationships/ctrlProp" Target="../ctrlProps/ctrlProp491.xml"/><Relationship Id="rId81" Type="http://schemas.openxmlformats.org/officeDocument/2006/relationships/ctrlProp" Target="../ctrlProps/ctrlProp272.xml"/><Relationship Id="rId135" Type="http://schemas.openxmlformats.org/officeDocument/2006/relationships/ctrlProp" Target="../ctrlProps/ctrlProp326.xml"/><Relationship Id="rId177" Type="http://schemas.openxmlformats.org/officeDocument/2006/relationships/ctrlProp" Target="../ctrlProps/ctrlProp368.xml"/><Relationship Id="rId342" Type="http://schemas.openxmlformats.org/officeDocument/2006/relationships/ctrlProp" Target="../ctrlProps/ctrlProp533.xml"/><Relationship Id="rId384" Type="http://schemas.openxmlformats.org/officeDocument/2006/relationships/ctrlProp" Target="../ctrlProps/ctrlProp575.xml"/><Relationship Id="rId202" Type="http://schemas.openxmlformats.org/officeDocument/2006/relationships/ctrlProp" Target="../ctrlProps/ctrlProp393.xml"/><Relationship Id="rId244" Type="http://schemas.openxmlformats.org/officeDocument/2006/relationships/ctrlProp" Target="../ctrlProps/ctrlProp4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9F9F8-B702-4BC3-9468-103FAAFCA83E}">
  <dimension ref="A1:E61"/>
  <sheetViews>
    <sheetView showGridLines="0" workbookViewId="0">
      <selection activeCell="D8" sqref="D8"/>
    </sheetView>
  </sheetViews>
  <sheetFormatPr defaultColWidth="0" defaultRowHeight="14.4" zeroHeight="1"/>
  <cols>
    <col min="1" max="1" width="8.88671875" style="2" customWidth="1"/>
    <col min="2" max="2" width="85.77734375" style="233" customWidth="1"/>
    <col min="3" max="5" width="9.77734375" style="2" customWidth="1"/>
    <col min="6" max="8" width="8.88671875" style="2" hidden="1" customWidth="1"/>
    <col min="9" max="16384" width="8.88671875" style="2" hidden="1"/>
  </cols>
  <sheetData>
    <row r="1" spans="2:4"/>
    <row r="2" spans="2:4"/>
    <row r="3" spans="2:4" ht="21.6" customHeight="1">
      <c r="B3" s="349" t="s">
        <v>2710</v>
      </c>
    </row>
    <row r="4" spans="2:4"/>
    <row r="5" spans="2:4">
      <c r="B5" s="95" t="s">
        <v>2618</v>
      </c>
    </row>
    <row r="6" spans="2:4"/>
    <row r="7" spans="2:4" ht="6.6" customHeight="1">
      <c r="B7" s="292"/>
    </row>
    <row r="8" spans="2:4" ht="30">
      <c r="B8" s="293" t="s">
        <v>2620</v>
      </c>
    </row>
    <row r="9" spans="2:4"/>
    <row r="10" spans="2:4" ht="37.799999999999997" customHeight="1">
      <c r="B10" s="294" t="s">
        <v>2621</v>
      </c>
    </row>
    <row r="11" spans="2:4"/>
    <row r="12" spans="2:4" ht="43.8" customHeight="1">
      <c r="B12" s="293" t="s">
        <v>2651</v>
      </c>
    </row>
    <row r="13" spans="2:4"/>
    <row r="14" spans="2:4" ht="73.8" customHeight="1">
      <c r="B14" s="293" t="s">
        <v>2652</v>
      </c>
    </row>
    <row r="15" spans="2:4" ht="22.8" customHeight="1">
      <c r="B15" s="295" t="s">
        <v>2619</v>
      </c>
    </row>
    <row r="16" spans="2:4" ht="55.8" customHeight="1">
      <c r="B16" s="296" t="s">
        <v>2663</v>
      </c>
      <c r="D16" s="3"/>
    </row>
    <row r="17" spans="2:4" ht="55.2" customHeight="1">
      <c r="B17" s="296" t="s">
        <v>2622</v>
      </c>
      <c r="D17" s="3"/>
    </row>
    <row r="18" spans="2:4" ht="37.200000000000003" customHeight="1">
      <c r="B18" s="296" t="s">
        <v>2623</v>
      </c>
      <c r="D18" s="3"/>
    </row>
    <row r="19" spans="2:4" ht="43.2">
      <c r="B19" s="296" t="s">
        <v>2624</v>
      </c>
      <c r="D19" s="3"/>
    </row>
    <row r="20" spans="2:4" ht="40.200000000000003" customHeight="1">
      <c r="B20" s="296" t="s">
        <v>2625</v>
      </c>
      <c r="D20" s="3"/>
    </row>
    <row r="21" spans="2:4" ht="31.8" customHeight="1">
      <c r="B21" s="296" t="s">
        <v>2626</v>
      </c>
      <c r="D21" s="3"/>
    </row>
    <row r="22" spans="2:4" ht="27" customHeight="1">
      <c r="B22" s="296" t="s">
        <v>2627</v>
      </c>
      <c r="D22" s="3"/>
    </row>
    <row r="23" spans="2:4" ht="42.6" customHeight="1">
      <c r="B23" s="296" t="s">
        <v>2628</v>
      </c>
      <c r="D23" s="3"/>
    </row>
    <row r="24" spans="2:4" ht="36" customHeight="1">
      <c r="B24" s="296" t="s">
        <v>2695</v>
      </c>
      <c r="D24" s="3"/>
    </row>
    <row r="25" spans="2:4" ht="36.6" customHeight="1">
      <c r="B25" s="296" t="s">
        <v>2629</v>
      </c>
      <c r="D25" s="3"/>
    </row>
    <row r="26" spans="2:4" ht="48.6" customHeight="1">
      <c r="B26" s="296" t="s">
        <v>2630</v>
      </c>
      <c r="D26" s="3"/>
    </row>
    <row r="27" spans="2:4" ht="42.6" customHeight="1">
      <c r="B27" s="296" t="s">
        <v>2631</v>
      </c>
      <c r="D27" s="3"/>
    </row>
    <row r="28" spans="2:4" ht="38.4" customHeight="1">
      <c r="B28" s="296" t="s">
        <v>2632</v>
      </c>
      <c r="D28" s="3"/>
    </row>
    <row r="29" spans="2:4" ht="54.6" customHeight="1">
      <c r="B29" s="296" t="s">
        <v>2633</v>
      </c>
      <c r="D29" s="3"/>
    </row>
    <row r="30" spans="2:4" ht="42.6" customHeight="1">
      <c r="B30" s="296" t="s">
        <v>2634</v>
      </c>
      <c r="D30" s="3"/>
    </row>
    <row r="31" spans="2:4" ht="42" customHeight="1">
      <c r="B31" s="296" t="s">
        <v>2635</v>
      </c>
      <c r="D31" s="3"/>
    </row>
    <row r="32" spans="2:4" ht="57" customHeight="1">
      <c r="B32" s="296" t="s">
        <v>2636</v>
      </c>
      <c r="D32" s="3"/>
    </row>
    <row r="33" spans="2:4" ht="52.2" customHeight="1">
      <c r="B33" s="296" t="s">
        <v>2637</v>
      </c>
      <c r="D33" s="3"/>
    </row>
    <row r="34" spans="2:4" ht="40.200000000000003" customHeight="1">
      <c r="B34" s="296" t="s">
        <v>2638</v>
      </c>
      <c r="D34" s="3"/>
    </row>
    <row r="35" spans="2:4" ht="37.200000000000003" customHeight="1">
      <c r="B35" s="296" t="s">
        <v>2639</v>
      </c>
      <c r="D35" s="3"/>
    </row>
    <row r="36" spans="2:4" ht="45.6" customHeight="1">
      <c r="B36" s="296" t="s">
        <v>2640</v>
      </c>
    </row>
    <row r="37" spans="2:4" ht="45" customHeight="1">
      <c r="B37" s="296" t="s">
        <v>2641</v>
      </c>
      <c r="D37" s="3"/>
    </row>
    <row r="38" spans="2:4" ht="40.799999999999997" customHeight="1">
      <c r="B38" s="296" t="s">
        <v>2642</v>
      </c>
      <c r="D38" s="3"/>
    </row>
    <row r="39" spans="2:4" ht="40.799999999999997" customHeight="1">
      <c r="B39" s="296" t="s">
        <v>2643</v>
      </c>
      <c r="D39" s="3"/>
    </row>
    <row r="40" spans="2:4" ht="42.6" customHeight="1">
      <c r="B40" s="296" t="s">
        <v>2644</v>
      </c>
      <c r="D40" s="3"/>
    </row>
    <row r="41" spans="2:4" ht="40.799999999999997" customHeight="1">
      <c r="B41" s="296" t="s">
        <v>2645</v>
      </c>
    </row>
    <row r="42" spans="2:4" ht="39.6" customHeight="1">
      <c r="B42" s="296" t="s">
        <v>2646</v>
      </c>
    </row>
    <row r="43" spans="2:4" ht="39" customHeight="1">
      <c r="B43" s="296" t="s">
        <v>2647</v>
      </c>
    </row>
    <row r="44" spans="2:4"/>
    <row r="45" spans="2:4" ht="37.200000000000003" customHeight="1">
      <c r="B45" s="293" t="s">
        <v>2648</v>
      </c>
    </row>
    <row r="46" spans="2:4"/>
    <row r="47" spans="2:4" ht="34.799999999999997" customHeight="1">
      <c r="B47" s="293" t="s">
        <v>2649</v>
      </c>
    </row>
    <row r="48" spans="2:4"/>
    <row r="49" spans="2:2" ht="34.200000000000003" customHeight="1">
      <c r="B49" s="293" t="s">
        <v>2650</v>
      </c>
    </row>
    <row r="50" spans="2:2"/>
    <row r="51" spans="2:2"/>
    <row r="52" spans="2:2" ht="18">
      <c r="B52" s="304" t="s">
        <v>2654</v>
      </c>
    </row>
    <row r="53" spans="2:2" ht="59.4" customHeight="1">
      <c r="B53" s="306" t="s">
        <v>2658</v>
      </c>
    </row>
    <row r="54" spans="2:2" ht="16.2" customHeight="1">
      <c r="B54" s="310" t="s">
        <v>2659</v>
      </c>
    </row>
    <row r="55" spans="2:2" ht="16.2" customHeight="1">
      <c r="B55" s="307" t="s">
        <v>2660</v>
      </c>
    </row>
    <row r="56" spans="2:2" ht="17.399999999999999" customHeight="1">
      <c r="B56" s="306" t="s">
        <v>2693</v>
      </c>
    </row>
    <row r="57" spans="2:2" ht="16.2" customHeight="1">
      <c r="B57" s="308" t="s">
        <v>2655</v>
      </c>
    </row>
    <row r="58" spans="2:2" ht="16.2" customHeight="1">
      <c r="B58" s="309" t="s">
        <v>2656</v>
      </c>
    </row>
    <row r="59" spans="2:2" ht="16.2" customHeight="1">
      <c r="B59" s="294" t="s">
        <v>2657</v>
      </c>
    </row>
    <row r="60" spans="2:2"/>
    <row r="61" spans="2:2"/>
  </sheetData>
  <sheetProtection algorithmName="SHA-512" hashValue="ED8vg6o4BTjmbLDHZ7VkcVNx4mrHipd30ioYwUxMhloqlcz2zR1/BT42g0tmoXqEWPVYGD6PQSJokdm4S5C27A==" saltValue="3E74naXHy7aO+vTkPJbmww==" spinCount="100000" sheet="1" objects="1" scenarios="1"/>
  <hyperlinks>
    <hyperlink ref="B57" r:id="rId1" xr:uid="{C3B9DFD5-0055-4A5E-BB4C-903CAF61E70E}"/>
    <hyperlink ref="B58" r:id="rId2" xr:uid="{FC9802CC-186B-4EFF-98CB-465C0C6460D7}"/>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4D6BC-2105-4D66-8CC7-2930E9763CB8}">
  <dimension ref="B1:HS1304"/>
  <sheetViews>
    <sheetView showGridLines="0" zoomScaleNormal="100" workbookViewId="0">
      <pane xSplit="4" ySplit="4" topLeftCell="E5" activePane="bottomRight" state="frozen"/>
      <selection pane="topRight" activeCell="E1" sqref="E1"/>
      <selection pane="bottomLeft" activeCell="A5" sqref="A5"/>
      <selection pane="bottomRight" activeCell="C4" sqref="C4"/>
    </sheetView>
  </sheetViews>
  <sheetFormatPr defaultRowHeight="14.4" zeroHeight="1"/>
  <cols>
    <col min="1" max="1" width="1.44140625" customWidth="1"/>
    <col min="2" max="2" width="7.21875" customWidth="1"/>
    <col min="3" max="3" width="21.88671875" customWidth="1"/>
    <col min="4" max="4" width="20.109375" customWidth="1"/>
    <col min="5" max="5" width="41.88671875" customWidth="1"/>
    <col min="6" max="6" width="24.88671875" customWidth="1"/>
    <col min="7" max="9" width="16.44140625" customWidth="1"/>
    <col min="10" max="10" width="14.77734375" customWidth="1"/>
    <col min="11" max="11" width="14.33203125" customWidth="1"/>
    <col min="12" max="12" width="12.33203125" customWidth="1"/>
    <col min="13" max="25" width="15.77734375" customWidth="1"/>
    <col min="26" max="26" width="17.77734375" customWidth="1"/>
    <col min="27" max="27" width="16.44140625" customWidth="1"/>
    <col min="28" max="30" width="15.77734375" customWidth="1"/>
    <col min="31" max="31" width="23" customWidth="1"/>
  </cols>
  <sheetData>
    <row r="1" spans="2:227" ht="17.399999999999999" customHeight="1"/>
    <row r="2" spans="2:227" ht="19.8" customHeight="1"/>
    <row r="3" spans="2:227" ht="21" customHeight="1">
      <c r="K3" s="423" t="s">
        <v>1875</v>
      </c>
      <c r="L3" s="423"/>
      <c r="M3" s="424" t="s">
        <v>1162</v>
      </c>
      <c r="N3" s="424"/>
      <c r="O3" s="424"/>
      <c r="P3" s="425" t="s">
        <v>1163</v>
      </c>
      <c r="Q3" s="425"/>
      <c r="R3" s="425"/>
      <c r="S3" s="425"/>
      <c r="T3" s="425"/>
      <c r="U3" s="425"/>
      <c r="V3" s="425"/>
      <c r="W3" s="291"/>
      <c r="X3" s="255" t="s">
        <v>1166</v>
      </c>
      <c r="Y3" s="426" t="s">
        <v>1862</v>
      </c>
      <c r="Z3" s="426"/>
      <c r="AA3" s="426"/>
      <c r="AB3" s="426"/>
      <c r="AC3" s="426"/>
      <c r="AD3" s="426"/>
      <c r="AE3" s="426"/>
    </row>
    <row r="4" spans="2:227" s="303" customFormat="1" ht="80.099999999999994" customHeight="1">
      <c r="B4" s="302" t="s">
        <v>1043</v>
      </c>
      <c r="C4" s="251" t="s">
        <v>2705</v>
      </c>
      <c r="D4" s="251" t="s">
        <v>1877</v>
      </c>
      <c r="E4" s="251" t="s">
        <v>1164</v>
      </c>
      <c r="F4" s="251" t="s">
        <v>1165</v>
      </c>
      <c r="G4" s="251" t="s">
        <v>1863</v>
      </c>
      <c r="H4" s="251" t="s">
        <v>2602</v>
      </c>
      <c r="I4" s="251" t="s">
        <v>1876</v>
      </c>
      <c r="J4" s="251" t="s">
        <v>1878</v>
      </c>
      <c r="K4" s="252" t="s">
        <v>2696</v>
      </c>
      <c r="L4" s="252" t="s">
        <v>1161</v>
      </c>
      <c r="M4" s="252" t="s">
        <v>1880</v>
      </c>
      <c r="N4" s="252" t="s">
        <v>1873</v>
      </c>
      <c r="O4" s="252" t="s">
        <v>1874</v>
      </c>
      <c r="P4" s="252" t="s">
        <v>1872</v>
      </c>
      <c r="Q4" s="252" t="s">
        <v>2697</v>
      </c>
      <c r="R4" s="252" t="s">
        <v>2698</v>
      </c>
      <c r="S4" s="252" t="s">
        <v>2699</v>
      </c>
      <c r="T4" s="252" t="s">
        <v>2700</v>
      </c>
      <c r="U4" s="252" t="s">
        <v>1864</v>
      </c>
      <c r="V4" s="252" t="s">
        <v>2701</v>
      </c>
      <c r="W4" s="252" t="s">
        <v>2702</v>
      </c>
      <c r="X4" s="252" t="s">
        <v>1865</v>
      </c>
      <c r="Y4" s="252" t="s">
        <v>1866</v>
      </c>
      <c r="Z4" s="252" t="s">
        <v>1870</v>
      </c>
      <c r="AA4" s="252" t="s">
        <v>1871</v>
      </c>
      <c r="AB4" s="252" t="s">
        <v>1867</v>
      </c>
      <c r="AC4" s="252" t="s">
        <v>1868</v>
      </c>
      <c r="AD4" s="252" t="s">
        <v>1869</v>
      </c>
      <c r="AE4" s="253" t="s">
        <v>1160</v>
      </c>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row>
    <row r="5" spans="2:227" s="63" customFormat="1" ht="18" customHeight="1">
      <c r="B5" s="317">
        <v>1</v>
      </c>
      <c r="C5" s="287" t="s">
        <v>1952</v>
      </c>
      <c r="D5" s="257">
        <v>1125</v>
      </c>
      <c r="E5" s="288" t="s">
        <v>2603</v>
      </c>
      <c r="F5" s="287" t="s">
        <v>2612</v>
      </c>
      <c r="G5" s="257" t="s">
        <v>2604</v>
      </c>
      <c r="H5" s="257">
        <v>1995</v>
      </c>
      <c r="I5" s="257">
        <v>2021</v>
      </c>
      <c r="J5" s="257" t="s">
        <v>2605</v>
      </c>
      <c r="K5" s="258">
        <v>2150</v>
      </c>
      <c r="L5" s="257">
        <v>12</v>
      </c>
      <c r="M5" s="258"/>
      <c r="N5" s="258">
        <f>50*11</f>
        <v>550</v>
      </c>
      <c r="O5" s="258"/>
      <c r="P5" s="257">
        <v>1</v>
      </c>
      <c r="Q5" s="258">
        <v>3220</v>
      </c>
      <c r="R5" s="258"/>
      <c r="S5" s="259">
        <v>0.1</v>
      </c>
      <c r="T5" s="259">
        <v>0.15</v>
      </c>
      <c r="U5" s="257">
        <v>0</v>
      </c>
      <c r="V5" s="258"/>
      <c r="W5" s="259"/>
      <c r="X5" s="257">
        <v>0</v>
      </c>
      <c r="Y5" s="257">
        <v>0</v>
      </c>
      <c r="Z5" s="258"/>
      <c r="AA5" s="258"/>
      <c r="AB5" s="257">
        <v>1</v>
      </c>
      <c r="AC5" s="257">
        <v>0</v>
      </c>
      <c r="AD5" s="257">
        <v>0</v>
      </c>
      <c r="AE5" s="257"/>
      <c r="AF5" s="260"/>
      <c r="AG5" s="260"/>
      <c r="AH5" s="260"/>
      <c r="AI5" s="260"/>
      <c r="AJ5" s="260"/>
      <c r="AK5" s="260"/>
      <c r="AL5" s="260"/>
      <c r="AM5" s="260"/>
    </row>
    <row r="6" spans="2:227" s="63" customFormat="1" ht="18" customHeight="1">
      <c r="B6" s="317">
        <f>+B5+1</f>
        <v>2</v>
      </c>
      <c r="C6" s="257" t="s">
        <v>1980</v>
      </c>
      <c r="D6" s="257">
        <v>1018</v>
      </c>
      <c r="E6" s="288" t="s">
        <v>2606</v>
      </c>
      <c r="F6" s="287" t="s">
        <v>2613</v>
      </c>
      <c r="G6" s="257" t="s">
        <v>2607</v>
      </c>
      <c r="H6" s="257">
        <v>1992</v>
      </c>
      <c r="I6" s="257">
        <v>2018</v>
      </c>
      <c r="J6" s="257" t="s">
        <v>2608</v>
      </c>
      <c r="K6" s="258">
        <v>2490</v>
      </c>
      <c r="L6" s="257">
        <v>14</v>
      </c>
      <c r="M6" s="258">
        <v>350</v>
      </c>
      <c r="N6" s="258">
        <f>60*11</f>
        <v>660</v>
      </c>
      <c r="O6" s="258">
        <v>250</v>
      </c>
      <c r="P6" s="257">
        <v>1</v>
      </c>
      <c r="Q6" s="258">
        <v>4200</v>
      </c>
      <c r="R6" s="258"/>
      <c r="S6" s="259">
        <v>0.12</v>
      </c>
      <c r="T6" s="259">
        <v>0.17</v>
      </c>
      <c r="U6" s="257">
        <v>0</v>
      </c>
      <c r="V6" s="258"/>
      <c r="W6" s="259"/>
      <c r="X6" s="257">
        <v>0</v>
      </c>
      <c r="Y6" s="257">
        <v>0</v>
      </c>
      <c r="Z6" s="258"/>
      <c r="AA6" s="258"/>
      <c r="AB6" s="257">
        <v>1</v>
      </c>
      <c r="AC6" s="257">
        <v>1</v>
      </c>
      <c r="AD6" s="257">
        <v>1</v>
      </c>
      <c r="AE6" s="257"/>
      <c r="AF6" s="260"/>
      <c r="AG6" s="260"/>
      <c r="AH6" s="260"/>
      <c r="AI6" s="260"/>
      <c r="AJ6" s="260"/>
      <c r="AK6" s="260"/>
      <c r="AL6" s="260"/>
      <c r="AM6" s="260"/>
    </row>
    <row r="7" spans="2:227" s="63" customFormat="1" ht="18" customHeight="1">
      <c r="B7" s="317">
        <f t="shared" ref="B7:B70" si="0">+B6+1</f>
        <v>3</v>
      </c>
      <c r="C7" s="257" t="s">
        <v>2151</v>
      </c>
      <c r="D7" s="257">
        <v>932</v>
      </c>
      <c r="E7" s="288" t="s">
        <v>2609</v>
      </c>
      <c r="F7" s="287" t="s">
        <v>2614</v>
      </c>
      <c r="G7" s="257" t="s">
        <v>2604</v>
      </c>
      <c r="H7" s="257">
        <v>1980</v>
      </c>
      <c r="I7" s="257">
        <v>2014</v>
      </c>
      <c r="J7" s="257" t="s">
        <v>2610</v>
      </c>
      <c r="K7" s="258">
        <v>4230</v>
      </c>
      <c r="L7" s="257">
        <v>14</v>
      </c>
      <c r="M7" s="258"/>
      <c r="N7" s="258">
        <f>110*10</f>
        <v>1100</v>
      </c>
      <c r="O7" s="258">
        <v>480</v>
      </c>
      <c r="P7" s="257">
        <v>1</v>
      </c>
      <c r="Q7" s="258">
        <v>8400</v>
      </c>
      <c r="R7" s="258"/>
      <c r="S7" s="259">
        <v>0.2</v>
      </c>
      <c r="T7" s="259">
        <v>0.3</v>
      </c>
      <c r="U7" s="257">
        <v>0</v>
      </c>
      <c r="V7" s="258"/>
      <c r="W7" s="259"/>
      <c r="X7" s="257">
        <v>1</v>
      </c>
      <c r="Y7" s="257">
        <v>1</v>
      </c>
      <c r="Z7" s="258">
        <v>1</v>
      </c>
      <c r="AA7" s="258">
        <v>1</v>
      </c>
      <c r="AB7" s="257">
        <v>1</v>
      </c>
      <c r="AC7" s="257">
        <v>1</v>
      </c>
      <c r="AD7" s="257">
        <v>1</v>
      </c>
      <c r="AE7" s="257"/>
      <c r="AF7" s="260"/>
      <c r="AG7" s="260"/>
      <c r="AH7" s="260"/>
      <c r="AI7" s="260"/>
      <c r="AJ7" s="260"/>
      <c r="AK7" s="260"/>
      <c r="AL7" s="260"/>
      <c r="AM7" s="260"/>
    </row>
    <row r="8" spans="2:227" s="63" customFormat="1" ht="18" customHeight="1">
      <c r="B8" s="317">
        <f t="shared" si="0"/>
        <v>4</v>
      </c>
      <c r="C8" s="257" t="s">
        <v>2273</v>
      </c>
      <c r="D8" s="257">
        <v>740</v>
      </c>
      <c r="E8" s="290" t="s">
        <v>2611</v>
      </c>
      <c r="F8" s="287" t="s">
        <v>2615</v>
      </c>
      <c r="G8" s="257" t="s">
        <v>2607</v>
      </c>
      <c r="H8" s="257">
        <v>1984</v>
      </c>
      <c r="I8" s="257">
        <v>2013</v>
      </c>
      <c r="J8" s="257" t="s">
        <v>2605</v>
      </c>
      <c r="K8" s="258">
        <v>3640</v>
      </c>
      <c r="L8" s="257">
        <v>14</v>
      </c>
      <c r="M8" s="258"/>
      <c r="N8" s="258">
        <f>80*11</f>
        <v>880</v>
      </c>
      <c r="O8" s="258">
        <v>480</v>
      </c>
      <c r="P8" s="257">
        <v>0</v>
      </c>
      <c r="Q8" s="258"/>
      <c r="R8" s="258"/>
      <c r="S8" s="259"/>
      <c r="T8" s="259"/>
      <c r="U8" s="257">
        <v>1</v>
      </c>
      <c r="V8" s="258">
        <v>12600</v>
      </c>
      <c r="W8" s="259">
        <v>0.3</v>
      </c>
      <c r="X8" s="257">
        <v>1</v>
      </c>
      <c r="Y8" s="257">
        <v>1</v>
      </c>
      <c r="Z8" s="258">
        <v>1</v>
      </c>
      <c r="AA8" s="258">
        <v>1</v>
      </c>
      <c r="AB8" s="257">
        <v>1</v>
      </c>
      <c r="AC8" s="257">
        <v>1</v>
      </c>
      <c r="AD8" s="257">
        <v>1</v>
      </c>
      <c r="AE8" s="257"/>
      <c r="AF8" s="260"/>
      <c r="AG8" s="260"/>
      <c r="AH8" s="260"/>
      <c r="AI8" s="260"/>
      <c r="AJ8" s="260"/>
      <c r="AK8" s="260"/>
      <c r="AL8" s="260"/>
      <c r="AM8" s="260"/>
    </row>
    <row r="9" spans="2:227" s="63" customFormat="1" ht="18" customHeight="1">
      <c r="B9" s="317">
        <f t="shared" si="0"/>
        <v>5</v>
      </c>
      <c r="C9" s="257"/>
      <c r="D9" s="257"/>
      <c r="E9" s="288"/>
      <c r="F9" s="257"/>
      <c r="G9" s="257"/>
      <c r="H9" s="257"/>
      <c r="I9" s="257"/>
      <c r="J9" s="257"/>
      <c r="K9" s="258"/>
      <c r="L9" s="257"/>
      <c r="M9" s="258"/>
      <c r="N9" s="258"/>
      <c r="O9" s="258"/>
      <c r="P9" s="257"/>
      <c r="Q9" s="258"/>
      <c r="R9" s="258"/>
      <c r="S9" s="259"/>
      <c r="T9" s="259"/>
      <c r="U9" s="257"/>
      <c r="V9" s="258"/>
      <c r="W9" s="259"/>
      <c r="X9" s="257"/>
      <c r="Y9" s="257"/>
      <c r="Z9" s="258"/>
      <c r="AA9" s="258"/>
      <c r="AB9" s="257"/>
      <c r="AC9" s="257"/>
      <c r="AD9" s="257"/>
      <c r="AE9" s="257"/>
      <c r="AF9" s="260"/>
      <c r="AG9" s="260"/>
      <c r="AH9" s="260"/>
      <c r="AI9" s="260"/>
      <c r="AJ9" s="260"/>
      <c r="AK9" s="260"/>
      <c r="AL9" s="260"/>
      <c r="AM9" s="260"/>
    </row>
    <row r="10" spans="2:227" s="63" customFormat="1" ht="18" customHeight="1">
      <c r="B10" s="317">
        <f t="shared" si="0"/>
        <v>6</v>
      </c>
      <c r="C10" s="257"/>
      <c r="D10" s="257"/>
      <c r="E10" s="288"/>
      <c r="F10" s="257"/>
      <c r="G10" s="257"/>
      <c r="H10" s="257"/>
      <c r="I10" s="257"/>
      <c r="J10" s="257"/>
      <c r="K10" s="258"/>
      <c r="L10" s="257"/>
      <c r="M10" s="258"/>
      <c r="N10" s="258"/>
      <c r="O10" s="258"/>
      <c r="P10" s="257"/>
      <c r="Q10" s="258"/>
      <c r="R10" s="258"/>
      <c r="S10" s="259"/>
      <c r="T10" s="259"/>
      <c r="U10" s="257"/>
      <c r="V10" s="258"/>
      <c r="W10" s="259"/>
      <c r="X10" s="257"/>
      <c r="Y10" s="257"/>
      <c r="Z10" s="258"/>
      <c r="AA10" s="258"/>
      <c r="AB10" s="257"/>
      <c r="AC10" s="257"/>
      <c r="AD10" s="257"/>
      <c r="AE10" s="257"/>
      <c r="AF10" s="260"/>
      <c r="AG10" s="260"/>
      <c r="AH10" s="260"/>
      <c r="AI10" s="260"/>
      <c r="AJ10" s="260"/>
      <c r="AK10" s="260"/>
      <c r="AL10" s="260"/>
      <c r="AM10" s="260"/>
    </row>
    <row r="11" spans="2:227" s="63" customFormat="1" ht="18" customHeight="1">
      <c r="B11" s="317">
        <f t="shared" si="0"/>
        <v>7</v>
      </c>
      <c r="C11" s="257"/>
      <c r="D11" s="257"/>
      <c r="E11" s="288"/>
      <c r="F11" s="257"/>
      <c r="G11" s="257"/>
      <c r="H11" s="257"/>
      <c r="I11" s="257"/>
      <c r="J11" s="257"/>
      <c r="K11" s="258"/>
      <c r="L11" s="257"/>
      <c r="M11" s="258"/>
      <c r="N11" s="258"/>
      <c r="O11" s="258"/>
      <c r="P11" s="257"/>
      <c r="Q11" s="258"/>
      <c r="R11" s="258"/>
      <c r="S11" s="259"/>
      <c r="T11" s="259"/>
      <c r="U11" s="257"/>
      <c r="V11" s="258"/>
      <c r="W11" s="259"/>
      <c r="X11" s="257"/>
      <c r="Y11" s="257"/>
      <c r="Z11" s="258"/>
      <c r="AA11" s="258"/>
      <c r="AB11" s="257"/>
      <c r="AC11" s="257"/>
      <c r="AD11" s="257"/>
      <c r="AE11" s="257"/>
      <c r="AF11" s="260"/>
      <c r="AG11" s="260"/>
      <c r="AH11" s="260"/>
      <c r="AI11" s="260"/>
      <c r="AJ11" s="260"/>
      <c r="AK11" s="260"/>
      <c r="AL11" s="260"/>
      <c r="AM11" s="260"/>
    </row>
    <row r="12" spans="2:227" s="63" customFormat="1" ht="18" customHeight="1">
      <c r="B12" s="317">
        <f t="shared" si="0"/>
        <v>8</v>
      </c>
      <c r="C12" s="257"/>
      <c r="D12" s="257"/>
      <c r="E12" s="288"/>
      <c r="F12" s="257"/>
      <c r="G12" s="257"/>
      <c r="H12" s="257"/>
      <c r="I12" s="257"/>
      <c r="J12" s="257"/>
      <c r="K12" s="258"/>
      <c r="L12" s="257"/>
      <c r="M12" s="258"/>
      <c r="N12" s="258"/>
      <c r="O12" s="258"/>
      <c r="P12" s="257"/>
      <c r="Q12" s="258"/>
      <c r="R12" s="258"/>
      <c r="S12" s="259"/>
      <c r="T12" s="259"/>
      <c r="U12" s="257"/>
      <c r="V12" s="258"/>
      <c r="W12" s="259"/>
      <c r="X12" s="257"/>
      <c r="Y12" s="257"/>
      <c r="Z12" s="258"/>
      <c r="AA12" s="258"/>
      <c r="AB12" s="257"/>
      <c r="AC12" s="257"/>
      <c r="AD12" s="257"/>
      <c r="AE12" s="257"/>
      <c r="AF12" s="260"/>
      <c r="AG12" s="260"/>
      <c r="AH12" s="260"/>
      <c r="AI12" s="260"/>
      <c r="AJ12" s="260"/>
      <c r="AK12" s="260"/>
      <c r="AL12" s="260"/>
      <c r="AM12" s="260"/>
    </row>
    <row r="13" spans="2:227" s="63" customFormat="1" ht="18" customHeight="1">
      <c r="B13" s="317">
        <f t="shared" si="0"/>
        <v>9</v>
      </c>
      <c r="C13" s="257"/>
      <c r="D13" s="257"/>
      <c r="E13" s="288"/>
      <c r="F13" s="257"/>
      <c r="G13" s="257"/>
      <c r="H13" s="257"/>
      <c r="I13" s="257"/>
      <c r="J13" s="257"/>
      <c r="K13" s="258"/>
      <c r="L13" s="257"/>
      <c r="M13" s="258"/>
      <c r="N13" s="258"/>
      <c r="O13" s="258"/>
      <c r="P13" s="257"/>
      <c r="Q13" s="258"/>
      <c r="R13" s="258"/>
      <c r="S13" s="259"/>
      <c r="T13" s="259"/>
      <c r="U13" s="257"/>
      <c r="V13" s="258"/>
      <c r="W13" s="259"/>
      <c r="X13" s="257"/>
      <c r="Y13" s="257"/>
      <c r="Z13" s="258"/>
      <c r="AA13" s="258"/>
      <c r="AB13" s="257"/>
      <c r="AC13" s="257"/>
      <c r="AD13" s="257"/>
      <c r="AE13" s="257"/>
      <c r="AF13" s="260"/>
      <c r="AG13" s="260"/>
      <c r="AH13" s="260"/>
      <c r="AI13" s="260"/>
      <c r="AJ13" s="260"/>
      <c r="AK13" s="260"/>
      <c r="AL13" s="260"/>
      <c r="AM13" s="260"/>
    </row>
    <row r="14" spans="2:227" s="63" customFormat="1" ht="18" customHeight="1">
      <c r="B14" s="317">
        <f t="shared" si="0"/>
        <v>10</v>
      </c>
      <c r="C14" s="257"/>
      <c r="D14" s="257"/>
      <c r="E14" s="289"/>
      <c r="F14" s="257"/>
      <c r="G14" s="257"/>
      <c r="H14" s="257"/>
      <c r="I14" s="257"/>
      <c r="J14" s="257"/>
      <c r="K14" s="258"/>
      <c r="L14" s="257"/>
      <c r="M14" s="258"/>
      <c r="N14" s="258"/>
      <c r="O14" s="258"/>
      <c r="P14" s="257"/>
      <c r="Q14" s="258"/>
      <c r="R14" s="258"/>
      <c r="S14" s="259"/>
      <c r="T14" s="259"/>
      <c r="U14" s="257"/>
      <c r="V14" s="258"/>
      <c r="W14" s="259"/>
      <c r="X14" s="257"/>
      <c r="Y14" s="257"/>
      <c r="Z14" s="258"/>
      <c r="AA14" s="258"/>
      <c r="AB14" s="257"/>
      <c r="AC14" s="257"/>
      <c r="AD14" s="257"/>
      <c r="AE14" s="257"/>
      <c r="AF14" s="260"/>
      <c r="AG14" s="260"/>
      <c r="AH14" s="260"/>
      <c r="AI14" s="260"/>
      <c r="AJ14" s="260"/>
      <c r="AK14" s="260"/>
      <c r="AL14" s="260"/>
      <c r="AM14" s="260"/>
    </row>
    <row r="15" spans="2:227" s="63" customFormat="1" ht="18" customHeight="1">
      <c r="B15" s="317">
        <f t="shared" si="0"/>
        <v>11</v>
      </c>
      <c r="C15" s="257"/>
      <c r="D15" s="257"/>
      <c r="E15" s="289"/>
      <c r="F15" s="257"/>
      <c r="G15" s="257"/>
      <c r="H15" s="257"/>
      <c r="I15" s="257"/>
      <c r="J15" s="257"/>
      <c r="K15" s="258"/>
      <c r="L15" s="257"/>
      <c r="M15" s="258"/>
      <c r="N15" s="258"/>
      <c r="O15" s="258"/>
      <c r="P15" s="257"/>
      <c r="Q15" s="258"/>
      <c r="R15" s="258"/>
      <c r="S15" s="259"/>
      <c r="T15" s="259"/>
      <c r="U15" s="257"/>
      <c r="V15" s="258"/>
      <c r="W15" s="259"/>
      <c r="X15" s="257"/>
      <c r="Y15" s="257"/>
      <c r="Z15" s="258"/>
      <c r="AA15" s="258"/>
      <c r="AB15" s="257"/>
      <c r="AC15" s="257"/>
      <c r="AD15" s="257"/>
      <c r="AE15" s="257"/>
      <c r="AF15" s="260"/>
      <c r="AG15" s="260"/>
      <c r="AH15" s="260"/>
      <c r="AI15" s="260"/>
      <c r="AJ15" s="260"/>
      <c r="AK15" s="260"/>
      <c r="AL15" s="260"/>
      <c r="AM15" s="260"/>
    </row>
    <row r="16" spans="2:227" s="63" customFormat="1" ht="18" customHeight="1">
      <c r="B16" s="317">
        <f t="shared" si="0"/>
        <v>12</v>
      </c>
      <c r="C16" s="257"/>
      <c r="D16" s="257"/>
      <c r="E16" s="289"/>
      <c r="F16" s="257"/>
      <c r="G16" s="257"/>
      <c r="H16" s="257"/>
      <c r="I16" s="257"/>
      <c r="J16" s="257"/>
      <c r="K16" s="258"/>
      <c r="L16" s="257"/>
      <c r="M16" s="258"/>
      <c r="N16" s="258"/>
      <c r="O16" s="258"/>
      <c r="P16" s="257"/>
      <c r="Q16" s="258"/>
      <c r="R16" s="258"/>
      <c r="S16" s="259"/>
      <c r="T16" s="259"/>
      <c r="U16" s="257"/>
      <c r="V16" s="258"/>
      <c r="W16" s="259"/>
      <c r="X16" s="257"/>
      <c r="Y16" s="257"/>
      <c r="Z16" s="258"/>
      <c r="AA16" s="258"/>
      <c r="AB16" s="257"/>
      <c r="AC16" s="257"/>
      <c r="AD16" s="257"/>
      <c r="AE16" s="257"/>
      <c r="AF16" s="260"/>
      <c r="AG16" s="260"/>
      <c r="AH16" s="260"/>
      <c r="AI16" s="260"/>
      <c r="AJ16" s="260"/>
      <c r="AK16" s="260"/>
      <c r="AL16" s="260"/>
      <c r="AM16" s="260"/>
    </row>
    <row r="17" spans="2:39" ht="18" hidden="1" customHeight="1">
      <c r="B17" s="254">
        <f t="shared" si="0"/>
        <v>13</v>
      </c>
      <c r="C17" s="297"/>
      <c r="D17" s="297"/>
      <c r="E17" s="301"/>
      <c r="F17" s="297"/>
      <c r="G17" s="297"/>
      <c r="H17" s="297"/>
      <c r="I17" s="297"/>
      <c r="J17" s="297"/>
      <c r="K17" s="298"/>
      <c r="L17" s="297"/>
      <c r="M17" s="298"/>
      <c r="N17" s="298"/>
      <c r="O17" s="298"/>
      <c r="P17" s="297"/>
      <c r="Q17" s="298"/>
      <c r="R17" s="298"/>
      <c r="S17" s="299"/>
      <c r="T17" s="299"/>
      <c r="U17" s="297"/>
      <c r="V17" s="298"/>
      <c r="W17" s="299"/>
      <c r="X17" s="297"/>
      <c r="Y17" s="297"/>
      <c r="Z17" s="298"/>
      <c r="AA17" s="298"/>
      <c r="AB17" s="297"/>
      <c r="AC17" s="297"/>
      <c r="AD17" s="297"/>
      <c r="AE17" s="297"/>
      <c r="AF17" s="300"/>
      <c r="AG17" s="300"/>
      <c r="AH17" s="300"/>
      <c r="AI17" s="300"/>
      <c r="AJ17" s="300"/>
      <c r="AK17" s="300"/>
      <c r="AL17" s="300"/>
      <c r="AM17" s="300"/>
    </row>
    <row r="18" spans="2:39" ht="18" hidden="1" customHeight="1">
      <c r="B18" s="254">
        <f t="shared" si="0"/>
        <v>14</v>
      </c>
      <c r="C18" s="297"/>
      <c r="D18" s="297"/>
      <c r="E18" s="301"/>
      <c r="F18" s="297"/>
      <c r="G18" s="297"/>
      <c r="H18" s="297"/>
      <c r="I18" s="297"/>
      <c r="J18" s="297"/>
      <c r="K18" s="298"/>
      <c r="L18" s="297"/>
      <c r="M18" s="298"/>
      <c r="N18" s="298"/>
      <c r="O18" s="298"/>
      <c r="P18" s="297"/>
      <c r="Q18" s="298"/>
      <c r="R18" s="298"/>
      <c r="S18" s="299"/>
      <c r="T18" s="299"/>
      <c r="U18" s="297"/>
      <c r="V18" s="298"/>
      <c r="W18" s="299"/>
      <c r="X18" s="297"/>
      <c r="Y18" s="297"/>
      <c r="Z18" s="298"/>
      <c r="AA18" s="298"/>
      <c r="AB18" s="297"/>
      <c r="AC18" s="297"/>
      <c r="AD18" s="297"/>
      <c r="AE18" s="297"/>
      <c r="AF18" s="300"/>
      <c r="AG18" s="300"/>
      <c r="AH18" s="300"/>
      <c r="AI18" s="300"/>
      <c r="AJ18" s="300"/>
      <c r="AK18" s="300"/>
      <c r="AL18" s="300"/>
      <c r="AM18" s="300"/>
    </row>
    <row r="19" spans="2:39" ht="18" hidden="1" customHeight="1">
      <c r="B19" s="254">
        <f t="shared" si="0"/>
        <v>15</v>
      </c>
      <c r="C19" s="297"/>
      <c r="D19" s="297"/>
      <c r="E19" s="301"/>
      <c r="F19" s="297"/>
      <c r="G19" s="297"/>
      <c r="H19" s="297"/>
      <c r="I19" s="297"/>
      <c r="J19" s="297"/>
      <c r="K19" s="298"/>
      <c r="L19" s="297"/>
      <c r="M19" s="298"/>
      <c r="N19" s="298"/>
      <c r="O19" s="298"/>
      <c r="P19" s="297"/>
      <c r="Q19" s="298"/>
      <c r="R19" s="298"/>
      <c r="S19" s="299"/>
      <c r="T19" s="299"/>
      <c r="U19" s="297"/>
      <c r="V19" s="298"/>
      <c r="W19" s="299"/>
      <c r="X19" s="297"/>
      <c r="Y19" s="297"/>
      <c r="Z19" s="298"/>
      <c r="AA19" s="298"/>
      <c r="AB19" s="297"/>
      <c r="AC19" s="297"/>
      <c r="AD19" s="297"/>
      <c r="AE19" s="297"/>
      <c r="AF19" s="300"/>
      <c r="AG19" s="300"/>
      <c r="AH19" s="300"/>
      <c r="AI19" s="300"/>
      <c r="AJ19" s="300"/>
      <c r="AK19" s="300"/>
      <c r="AL19" s="300"/>
      <c r="AM19" s="300"/>
    </row>
    <row r="20" spans="2:39" ht="18" hidden="1" customHeight="1">
      <c r="B20" s="254">
        <f t="shared" si="0"/>
        <v>16</v>
      </c>
      <c r="C20" s="297"/>
      <c r="D20" s="297"/>
      <c r="E20" s="301"/>
      <c r="F20" s="297"/>
      <c r="G20" s="297"/>
      <c r="H20" s="297"/>
      <c r="I20" s="297"/>
      <c r="J20" s="297"/>
      <c r="K20" s="298"/>
      <c r="L20" s="297"/>
      <c r="M20" s="298"/>
      <c r="N20" s="298"/>
      <c r="O20" s="298"/>
      <c r="P20" s="297"/>
      <c r="Q20" s="298"/>
      <c r="R20" s="298"/>
      <c r="S20" s="299"/>
      <c r="T20" s="299"/>
      <c r="U20" s="297"/>
      <c r="V20" s="298"/>
      <c r="W20" s="299"/>
      <c r="X20" s="297"/>
      <c r="Y20" s="297"/>
      <c r="Z20" s="298"/>
      <c r="AA20" s="298"/>
      <c r="AB20" s="297"/>
      <c r="AC20" s="297"/>
      <c r="AD20" s="297"/>
      <c r="AE20" s="297"/>
      <c r="AF20" s="300"/>
      <c r="AG20" s="300"/>
      <c r="AH20" s="300"/>
      <c r="AI20" s="300"/>
      <c r="AJ20" s="300"/>
      <c r="AK20" s="300"/>
      <c r="AL20" s="300"/>
      <c r="AM20" s="300"/>
    </row>
    <row r="21" spans="2:39" ht="18" hidden="1" customHeight="1">
      <c r="B21" s="254">
        <f t="shared" si="0"/>
        <v>17</v>
      </c>
      <c r="C21" s="297"/>
      <c r="D21" s="297"/>
      <c r="E21" s="301"/>
      <c r="F21" s="297"/>
      <c r="G21" s="297"/>
      <c r="H21" s="297"/>
      <c r="I21" s="297"/>
      <c r="J21" s="297"/>
      <c r="K21" s="298"/>
      <c r="L21" s="297"/>
      <c r="M21" s="298"/>
      <c r="N21" s="298"/>
      <c r="O21" s="298"/>
      <c r="P21" s="297"/>
      <c r="Q21" s="298"/>
      <c r="R21" s="298"/>
      <c r="S21" s="299"/>
      <c r="T21" s="299"/>
      <c r="U21" s="297"/>
      <c r="V21" s="298"/>
      <c r="W21" s="299"/>
      <c r="X21" s="297"/>
      <c r="Y21" s="297"/>
      <c r="Z21" s="298"/>
      <c r="AA21" s="298"/>
      <c r="AB21" s="297"/>
      <c r="AC21" s="297"/>
      <c r="AD21" s="297"/>
      <c r="AE21" s="297"/>
      <c r="AF21" s="300"/>
      <c r="AG21" s="300"/>
      <c r="AH21" s="300"/>
      <c r="AI21" s="300"/>
      <c r="AJ21" s="300"/>
      <c r="AK21" s="300"/>
      <c r="AL21" s="300"/>
      <c r="AM21" s="300"/>
    </row>
    <row r="22" spans="2:39" ht="18" hidden="1" customHeight="1">
      <c r="B22" s="254">
        <f t="shared" si="0"/>
        <v>18</v>
      </c>
      <c r="C22" s="297"/>
      <c r="D22" s="297"/>
      <c r="E22" s="301"/>
      <c r="F22" s="297"/>
      <c r="G22" s="297"/>
      <c r="H22" s="297"/>
      <c r="I22" s="297"/>
      <c r="J22" s="297"/>
      <c r="K22" s="298"/>
      <c r="L22" s="297"/>
      <c r="M22" s="298"/>
      <c r="N22" s="298"/>
      <c r="O22" s="298"/>
      <c r="P22" s="297"/>
      <c r="Q22" s="298"/>
      <c r="R22" s="298"/>
      <c r="S22" s="299"/>
      <c r="T22" s="299"/>
      <c r="U22" s="297"/>
      <c r="V22" s="298"/>
      <c r="W22" s="299"/>
      <c r="X22" s="297"/>
      <c r="Y22" s="297"/>
      <c r="Z22" s="298"/>
      <c r="AA22" s="298"/>
      <c r="AB22" s="297"/>
      <c r="AC22" s="297"/>
      <c r="AD22" s="297"/>
      <c r="AE22" s="297"/>
      <c r="AF22" s="300"/>
      <c r="AG22" s="300"/>
      <c r="AH22" s="300"/>
      <c r="AI22" s="300"/>
      <c r="AJ22" s="300"/>
      <c r="AK22" s="300"/>
      <c r="AL22" s="300"/>
      <c r="AM22" s="300"/>
    </row>
    <row r="23" spans="2:39" ht="18" hidden="1" customHeight="1">
      <c r="B23" s="254">
        <f t="shared" si="0"/>
        <v>19</v>
      </c>
      <c r="C23" s="297"/>
      <c r="D23" s="297"/>
      <c r="E23" s="301"/>
      <c r="F23" s="297"/>
      <c r="G23" s="297"/>
      <c r="H23" s="297"/>
      <c r="I23" s="297"/>
      <c r="J23" s="297"/>
      <c r="K23" s="298"/>
      <c r="L23" s="297"/>
      <c r="M23" s="298"/>
      <c r="N23" s="298"/>
      <c r="O23" s="298"/>
      <c r="P23" s="297"/>
      <c r="Q23" s="298"/>
      <c r="R23" s="298"/>
      <c r="S23" s="299"/>
      <c r="T23" s="299"/>
      <c r="U23" s="297"/>
      <c r="V23" s="298"/>
      <c r="W23" s="299"/>
      <c r="X23" s="297"/>
      <c r="Y23" s="297"/>
      <c r="Z23" s="298"/>
      <c r="AA23" s="298"/>
      <c r="AB23" s="297"/>
      <c r="AC23" s="297"/>
      <c r="AD23" s="297"/>
      <c r="AE23" s="297"/>
      <c r="AF23" s="300"/>
      <c r="AG23" s="300"/>
      <c r="AH23" s="300"/>
      <c r="AI23" s="300"/>
      <c r="AJ23" s="300"/>
      <c r="AK23" s="300"/>
      <c r="AL23" s="300"/>
      <c r="AM23" s="300"/>
    </row>
    <row r="24" spans="2:39" ht="18" hidden="1" customHeight="1">
      <c r="B24" s="254">
        <f t="shared" si="0"/>
        <v>20</v>
      </c>
      <c r="C24" s="297"/>
      <c r="D24" s="297"/>
      <c r="E24" s="301"/>
      <c r="F24" s="297"/>
      <c r="G24" s="297"/>
      <c r="H24" s="297"/>
      <c r="I24" s="297"/>
      <c r="J24" s="297"/>
      <c r="K24" s="298"/>
      <c r="L24" s="297"/>
      <c r="M24" s="298"/>
      <c r="N24" s="298"/>
      <c r="O24" s="298"/>
      <c r="P24" s="297"/>
      <c r="Q24" s="298"/>
      <c r="R24" s="298"/>
      <c r="S24" s="299"/>
      <c r="T24" s="299"/>
      <c r="U24" s="297"/>
      <c r="V24" s="298"/>
      <c r="W24" s="299"/>
      <c r="X24" s="297"/>
      <c r="Y24" s="297"/>
      <c r="Z24" s="298"/>
      <c r="AA24" s="298"/>
      <c r="AB24" s="297"/>
      <c r="AC24" s="297"/>
      <c r="AD24" s="297"/>
      <c r="AE24" s="297"/>
      <c r="AF24" s="300"/>
      <c r="AG24" s="300"/>
      <c r="AH24" s="300"/>
      <c r="AI24" s="300"/>
      <c r="AJ24" s="300"/>
      <c r="AK24" s="300"/>
      <c r="AL24" s="300"/>
      <c r="AM24" s="300"/>
    </row>
    <row r="25" spans="2:39" ht="18" hidden="1" customHeight="1">
      <c r="B25" s="254">
        <f t="shared" si="0"/>
        <v>21</v>
      </c>
      <c r="C25" s="297"/>
      <c r="D25" s="297"/>
      <c r="E25" s="301"/>
      <c r="F25" s="297"/>
      <c r="G25" s="297"/>
      <c r="H25" s="297"/>
      <c r="I25" s="297"/>
      <c r="J25" s="297"/>
      <c r="K25" s="298"/>
      <c r="L25" s="297"/>
      <c r="M25" s="298"/>
      <c r="N25" s="298"/>
      <c r="O25" s="298"/>
      <c r="P25" s="297"/>
      <c r="Q25" s="298"/>
      <c r="R25" s="298"/>
      <c r="S25" s="299"/>
      <c r="T25" s="299"/>
      <c r="U25" s="297"/>
      <c r="V25" s="298"/>
      <c r="W25" s="299"/>
      <c r="X25" s="297"/>
      <c r="Y25" s="297"/>
      <c r="Z25" s="298"/>
      <c r="AA25" s="298"/>
      <c r="AB25" s="297"/>
      <c r="AC25" s="297"/>
      <c r="AD25" s="297"/>
      <c r="AE25" s="297"/>
      <c r="AF25" s="300"/>
      <c r="AG25" s="300"/>
      <c r="AH25" s="300"/>
      <c r="AI25" s="300"/>
      <c r="AJ25" s="300"/>
      <c r="AK25" s="300"/>
      <c r="AL25" s="300"/>
      <c r="AM25" s="300"/>
    </row>
    <row r="26" spans="2:39" ht="18" hidden="1" customHeight="1">
      <c r="B26" s="254">
        <f t="shared" si="0"/>
        <v>22</v>
      </c>
      <c r="C26" s="297"/>
      <c r="D26" s="297"/>
      <c r="E26" s="301"/>
      <c r="F26" s="297"/>
      <c r="G26" s="297"/>
      <c r="H26" s="297"/>
      <c r="I26" s="297"/>
      <c r="J26" s="297"/>
      <c r="K26" s="298"/>
      <c r="L26" s="297"/>
      <c r="M26" s="298"/>
      <c r="N26" s="298"/>
      <c r="O26" s="298"/>
      <c r="P26" s="297"/>
      <c r="Q26" s="298"/>
      <c r="R26" s="298"/>
      <c r="S26" s="299"/>
      <c r="T26" s="299"/>
      <c r="U26" s="297"/>
      <c r="V26" s="298"/>
      <c r="W26" s="299"/>
      <c r="X26" s="297"/>
      <c r="Y26" s="297"/>
      <c r="Z26" s="298"/>
      <c r="AA26" s="298"/>
      <c r="AB26" s="297"/>
      <c r="AC26" s="297"/>
      <c r="AD26" s="297"/>
      <c r="AE26" s="297"/>
      <c r="AF26" s="300"/>
      <c r="AG26" s="300"/>
      <c r="AH26" s="300"/>
      <c r="AI26" s="300"/>
      <c r="AJ26" s="300"/>
      <c r="AK26" s="300"/>
      <c r="AL26" s="300"/>
      <c r="AM26" s="300"/>
    </row>
    <row r="27" spans="2:39" ht="18" hidden="1" customHeight="1">
      <c r="B27" s="254">
        <f t="shared" si="0"/>
        <v>23</v>
      </c>
      <c r="C27" s="297"/>
      <c r="D27" s="297"/>
      <c r="E27" s="301"/>
      <c r="F27" s="297"/>
      <c r="G27" s="297"/>
      <c r="H27" s="297"/>
      <c r="I27" s="297"/>
      <c r="J27" s="297"/>
      <c r="K27" s="298"/>
      <c r="L27" s="297"/>
      <c r="M27" s="298"/>
      <c r="N27" s="298"/>
      <c r="O27" s="298"/>
      <c r="P27" s="297"/>
      <c r="Q27" s="298"/>
      <c r="R27" s="298"/>
      <c r="S27" s="299"/>
      <c r="T27" s="299"/>
      <c r="U27" s="297"/>
      <c r="V27" s="298"/>
      <c r="W27" s="299"/>
      <c r="X27" s="297"/>
      <c r="Y27" s="297"/>
      <c r="Z27" s="298"/>
      <c r="AA27" s="298"/>
      <c r="AB27" s="297"/>
      <c r="AC27" s="297"/>
      <c r="AD27" s="297"/>
      <c r="AE27" s="297"/>
      <c r="AF27" s="300"/>
      <c r="AG27" s="300"/>
      <c r="AH27" s="300"/>
      <c r="AI27" s="300"/>
      <c r="AJ27" s="300"/>
      <c r="AK27" s="300"/>
      <c r="AL27" s="300"/>
      <c r="AM27" s="300"/>
    </row>
    <row r="28" spans="2:39" ht="18" hidden="1" customHeight="1">
      <c r="B28" s="254">
        <f t="shared" si="0"/>
        <v>24</v>
      </c>
      <c r="C28" s="297"/>
      <c r="D28" s="297"/>
      <c r="E28" s="301"/>
      <c r="F28" s="297"/>
      <c r="G28" s="297"/>
      <c r="H28" s="297"/>
      <c r="I28" s="297"/>
      <c r="J28" s="297"/>
      <c r="K28" s="298"/>
      <c r="L28" s="297"/>
      <c r="M28" s="298"/>
      <c r="N28" s="298"/>
      <c r="O28" s="298"/>
      <c r="P28" s="297"/>
      <c r="Q28" s="298"/>
      <c r="R28" s="298"/>
      <c r="S28" s="299"/>
      <c r="T28" s="299"/>
      <c r="U28" s="297"/>
      <c r="V28" s="298"/>
      <c r="W28" s="299"/>
      <c r="X28" s="297"/>
      <c r="Y28" s="297"/>
      <c r="Z28" s="298"/>
      <c r="AA28" s="298"/>
      <c r="AB28" s="297"/>
      <c r="AC28" s="297"/>
      <c r="AD28" s="297"/>
      <c r="AE28" s="297"/>
      <c r="AF28" s="300"/>
      <c r="AG28" s="300"/>
      <c r="AH28" s="300"/>
      <c r="AI28" s="300"/>
      <c r="AJ28" s="300"/>
      <c r="AK28" s="300"/>
      <c r="AL28" s="300"/>
      <c r="AM28" s="300"/>
    </row>
    <row r="29" spans="2:39" ht="18" hidden="1" customHeight="1">
      <c r="B29" s="254">
        <f t="shared" si="0"/>
        <v>25</v>
      </c>
      <c r="C29" s="297"/>
      <c r="D29" s="297"/>
      <c r="E29" s="301"/>
      <c r="F29" s="297"/>
      <c r="G29" s="297"/>
      <c r="H29" s="297"/>
      <c r="I29" s="297"/>
      <c r="J29" s="297"/>
      <c r="K29" s="298"/>
      <c r="L29" s="297"/>
      <c r="M29" s="298"/>
      <c r="N29" s="298"/>
      <c r="O29" s="298"/>
      <c r="P29" s="297"/>
      <c r="Q29" s="298"/>
      <c r="R29" s="298"/>
      <c r="S29" s="299"/>
      <c r="T29" s="299"/>
      <c r="U29" s="297"/>
      <c r="V29" s="298"/>
      <c r="W29" s="299"/>
      <c r="X29" s="297"/>
      <c r="Y29" s="297"/>
      <c r="Z29" s="298"/>
      <c r="AA29" s="298"/>
      <c r="AB29" s="297"/>
      <c r="AC29" s="297"/>
      <c r="AD29" s="297"/>
      <c r="AE29" s="297"/>
      <c r="AF29" s="300"/>
      <c r="AG29" s="300"/>
      <c r="AH29" s="300"/>
      <c r="AI29" s="300"/>
      <c r="AJ29" s="300"/>
      <c r="AK29" s="300"/>
      <c r="AL29" s="300"/>
      <c r="AM29" s="300"/>
    </row>
    <row r="30" spans="2:39" ht="18" hidden="1" customHeight="1">
      <c r="B30" s="254">
        <f t="shared" si="0"/>
        <v>26</v>
      </c>
      <c r="C30" s="297"/>
      <c r="D30" s="297"/>
      <c r="E30" s="301"/>
      <c r="F30" s="297"/>
      <c r="G30" s="297"/>
      <c r="H30" s="297"/>
      <c r="I30" s="297"/>
      <c r="J30" s="297"/>
      <c r="K30" s="298"/>
      <c r="L30" s="297"/>
      <c r="M30" s="298"/>
      <c r="N30" s="298"/>
      <c r="O30" s="298"/>
      <c r="P30" s="297"/>
      <c r="Q30" s="298"/>
      <c r="R30" s="298"/>
      <c r="S30" s="299"/>
      <c r="T30" s="299"/>
      <c r="U30" s="297"/>
      <c r="V30" s="298"/>
      <c r="W30" s="299"/>
      <c r="X30" s="297"/>
      <c r="Y30" s="297"/>
      <c r="Z30" s="298"/>
      <c r="AA30" s="298"/>
      <c r="AB30" s="297"/>
      <c r="AC30" s="297"/>
      <c r="AD30" s="297"/>
      <c r="AE30" s="297"/>
      <c r="AF30" s="300"/>
      <c r="AG30" s="300"/>
      <c r="AH30" s="300"/>
      <c r="AI30" s="300"/>
      <c r="AJ30" s="300"/>
      <c r="AK30" s="300"/>
      <c r="AL30" s="300"/>
      <c r="AM30" s="300"/>
    </row>
    <row r="31" spans="2:39" ht="18" hidden="1" customHeight="1">
      <c r="B31" s="254">
        <f t="shared" si="0"/>
        <v>27</v>
      </c>
      <c r="C31" s="297"/>
      <c r="D31" s="297"/>
      <c r="E31" s="301"/>
      <c r="F31" s="297"/>
      <c r="G31" s="297"/>
      <c r="H31" s="297"/>
      <c r="I31" s="297"/>
      <c r="J31" s="297"/>
      <c r="K31" s="298"/>
      <c r="L31" s="297"/>
      <c r="M31" s="298"/>
      <c r="N31" s="298"/>
      <c r="O31" s="298"/>
      <c r="P31" s="297"/>
      <c r="Q31" s="298"/>
      <c r="R31" s="298"/>
      <c r="S31" s="299"/>
      <c r="T31" s="299"/>
      <c r="U31" s="297"/>
      <c r="V31" s="298"/>
      <c r="W31" s="299"/>
      <c r="X31" s="297"/>
      <c r="Y31" s="297"/>
      <c r="Z31" s="298"/>
      <c r="AA31" s="298"/>
      <c r="AB31" s="297"/>
      <c r="AC31" s="297"/>
      <c r="AD31" s="297"/>
      <c r="AE31" s="297"/>
      <c r="AF31" s="300"/>
      <c r="AG31" s="300"/>
      <c r="AH31" s="300"/>
      <c r="AI31" s="300"/>
      <c r="AJ31" s="300"/>
      <c r="AK31" s="300"/>
      <c r="AL31" s="300"/>
      <c r="AM31" s="300"/>
    </row>
    <row r="32" spans="2:39" ht="18" hidden="1" customHeight="1">
      <c r="B32" s="254">
        <f t="shared" si="0"/>
        <v>28</v>
      </c>
      <c r="C32" s="297"/>
      <c r="D32" s="297"/>
      <c r="E32" s="301"/>
      <c r="F32" s="297"/>
      <c r="G32" s="297"/>
      <c r="H32" s="297"/>
      <c r="I32" s="297"/>
      <c r="J32" s="297"/>
      <c r="K32" s="298"/>
      <c r="L32" s="297"/>
      <c r="M32" s="298"/>
      <c r="N32" s="298"/>
      <c r="O32" s="298"/>
      <c r="P32" s="297"/>
      <c r="Q32" s="298"/>
      <c r="R32" s="298"/>
      <c r="S32" s="299"/>
      <c r="T32" s="299"/>
      <c r="U32" s="297"/>
      <c r="V32" s="298"/>
      <c r="W32" s="299"/>
      <c r="X32" s="297"/>
      <c r="Y32" s="297"/>
      <c r="Z32" s="298"/>
      <c r="AA32" s="298"/>
      <c r="AB32" s="297"/>
      <c r="AC32" s="297"/>
      <c r="AD32" s="297"/>
      <c r="AE32" s="297"/>
      <c r="AF32" s="300"/>
      <c r="AG32" s="300"/>
      <c r="AH32" s="300"/>
      <c r="AI32" s="300"/>
      <c r="AJ32" s="300"/>
      <c r="AK32" s="300"/>
      <c r="AL32" s="300"/>
      <c r="AM32" s="300"/>
    </row>
    <row r="33" spans="2:39" ht="18" hidden="1" customHeight="1">
      <c r="B33" s="254">
        <f t="shared" si="0"/>
        <v>29</v>
      </c>
      <c r="C33" s="297"/>
      <c r="D33" s="297"/>
      <c r="E33" s="301"/>
      <c r="F33" s="297"/>
      <c r="G33" s="297"/>
      <c r="H33" s="297"/>
      <c r="I33" s="297"/>
      <c r="J33" s="297"/>
      <c r="K33" s="298"/>
      <c r="L33" s="297"/>
      <c r="M33" s="298"/>
      <c r="N33" s="298"/>
      <c r="O33" s="298"/>
      <c r="P33" s="297"/>
      <c r="Q33" s="298"/>
      <c r="R33" s="298"/>
      <c r="S33" s="299"/>
      <c r="T33" s="299"/>
      <c r="U33" s="297"/>
      <c r="V33" s="298"/>
      <c r="W33" s="299"/>
      <c r="X33" s="297"/>
      <c r="Y33" s="297"/>
      <c r="Z33" s="298"/>
      <c r="AA33" s="298"/>
      <c r="AB33" s="297"/>
      <c r="AC33" s="297"/>
      <c r="AD33" s="297"/>
      <c r="AE33" s="297"/>
      <c r="AF33" s="300"/>
      <c r="AG33" s="300"/>
      <c r="AH33" s="300"/>
      <c r="AI33" s="300"/>
      <c r="AJ33" s="300"/>
      <c r="AK33" s="300"/>
      <c r="AL33" s="300"/>
      <c r="AM33" s="300"/>
    </row>
    <row r="34" spans="2:39" ht="18" hidden="1" customHeight="1">
      <c r="B34" s="254">
        <f t="shared" si="0"/>
        <v>30</v>
      </c>
      <c r="C34" s="297"/>
      <c r="D34" s="297"/>
      <c r="E34" s="301"/>
      <c r="F34" s="297"/>
      <c r="G34" s="297"/>
      <c r="H34" s="297"/>
      <c r="I34" s="297"/>
      <c r="J34" s="297"/>
      <c r="K34" s="298"/>
      <c r="L34" s="297"/>
      <c r="M34" s="298"/>
      <c r="N34" s="298"/>
      <c r="O34" s="298"/>
      <c r="P34" s="297"/>
      <c r="Q34" s="298"/>
      <c r="R34" s="298"/>
      <c r="S34" s="299"/>
      <c r="T34" s="299"/>
      <c r="U34" s="297"/>
      <c r="V34" s="298"/>
      <c r="W34" s="299"/>
      <c r="X34" s="297"/>
      <c r="Y34" s="297"/>
      <c r="Z34" s="298"/>
      <c r="AA34" s="298"/>
      <c r="AB34" s="297"/>
      <c r="AC34" s="297"/>
      <c r="AD34" s="297"/>
      <c r="AE34" s="297"/>
      <c r="AF34" s="300"/>
      <c r="AG34" s="300"/>
      <c r="AH34" s="300"/>
      <c r="AI34" s="300"/>
      <c r="AJ34" s="300"/>
      <c r="AK34" s="300"/>
      <c r="AL34" s="300"/>
      <c r="AM34" s="300"/>
    </row>
    <row r="35" spans="2:39" ht="18" hidden="1" customHeight="1">
      <c r="B35" s="254">
        <f t="shared" si="0"/>
        <v>31</v>
      </c>
      <c r="C35" s="297"/>
      <c r="D35" s="297"/>
      <c r="E35" s="301"/>
      <c r="F35" s="297"/>
      <c r="G35" s="297"/>
      <c r="H35" s="297"/>
      <c r="I35" s="297"/>
      <c r="J35" s="297"/>
      <c r="K35" s="298"/>
      <c r="L35" s="297"/>
      <c r="M35" s="298"/>
      <c r="N35" s="298"/>
      <c r="O35" s="298"/>
      <c r="P35" s="297"/>
      <c r="Q35" s="298"/>
      <c r="R35" s="298"/>
      <c r="S35" s="299"/>
      <c r="T35" s="299"/>
      <c r="U35" s="297"/>
      <c r="V35" s="298"/>
      <c r="W35" s="299"/>
      <c r="X35" s="297"/>
      <c r="Y35" s="297"/>
      <c r="Z35" s="298"/>
      <c r="AA35" s="298"/>
      <c r="AB35" s="297"/>
      <c r="AC35" s="297"/>
      <c r="AD35" s="297"/>
      <c r="AE35" s="297"/>
      <c r="AF35" s="300"/>
      <c r="AG35" s="300"/>
      <c r="AH35" s="300"/>
      <c r="AI35" s="300"/>
      <c r="AJ35" s="300"/>
      <c r="AK35" s="300"/>
      <c r="AL35" s="300"/>
      <c r="AM35" s="300"/>
    </row>
    <row r="36" spans="2:39" ht="18" hidden="1" customHeight="1">
      <c r="B36" s="254">
        <f t="shared" si="0"/>
        <v>32</v>
      </c>
      <c r="C36" s="297"/>
      <c r="D36" s="297"/>
      <c r="E36" s="301"/>
      <c r="F36" s="297"/>
      <c r="G36" s="297"/>
      <c r="H36" s="297"/>
      <c r="I36" s="297"/>
      <c r="J36" s="297"/>
      <c r="K36" s="298"/>
      <c r="L36" s="297"/>
      <c r="M36" s="298"/>
      <c r="N36" s="298"/>
      <c r="O36" s="298"/>
      <c r="P36" s="297"/>
      <c r="Q36" s="298"/>
      <c r="R36" s="298"/>
      <c r="S36" s="299"/>
      <c r="T36" s="299"/>
      <c r="U36" s="297"/>
      <c r="V36" s="298"/>
      <c r="W36" s="299"/>
      <c r="X36" s="297"/>
      <c r="Y36" s="297"/>
      <c r="Z36" s="298"/>
      <c r="AA36" s="298"/>
      <c r="AB36" s="297"/>
      <c r="AC36" s="297"/>
      <c r="AD36" s="297"/>
      <c r="AE36" s="297"/>
      <c r="AF36" s="300"/>
      <c r="AG36" s="300"/>
      <c r="AH36" s="300"/>
      <c r="AI36" s="300"/>
      <c r="AJ36" s="300"/>
      <c r="AK36" s="300"/>
      <c r="AL36" s="300"/>
      <c r="AM36" s="300"/>
    </row>
    <row r="37" spans="2:39" ht="18" hidden="1" customHeight="1">
      <c r="B37" s="254">
        <f t="shared" si="0"/>
        <v>33</v>
      </c>
      <c r="C37" s="297"/>
      <c r="D37" s="297"/>
      <c r="E37" s="301"/>
      <c r="F37" s="297"/>
      <c r="G37" s="297"/>
      <c r="H37" s="297"/>
      <c r="I37" s="297"/>
      <c r="J37" s="297"/>
      <c r="K37" s="298"/>
      <c r="L37" s="297"/>
      <c r="M37" s="298"/>
      <c r="N37" s="298"/>
      <c r="O37" s="298"/>
      <c r="P37" s="297"/>
      <c r="Q37" s="298"/>
      <c r="R37" s="298"/>
      <c r="S37" s="299"/>
      <c r="T37" s="299"/>
      <c r="U37" s="297"/>
      <c r="V37" s="298"/>
      <c r="W37" s="299"/>
      <c r="X37" s="297"/>
      <c r="Y37" s="297"/>
      <c r="Z37" s="298"/>
      <c r="AA37" s="298"/>
      <c r="AB37" s="297"/>
      <c r="AC37" s="297"/>
      <c r="AD37" s="297"/>
      <c r="AE37" s="297"/>
      <c r="AF37" s="300"/>
      <c r="AG37" s="300"/>
      <c r="AH37" s="300"/>
      <c r="AI37" s="300"/>
      <c r="AJ37" s="300"/>
      <c r="AK37" s="300"/>
      <c r="AL37" s="300"/>
      <c r="AM37" s="300"/>
    </row>
    <row r="38" spans="2:39" ht="18" hidden="1" customHeight="1">
      <c r="B38" s="254">
        <f t="shared" si="0"/>
        <v>34</v>
      </c>
      <c r="C38" s="297"/>
      <c r="D38" s="297"/>
      <c r="E38" s="301"/>
      <c r="F38" s="297"/>
      <c r="G38" s="297"/>
      <c r="H38" s="297"/>
      <c r="I38" s="297"/>
      <c r="J38" s="297"/>
      <c r="K38" s="298"/>
      <c r="L38" s="297"/>
      <c r="M38" s="298"/>
      <c r="N38" s="298"/>
      <c r="O38" s="298"/>
      <c r="P38" s="297"/>
      <c r="Q38" s="298"/>
      <c r="R38" s="298"/>
      <c r="S38" s="299"/>
      <c r="T38" s="299"/>
      <c r="U38" s="297"/>
      <c r="V38" s="298"/>
      <c r="W38" s="299"/>
      <c r="X38" s="297"/>
      <c r="Y38" s="297"/>
      <c r="Z38" s="298"/>
      <c r="AA38" s="298"/>
      <c r="AB38" s="297"/>
      <c r="AC38" s="297"/>
      <c r="AD38" s="297"/>
      <c r="AE38" s="297"/>
      <c r="AF38" s="300"/>
      <c r="AG38" s="300"/>
      <c r="AH38" s="300"/>
      <c r="AI38" s="300"/>
      <c r="AJ38" s="300"/>
      <c r="AK38" s="300"/>
      <c r="AL38" s="300"/>
      <c r="AM38" s="300"/>
    </row>
    <row r="39" spans="2:39" ht="18" hidden="1" customHeight="1">
      <c r="B39" s="254">
        <f t="shared" si="0"/>
        <v>35</v>
      </c>
      <c r="C39" s="297"/>
      <c r="D39" s="297"/>
      <c r="E39" s="301"/>
      <c r="F39" s="297"/>
      <c r="G39" s="297"/>
      <c r="H39" s="297"/>
      <c r="I39" s="297"/>
      <c r="J39" s="297"/>
      <c r="K39" s="298"/>
      <c r="L39" s="297"/>
      <c r="M39" s="298"/>
      <c r="N39" s="298"/>
      <c r="O39" s="298"/>
      <c r="P39" s="297"/>
      <c r="Q39" s="298"/>
      <c r="R39" s="298"/>
      <c r="S39" s="299"/>
      <c r="T39" s="299"/>
      <c r="U39" s="297"/>
      <c r="V39" s="298"/>
      <c r="W39" s="299"/>
      <c r="X39" s="297"/>
      <c r="Y39" s="297"/>
      <c r="Z39" s="298"/>
      <c r="AA39" s="298"/>
      <c r="AB39" s="297"/>
      <c r="AC39" s="297"/>
      <c r="AD39" s="297"/>
      <c r="AE39" s="297"/>
      <c r="AF39" s="300"/>
      <c r="AG39" s="300"/>
      <c r="AH39" s="300"/>
      <c r="AI39" s="300"/>
      <c r="AJ39" s="300"/>
      <c r="AK39" s="300"/>
      <c r="AL39" s="300"/>
      <c r="AM39" s="300"/>
    </row>
    <row r="40" spans="2:39" ht="18" hidden="1" customHeight="1">
      <c r="B40" s="254">
        <f t="shared" si="0"/>
        <v>36</v>
      </c>
      <c r="C40" s="297"/>
      <c r="D40" s="297"/>
      <c r="E40" s="301"/>
      <c r="F40" s="297"/>
      <c r="G40" s="297"/>
      <c r="H40" s="297"/>
      <c r="I40" s="297"/>
      <c r="J40" s="297"/>
      <c r="K40" s="298"/>
      <c r="L40" s="297"/>
      <c r="M40" s="298"/>
      <c r="N40" s="298"/>
      <c r="O40" s="298"/>
      <c r="P40" s="297"/>
      <c r="Q40" s="298"/>
      <c r="R40" s="298"/>
      <c r="S40" s="299"/>
      <c r="T40" s="299"/>
      <c r="U40" s="297"/>
      <c r="V40" s="298"/>
      <c r="W40" s="299"/>
      <c r="X40" s="297"/>
      <c r="Y40" s="297"/>
      <c r="Z40" s="298"/>
      <c r="AA40" s="298"/>
      <c r="AB40" s="297"/>
      <c r="AC40" s="297"/>
      <c r="AD40" s="297"/>
      <c r="AE40" s="297"/>
      <c r="AF40" s="300"/>
      <c r="AG40" s="300"/>
      <c r="AH40" s="300"/>
      <c r="AI40" s="300"/>
      <c r="AJ40" s="300"/>
      <c r="AK40" s="300"/>
      <c r="AL40" s="300"/>
      <c r="AM40" s="300"/>
    </row>
    <row r="41" spans="2:39" ht="18" hidden="1" customHeight="1">
      <c r="B41" s="254">
        <f t="shared" si="0"/>
        <v>37</v>
      </c>
      <c r="C41" s="297"/>
      <c r="D41" s="297"/>
      <c r="E41" s="301"/>
      <c r="F41" s="297"/>
      <c r="G41" s="297"/>
      <c r="H41" s="297"/>
      <c r="I41" s="297"/>
      <c r="J41" s="297"/>
      <c r="K41" s="298"/>
      <c r="L41" s="297"/>
      <c r="M41" s="298"/>
      <c r="N41" s="298"/>
      <c r="O41" s="298"/>
      <c r="P41" s="297"/>
      <c r="Q41" s="298"/>
      <c r="R41" s="298"/>
      <c r="S41" s="299"/>
      <c r="T41" s="299"/>
      <c r="U41" s="297"/>
      <c r="V41" s="298"/>
      <c r="W41" s="299"/>
      <c r="X41" s="297"/>
      <c r="Y41" s="297"/>
      <c r="Z41" s="298"/>
      <c r="AA41" s="298"/>
      <c r="AB41" s="297"/>
      <c r="AC41" s="297"/>
      <c r="AD41" s="297"/>
      <c r="AE41" s="297"/>
      <c r="AF41" s="300"/>
      <c r="AG41" s="300"/>
      <c r="AH41" s="300"/>
      <c r="AI41" s="300"/>
      <c r="AJ41" s="300"/>
      <c r="AK41" s="300"/>
      <c r="AL41" s="300"/>
      <c r="AM41" s="300"/>
    </row>
    <row r="42" spans="2:39" ht="18" hidden="1" customHeight="1">
      <c r="B42" s="254">
        <f t="shared" si="0"/>
        <v>38</v>
      </c>
      <c r="C42" s="297"/>
      <c r="D42" s="297"/>
      <c r="E42" s="301"/>
      <c r="F42" s="297"/>
      <c r="G42" s="297"/>
      <c r="H42" s="297"/>
      <c r="I42" s="297"/>
      <c r="J42" s="297"/>
      <c r="K42" s="298"/>
      <c r="L42" s="297"/>
      <c r="M42" s="298"/>
      <c r="N42" s="298"/>
      <c r="O42" s="298"/>
      <c r="P42" s="297"/>
      <c r="Q42" s="298"/>
      <c r="R42" s="298"/>
      <c r="S42" s="299"/>
      <c r="T42" s="299"/>
      <c r="U42" s="297"/>
      <c r="V42" s="298"/>
      <c r="W42" s="299"/>
      <c r="X42" s="297"/>
      <c r="Y42" s="297"/>
      <c r="Z42" s="298"/>
      <c r="AA42" s="298"/>
      <c r="AB42" s="297"/>
      <c r="AC42" s="297"/>
      <c r="AD42" s="297"/>
      <c r="AE42" s="297"/>
      <c r="AF42" s="300"/>
      <c r="AG42" s="300"/>
      <c r="AH42" s="300"/>
      <c r="AI42" s="300"/>
      <c r="AJ42" s="300"/>
      <c r="AK42" s="300"/>
      <c r="AL42" s="300"/>
      <c r="AM42" s="300"/>
    </row>
    <row r="43" spans="2:39" ht="18" hidden="1" customHeight="1">
      <c r="B43" s="254">
        <f t="shared" si="0"/>
        <v>39</v>
      </c>
      <c r="C43" s="297"/>
      <c r="D43" s="297"/>
      <c r="E43" s="301"/>
      <c r="F43" s="297"/>
      <c r="G43" s="297"/>
      <c r="H43" s="297"/>
      <c r="I43" s="297"/>
      <c r="J43" s="297"/>
      <c r="K43" s="298"/>
      <c r="L43" s="297"/>
      <c r="M43" s="298"/>
      <c r="N43" s="298"/>
      <c r="O43" s="298"/>
      <c r="P43" s="297"/>
      <c r="Q43" s="298"/>
      <c r="R43" s="298"/>
      <c r="S43" s="299"/>
      <c r="T43" s="299"/>
      <c r="U43" s="297"/>
      <c r="V43" s="298"/>
      <c r="W43" s="299"/>
      <c r="X43" s="297"/>
      <c r="Y43" s="297"/>
      <c r="Z43" s="298"/>
      <c r="AA43" s="298"/>
      <c r="AB43" s="297"/>
      <c r="AC43" s="297"/>
      <c r="AD43" s="297"/>
      <c r="AE43" s="297"/>
      <c r="AF43" s="300"/>
      <c r="AG43" s="300"/>
      <c r="AH43" s="300"/>
      <c r="AI43" s="300"/>
      <c r="AJ43" s="300"/>
      <c r="AK43" s="300"/>
      <c r="AL43" s="300"/>
      <c r="AM43" s="300"/>
    </row>
    <row r="44" spans="2:39" ht="18" hidden="1" customHeight="1">
      <c r="B44" s="254">
        <f t="shared" si="0"/>
        <v>40</v>
      </c>
      <c r="C44" s="297"/>
      <c r="D44" s="297"/>
      <c r="E44" s="301"/>
      <c r="F44" s="297"/>
      <c r="G44" s="297"/>
      <c r="H44" s="297"/>
      <c r="I44" s="297"/>
      <c r="J44" s="297"/>
      <c r="K44" s="298"/>
      <c r="L44" s="297"/>
      <c r="M44" s="298"/>
      <c r="N44" s="298"/>
      <c r="O44" s="298"/>
      <c r="P44" s="297"/>
      <c r="Q44" s="298"/>
      <c r="R44" s="298"/>
      <c r="S44" s="299"/>
      <c r="T44" s="299"/>
      <c r="U44" s="297"/>
      <c r="V44" s="298"/>
      <c r="W44" s="299"/>
      <c r="X44" s="297"/>
      <c r="Y44" s="297"/>
      <c r="Z44" s="298"/>
      <c r="AA44" s="298"/>
      <c r="AB44" s="297"/>
      <c r="AC44" s="297"/>
      <c r="AD44" s="297"/>
      <c r="AE44" s="297"/>
      <c r="AF44" s="300"/>
      <c r="AG44" s="300"/>
      <c r="AH44" s="300"/>
      <c r="AI44" s="300"/>
      <c r="AJ44" s="300"/>
      <c r="AK44" s="300"/>
      <c r="AL44" s="300"/>
      <c r="AM44" s="300"/>
    </row>
    <row r="45" spans="2:39" ht="18" hidden="1" customHeight="1">
      <c r="B45" s="254">
        <f t="shared" si="0"/>
        <v>41</v>
      </c>
      <c r="C45" s="297"/>
      <c r="D45" s="297"/>
      <c r="E45" s="301"/>
      <c r="F45" s="297"/>
      <c r="G45" s="297"/>
      <c r="H45" s="297"/>
      <c r="I45" s="297"/>
      <c r="J45" s="297"/>
      <c r="K45" s="298"/>
      <c r="L45" s="297"/>
      <c r="M45" s="298"/>
      <c r="N45" s="298"/>
      <c r="O45" s="298"/>
      <c r="P45" s="297"/>
      <c r="Q45" s="298"/>
      <c r="R45" s="298"/>
      <c r="S45" s="299"/>
      <c r="T45" s="299"/>
      <c r="U45" s="297"/>
      <c r="V45" s="298"/>
      <c r="W45" s="299"/>
      <c r="X45" s="297"/>
      <c r="Y45" s="297"/>
      <c r="Z45" s="298"/>
      <c r="AA45" s="298"/>
      <c r="AB45" s="297"/>
      <c r="AC45" s="297"/>
      <c r="AD45" s="297"/>
      <c r="AE45" s="297"/>
      <c r="AF45" s="300"/>
      <c r="AG45" s="300"/>
      <c r="AH45" s="300"/>
      <c r="AI45" s="300"/>
      <c r="AJ45" s="300"/>
      <c r="AK45" s="300"/>
      <c r="AL45" s="300"/>
      <c r="AM45" s="300"/>
    </row>
    <row r="46" spans="2:39" ht="18" hidden="1" customHeight="1">
      <c r="B46" s="254">
        <f t="shared" si="0"/>
        <v>42</v>
      </c>
      <c r="C46" s="297"/>
      <c r="D46" s="297"/>
      <c r="E46" s="301"/>
      <c r="F46" s="297"/>
      <c r="G46" s="297"/>
      <c r="H46" s="297"/>
      <c r="I46" s="297"/>
      <c r="J46" s="297"/>
      <c r="K46" s="298"/>
      <c r="L46" s="297"/>
      <c r="M46" s="298"/>
      <c r="N46" s="298"/>
      <c r="O46" s="298"/>
      <c r="P46" s="297"/>
      <c r="Q46" s="298"/>
      <c r="R46" s="298"/>
      <c r="S46" s="299"/>
      <c r="T46" s="299"/>
      <c r="U46" s="297"/>
      <c r="V46" s="298"/>
      <c r="W46" s="299"/>
      <c r="X46" s="297"/>
      <c r="Y46" s="297"/>
      <c r="Z46" s="298"/>
      <c r="AA46" s="298"/>
      <c r="AB46" s="297"/>
      <c r="AC46" s="297"/>
      <c r="AD46" s="297"/>
      <c r="AE46" s="297"/>
      <c r="AF46" s="300"/>
      <c r="AG46" s="300"/>
      <c r="AH46" s="300"/>
      <c r="AI46" s="300"/>
      <c r="AJ46" s="300"/>
      <c r="AK46" s="300"/>
      <c r="AL46" s="300"/>
      <c r="AM46" s="300"/>
    </row>
    <row r="47" spans="2:39" ht="18" hidden="1" customHeight="1">
      <c r="B47" s="254">
        <f t="shared" si="0"/>
        <v>43</v>
      </c>
      <c r="C47" s="297"/>
      <c r="D47" s="297"/>
      <c r="E47" s="301"/>
      <c r="F47" s="297"/>
      <c r="G47" s="297"/>
      <c r="H47" s="297"/>
      <c r="I47" s="297"/>
      <c r="J47" s="297"/>
      <c r="K47" s="298"/>
      <c r="L47" s="297"/>
      <c r="M47" s="298"/>
      <c r="N47" s="298"/>
      <c r="O47" s="298"/>
      <c r="P47" s="297"/>
      <c r="Q47" s="298"/>
      <c r="R47" s="298"/>
      <c r="S47" s="299"/>
      <c r="T47" s="299"/>
      <c r="U47" s="297"/>
      <c r="V47" s="298"/>
      <c r="W47" s="299"/>
      <c r="X47" s="297"/>
      <c r="Y47" s="297"/>
      <c r="Z47" s="298"/>
      <c r="AA47" s="298"/>
      <c r="AB47" s="297"/>
      <c r="AC47" s="297"/>
      <c r="AD47" s="297"/>
      <c r="AE47" s="297"/>
      <c r="AF47" s="300"/>
      <c r="AG47" s="300"/>
      <c r="AH47" s="300"/>
      <c r="AI47" s="300"/>
      <c r="AJ47" s="300"/>
      <c r="AK47" s="300"/>
      <c r="AL47" s="300"/>
      <c r="AM47" s="300"/>
    </row>
    <row r="48" spans="2:39" ht="18" hidden="1" customHeight="1">
      <c r="B48" s="254">
        <f t="shared" si="0"/>
        <v>44</v>
      </c>
      <c r="C48" s="297"/>
      <c r="D48" s="297"/>
      <c r="E48" s="301"/>
      <c r="F48" s="297"/>
      <c r="G48" s="297"/>
      <c r="H48" s="297"/>
      <c r="I48" s="297"/>
      <c r="J48" s="297"/>
      <c r="K48" s="298"/>
      <c r="L48" s="297"/>
      <c r="M48" s="298"/>
      <c r="N48" s="298"/>
      <c r="O48" s="298"/>
      <c r="P48" s="297"/>
      <c r="Q48" s="298"/>
      <c r="R48" s="298"/>
      <c r="S48" s="299"/>
      <c r="T48" s="299"/>
      <c r="U48" s="297"/>
      <c r="V48" s="298"/>
      <c r="W48" s="299"/>
      <c r="X48" s="297"/>
      <c r="Y48" s="297"/>
      <c r="Z48" s="298"/>
      <c r="AA48" s="298"/>
      <c r="AB48" s="297"/>
      <c r="AC48" s="297"/>
      <c r="AD48" s="297"/>
      <c r="AE48" s="297"/>
      <c r="AF48" s="300"/>
      <c r="AG48" s="300"/>
      <c r="AH48" s="300"/>
      <c r="AI48" s="300"/>
      <c r="AJ48" s="300"/>
      <c r="AK48" s="300"/>
      <c r="AL48" s="300"/>
      <c r="AM48" s="300"/>
    </row>
    <row r="49" spans="2:39" ht="18" hidden="1" customHeight="1">
      <c r="B49" s="254">
        <f t="shared" si="0"/>
        <v>45</v>
      </c>
      <c r="C49" s="297"/>
      <c r="D49" s="297"/>
      <c r="E49" s="301"/>
      <c r="F49" s="297"/>
      <c r="G49" s="297"/>
      <c r="H49" s="297"/>
      <c r="I49" s="297"/>
      <c r="J49" s="297"/>
      <c r="K49" s="298"/>
      <c r="L49" s="297"/>
      <c r="M49" s="298"/>
      <c r="N49" s="298"/>
      <c r="O49" s="298"/>
      <c r="P49" s="297"/>
      <c r="Q49" s="298"/>
      <c r="R49" s="298"/>
      <c r="S49" s="299"/>
      <c r="T49" s="299"/>
      <c r="U49" s="297"/>
      <c r="V49" s="298"/>
      <c r="W49" s="299"/>
      <c r="X49" s="297"/>
      <c r="Y49" s="297"/>
      <c r="Z49" s="298"/>
      <c r="AA49" s="298"/>
      <c r="AB49" s="297"/>
      <c r="AC49" s="297"/>
      <c r="AD49" s="297"/>
      <c r="AE49" s="297"/>
      <c r="AF49" s="300"/>
      <c r="AG49" s="300"/>
      <c r="AH49" s="300"/>
      <c r="AI49" s="300"/>
      <c r="AJ49" s="300"/>
      <c r="AK49" s="300"/>
      <c r="AL49" s="300"/>
      <c r="AM49" s="300"/>
    </row>
    <row r="50" spans="2:39" ht="18" hidden="1" customHeight="1">
      <c r="B50" s="254">
        <f t="shared" si="0"/>
        <v>46</v>
      </c>
      <c r="C50" s="297"/>
      <c r="D50" s="297"/>
      <c r="E50" s="301"/>
      <c r="F50" s="297"/>
      <c r="G50" s="297"/>
      <c r="H50" s="297"/>
      <c r="I50" s="297"/>
      <c r="J50" s="297"/>
      <c r="K50" s="298"/>
      <c r="L50" s="297"/>
      <c r="M50" s="298"/>
      <c r="N50" s="298"/>
      <c r="O50" s="298"/>
      <c r="P50" s="297"/>
      <c r="Q50" s="298"/>
      <c r="R50" s="298"/>
      <c r="S50" s="299"/>
      <c r="T50" s="299"/>
      <c r="U50" s="297"/>
      <c r="V50" s="298"/>
      <c r="W50" s="299"/>
      <c r="X50" s="297"/>
      <c r="Y50" s="297"/>
      <c r="Z50" s="298"/>
      <c r="AA50" s="298"/>
      <c r="AB50" s="297"/>
      <c r="AC50" s="297"/>
      <c r="AD50" s="297"/>
      <c r="AE50" s="297"/>
      <c r="AF50" s="300"/>
      <c r="AG50" s="300"/>
      <c r="AH50" s="300"/>
      <c r="AI50" s="300"/>
      <c r="AJ50" s="300"/>
      <c r="AK50" s="300"/>
      <c r="AL50" s="300"/>
      <c r="AM50" s="300"/>
    </row>
    <row r="51" spans="2:39" ht="18" hidden="1" customHeight="1">
      <c r="B51" s="254">
        <f t="shared" si="0"/>
        <v>47</v>
      </c>
      <c r="C51" s="297"/>
      <c r="D51" s="297"/>
      <c r="E51" s="301"/>
      <c r="F51" s="297"/>
      <c r="G51" s="297"/>
      <c r="H51" s="297"/>
      <c r="I51" s="297"/>
      <c r="J51" s="297"/>
      <c r="K51" s="298"/>
      <c r="L51" s="297"/>
      <c r="M51" s="298"/>
      <c r="N51" s="298"/>
      <c r="O51" s="298"/>
      <c r="P51" s="297"/>
      <c r="Q51" s="298"/>
      <c r="R51" s="298"/>
      <c r="S51" s="299"/>
      <c r="T51" s="299"/>
      <c r="U51" s="297"/>
      <c r="V51" s="298"/>
      <c r="W51" s="299"/>
      <c r="X51" s="297"/>
      <c r="Y51" s="297"/>
      <c r="Z51" s="298"/>
      <c r="AA51" s="298"/>
      <c r="AB51" s="297"/>
      <c r="AC51" s="297"/>
      <c r="AD51" s="297"/>
      <c r="AE51" s="297"/>
      <c r="AF51" s="300"/>
      <c r="AG51" s="300"/>
      <c r="AH51" s="300"/>
      <c r="AI51" s="300"/>
      <c r="AJ51" s="300"/>
      <c r="AK51" s="300"/>
      <c r="AL51" s="300"/>
      <c r="AM51" s="300"/>
    </row>
    <row r="52" spans="2:39" ht="18" hidden="1" customHeight="1">
      <c r="B52" s="254">
        <f t="shared" si="0"/>
        <v>48</v>
      </c>
      <c r="C52" s="297"/>
      <c r="D52" s="297"/>
      <c r="E52" s="301"/>
      <c r="F52" s="297"/>
      <c r="G52" s="297"/>
      <c r="H52" s="297"/>
      <c r="I52" s="297"/>
      <c r="J52" s="297"/>
      <c r="K52" s="298"/>
      <c r="L52" s="297"/>
      <c r="M52" s="298"/>
      <c r="N52" s="298"/>
      <c r="O52" s="298"/>
      <c r="P52" s="297"/>
      <c r="Q52" s="298"/>
      <c r="R52" s="298"/>
      <c r="S52" s="299"/>
      <c r="T52" s="299"/>
      <c r="U52" s="297"/>
      <c r="V52" s="298"/>
      <c r="W52" s="299"/>
      <c r="X52" s="297"/>
      <c r="Y52" s="297"/>
      <c r="Z52" s="298"/>
      <c r="AA52" s="298"/>
      <c r="AB52" s="297"/>
      <c r="AC52" s="297"/>
      <c r="AD52" s="297"/>
      <c r="AE52" s="297"/>
      <c r="AF52" s="300"/>
      <c r="AG52" s="300"/>
      <c r="AH52" s="300"/>
      <c r="AI52" s="300"/>
      <c r="AJ52" s="300"/>
      <c r="AK52" s="300"/>
      <c r="AL52" s="300"/>
      <c r="AM52" s="300"/>
    </row>
    <row r="53" spans="2:39" ht="18" hidden="1" customHeight="1">
      <c r="B53" s="254">
        <f t="shared" si="0"/>
        <v>49</v>
      </c>
      <c r="C53" s="297"/>
      <c r="D53" s="297"/>
      <c r="E53" s="301"/>
      <c r="F53" s="297"/>
      <c r="G53" s="297"/>
      <c r="H53" s="297"/>
      <c r="I53" s="297"/>
      <c r="J53" s="297"/>
      <c r="K53" s="298"/>
      <c r="L53" s="297"/>
      <c r="M53" s="298"/>
      <c r="N53" s="298"/>
      <c r="O53" s="298"/>
      <c r="P53" s="297"/>
      <c r="Q53" s="298"/>
      <c r="R53" s="298"/>
      <c r="S53" s="299"/>
      <c r="T53" s="299"/>
      <c r="U53" s="297"/>
      <c r="V53" s="298"/>
      <c r="W53" s="299"/>
      <c r="X53" s="297"/>
      <c r="Y53" s="297"/>
      <c r="Z53" s="298"/>
      <c r="AA53" s="298"/>
      <c r="AB53" s="297"/>
      <c r="AC53" s="297"/>
      <c r="AD53" s="297"/>
      <c r="AE53" s="297"/>
      <c r="AF53" s="300"/>
      <c r="AG53" s="300"/>
      <c r="AH53" s="300"/>
      <c r="AI53" s="300"/>
      <c r="AJ53" s="300"/>
      <c r="AK53" s="300"/>
      <c r="AL53" s="300"/>
      <c r="AM53" s="300"/>
    </row>
    <row r="54" spans="2:39" ht="18" hidden="1" customHeight="1">
      <c r="B54" s="254">
        <f t="shared" si="0"/>
        <v>50</v>
      </c>
      <c r="C54" s="297"/>
      <c r="D54" s="297"/>
      <c r="E54" s="301"/>
      <c r="F54" s="297"/>
      <c r="G54" s="297"/>
      <c r="H54" s="297"/>
      <c r="I54" s="297"/>
      <c r="J54" s="297"/>
      <c r="K54" s="298"/>
      <c r="L54" s="297"/>
      <c r="M54" s="298"/>
      <c r="N54" s="298"/>
      <c r="O54" s="298"/>
      <c r="P54" s="297"/>
      <c r="Q54" s="298"/>
      <c r="R54" s="298"/>
      <c r="S54" s="299"/>
      <c r="T54" s="299"/>
      <c r="U54" s="297"/>
      <c r="V54" s="298"/>
      <c r="W54" s="299"/>
      <c r="X54" s="297"/>
      <c r="Y54" s="297"/>
      <c r="Z54" s="298"/>
      <c r="AA54" s="298"/>
      <c r="AB54" s="297"/>
      <c r="AC54" s="297"/>
      <c r="AD54" s="297"/>
      <c r="AE54" s="297"/>
      <c r="AF54" s="300"/>
      <c r="AG54" s="300"/>
      <c r="AH54" s="300"/>
      <c r="AI54" s="300"/>
      <c r="AJ54" s="300"/>
      <c r="AK54" s="300"/>
      <c r="AL54" s="300"/>
      <c r="AM54" s="300"/>
    </row>
    <row r="55" spans="2:39" ht="18" hidden="1" customHeight="1">
      <c r="B55" s="254">
        <f t="shared" si="0"/>
        <v>51</v>
      </c>
      <c r="C55" s="297"/>
      <c r="D55" s="297"/>
      <c r="E55" s="301"/>
      <c r="F55" s="297"/>
      <c r="G55" s="297"/>
      <c r="H55" s="297"/>
      <c r="I55" s="297"/>
      <c r="J55" s="297"/>
      <c r="K55" s="298"/>
      <c r="L55" s="297"/>
      <c r="M55" s="298"/>
      <c r="N55" s="298"/>
      <c r="O55" s="298"/>
      <c r="P55" s="297"/>
      <c r="Q55" s="298"/>
      <c r="R55" s="298"/>
      <c r="S55" s="299"/>
      <c r="T55" s="299"/>
      <c r="U55" s="297"/>
      <c r="V55" s="298"/>
      <c r="W55" s="299"/>
      <c r="X55" s="297"/>
      <c r="Y55" s="297"/>
      <c r="Z55" s="298"/>
      <c r="AA55" s="298"/>
      <c r="AB55" s="297"/>
      <c r="AC55" s="297"/>
      <c r="AD55" s="297"/>
      <c r="AE55" s="297"/>
      <c r="AF55" s="300"/>
      <c r="AG55" s="300"/>
      <c r="AH55" s="300"/>
      <c r="AI55" s="300"/>
      <c r="AJ55" s="300"/>
      <c r="AK55" s="300"/>
      <c r="AL55" s="300"/>
      <c r="AM55" s="300"/>
    </row>
    <row r="56" spans="2:39" ht="18" hidden="1" customHeight="1">
      <c r="B56" s="254">
        <f t="shared" si="0"/>
        <v>52</v>
      </c>
      <c r="C56" s="297"/>
      <c r="D56" s="297"/>
      <c r="E56" s="301"/>
      <c r="F56" s="297"/>
      <c r="G56" s="297"/>
      <c r="H56" s="297"/>
      <c r="I56" s="297"/>
      <c r="J56" s="297"/>
      <c r="K56" s="298"/>
      <c r="L56" s="297"/>
      <c r="M56" s="298"/>
      <c r="N56" s="298"/>
      <c r="O56" s="298"/>
      <c r="P56" s="297"/>
      <c r="Q56" s="298"/>
      <c r="R56" s="298"/>
      <c r="S56" s="299"/>
      <c r="T56" s="299"/>
      <c r="U56" s="297"/>
      <c r="V56" s="298"/>
      <c r="W56" s="299"/>
      <c r="X56" s="297"/>
      <c r="Y56" s="297"/>
      <c r="Z56" s="298"/>
      <c r="AA56" s="298"/>
      <c r="AB56" s="297"/>
      <c r="AC56" s="297"/>
      <c r="AD56" s="297"/>
      <c r="AE56" s="297"/>
      <c r="AF56" s="300"/>
      <c r="AG56" s="300"/>
      <c r="AH56" s="300"/>
      <c r="AI56" s="300"/>
      <c r="AJ56" s="300"/>
      <c r="AK56" s="300"/>
      <c r="AL56" s="300"/>
      <c r="AM56" s="300"/>
    </row>
    <row r="57" spans="2:39" ht="18" hidden="1" customHeight="1">
      <c r="B57" s="254">
        <f t="shared" si="0"/>
        <v>53</v>
      </c>
      <c r="C57" s="297"/>
      <c r="D57" s="297"/>
      <c r="E57" s="301"/>
      <c r="F57" s="297"/>
      <c r="G57" s="297"/>
      <c r="H57" s="297"/>
      <c r="I57" s="297"/>
      <c r="J57" s="297"/>
      <c r="K57" s="298"/>
      <c r="L57" s="297"/>
      <c r="M57" s="298"/>
      <c r="N57" s="298"/>
      <c r="O57" s="298"/>
      <c r="P57" s="297"/>
      <c r="Q57" s="298"/>
      <c r="R57" s="298"/>
      <c r="S57" s="299"/>
      <c r="T57" s="299"/>
      <c r="U57" s="297"/>
      <c r="V57" s="298"/>
      <c r="W57" s="299"/>
      <c r="X57" s="297"/>
      <c r="Y57" s="297"/>
      <c r="Z57" s="298"/>
      <c r="AA57" s="298"/>
      <c r="AB57" s="297"/>
      <c r="AC57" s="297"/>
      <c r="AD57" s="297"/>
      <c r="AE57" s="297"/>
      <c r="AF57" s="300"/>
      <c r="AG57" s="300"/>
      <c r="AH57" s="300"/>
      <c r="AI57" s="300"/>
      <c r="AJ57" s="300"/>
      <c r="AK57" s="300"/>
      <c r="AL57" s="300"/>
      <c r="AM57" s="300"/>
    </row>
    <row r="58" spans="2:39" ht="18" hidden="1" customHeight="1">
      <c r="B58" s="254">
        <f t="shared" si="0"/>
        <v>54</v>
      </c>
      <c r="C58" s="297"/>
      <c r="D58" s="297"/>
      <c r="E58" s="301"/>
      <c r="F58" s="297"/>
      <c r="G58" s="297"/>
      <c r="H58" s="297"/>
      <c r="I58" s="297"/>
      <c r="J58" s="297"/>
      <c r="K58" s="298"/>
      <c r="L58" s="297"/>
      <c r="M58" s="298"/>
      <c r="N58" s="298"/>
      <c r="O58" s="298"/>
      <c r="P58" s="297"/>
      <c r="Q58" s="298"/>
      <c r="R58" s="298"/>
      <c r="S58" s="299"/>
      <c r="T58" s="299"/>
      <c r="U58" s="297"/>
      <c r="V58" s="298"/>
      <c r="W58" s="299"/>
      <c r="X58" s="297"/>
      <c r="Y58" s="297"/>
      <c r="Z58" s="298"/>
      <c r="AA58" s="298"/>
      <c r="AB58" s="297"/>
      <c r="AC58" s="297"/>
      <c r="AD58" s="297"/>
      <c r="AE58" s="297"/>
      <c r="AF58" s="300"/>
      <c r="AG58" s="300"/>
      <c r="AH58" s="300"/>
      <c r="AI58" s="300"/>
      <c r="AJ58" s="300"/>
      <c r="AK58" s="300"/>
      <c r="AL58" s="300"/>
      <c r="AM58" s="300"/>
    </row>
    <row r="59" spans="2:39" ht="18" hidden="1" customHeight="1">
      <c r="B59" s="254">
        <f t="shared" si="0"/>
        <v>55</v>
      </c>
      <c r="C59" s="297"/>
      <c r="D59" s="297"/>
      <c r="E59" s="301"/>
      <c r="F59" s="297"/>
      <c r="G59" s="297"/>
      <c r="H59" s="297"/>
      <c r="I59" s="297"/>
      <c r="J59" s="297"/>
      <c r="K59" s="298"/>
      <c r="L59" s="297"/>
      <c r="M59" s="298"/>
      <c r="N59" s="298"/>
      <c r="O59" s="298"/>
      <c r="P59" s="297"/>
      <c r="Q59" s="298"/>
      <c r="R59" s="298"/>
      <c r="S59" s="299"/>
      <c r="T59" s="299"/>
      <c r="U59" s="297"/>
      <c r="V59" s="298"/>
      <c r="W59" s="299"/>
      <c r="X59" s="297"/>
      <c r="Y59" s="297"/>
      <c r="Z59" s="298"/>
      <c r="AA59" s="298"/>
      <c r="AB59" s="297"/>
      <c r="AC59" s="297"/>
      <c r="AD59" s="297"/>
      <c r="AE59" s="297"/>
      <c r="AF59" s="300"/>
      <c r="AG59" s="300"/>
      <c r="AH59" s="300"/>
      <c r="AI59" s="300"/>
      <c r="AJ59" s="300"/>
      <c r="AK59" s="300"/>
      <c r="AL59" s="300"/>
      <c r="AM59" s="300"/>
    </row>
    <row r="60" spans="2:39" ht="18" hidden="1" customHeight="1">
      <c r="B60" s="254">
        <f t="shared" si="0"/>
        <v>56</v>
      </c>
      <c r="C60" s="297"/>
      <c r="D60" s="297"/>
      <c r="E60" s="301"/>
      <c r="F60" s="297"/>
      <c r="G60" s="297"/>
      <c r="H60" s="297"/>
      <c r="I60" s="297"/>
      <c r="J60" s="297"/>
      <c r="K60" s="298"/>
      <c r="L60" s="297"/>
      <c r="M60" s="298"/>
      <c r="N60" s="298"/>
      <c r="O60" s="298"/>
      <c r="P60" s="297"/>
      <c r="Q60" s="298"/>
      <c r="R60" s="298"/>
      <c r="S60" s="299"/>
      <c r="T60" s="299"/>
      <c r="U60" s="297"/>
      <c r="V60" s="298"/>
      <c r="W60" s="299"/>
      <c r="X60" s="297"/>
      <c r="Y60" s="297"/>
      <c r="Z60" s="298"/>
      <c r="AA60" s="298"/>
      <c r="AB60" s="297"/>
      <c r="AC60" s="297"/>
      <c r="AD60" s="297"/>
      <c r="AE60" s="297"/>
      <c r="AF60" s="300"/>
      <c r="AG60" s="300"/>
      <c r="AH60" s="300"/>
      <c r="AI60" s="300"/>
      <c r="AJ60" s="300"/>
      <c r="AK60" s="300"/>
      <c r="AL60" s="300"/>
      <c r="AM60" s="300"/>
    </row>
    <row r="61" spans="2:39" ht="18" hidden="1" customHeight="1">
      <c r="B61" s="254">
        <f t="shared" si="0"/>
        <v>57</v>
      </c>
      <c r="C61" s="297"/>
      <c r="D61" s="297"/>
      <c r="E61" s="301"/>
      <c r="F61" s="297"/>
      <c r="G61" s="297"/>
      <c r="H61" s="297"/>
      <c r="I61" s="297"/>
      <c r="J61" s="297"/>
      <c r="K61" s="298"/>
      <c r="L61" s="297"/>
      <c r="M61" s="298"/>
      <c r="N61" s="298"/>
      <c r="O61" s="298"/>
      <c r="P61" s="297"/>
      <c r="Q61" s="298"/>
      <c r="R61" s="298"/>
      <c r="S61" s="299"/>
      <c r="T61" s="299"/>
      <c r="U61" s="297"/>
      <c r="V61" s="298"/>
      <c r="W61" s="299"/>
      <c r="X61" s="297"/>
      <c r="Y61" s="297"/>
      <c r="Z61" s="298"/>
      <c r="AA61" s="298"/>
      <c r="AB61" s="297"/>
      <c r="AC61" s="297"/>
      <c r="AD61" s="297"/>
      <c r="AE61" s="297"/>
      <c r="AF61" s="300"/>
      <c r="AG61" s="300"/>
      <c r="AH61" s="300"/>
      <c r="AI61" s="300"/>
      <c r="AJ61" s="300"/>
      <c r="AK61" s="300"/>
      <c r="AL61" s="300"/>
      <c r="AM61" s="300"/>
    </row>
    <row r="62" spans="2:39" ht="18" hidden="1" customHeight="1">
      <c r="B62" s="254">
        <f t="shared" si="0"/>
        <v>58</v>
      </c>
      <c r="C62" s="297"/>
      <c r="D62" s="297"/>
      <c r="E62" s="301"/>
      <c r="F62" s="297"/>
      <c r="G62" s="297"/>
      <c r="H62" s="297"/>
      <c r="I62" s="297"/>
      <c r="J62" s="297"/>
      <c r="K62" s="298"/>
      <c r="L62" s="297"/>
      <c r="M62" s="298"/>
      <c r="N62" s="298"/>
      <c r="O62" s="298"/>
      <c r="P62" s="297"/>
      <c r="Q62" s="298"/>
      <c r="R62" s="298"/>
      <c r="S62" s="299"/>
      <c r="T62" s="299"/>
      <c r="U62" s="297"/>
      <c r="V62" s="298"/>
      <c r="W62" s="299"/>
      <c r="X62" s="297"/>
      <c r="Y62" s="297"/>
      <c r="Z62" s="298"/>
      <c r="AA62" s="298"/>
      <c r="AB62" s="297"/>
      <c r="AC62" s="297"/>
      <c r="AD62" s="297"/>
      <c r="AE62" s="297"/>
      <c r="AF62" s="300"/>
      <c r="AG62" s="300"/>
      <c r="AH62" s="300"/>
      <c r="AI62" s="300"/>
      <c r="AJ62" s="300"/>
      <c r="AK62" s="300"/>
      <c r="AL62" s="300"/>
      <c r="AM62" s="300"/>
    </row>
    <row r="63" spans="2:39" ht="18" hidden="1" customHeight="1">
      <c r="B63" s="254">
        <f t="shared" si="0"/>
        <v>59</v>
      </c>
      <c r="C63" s="297"/>
      <c r="D63" s="297"/>
      <c r="E63" s="301"/>
      <c r="F63" s="297"/>
      <c r="G63" s="297"/>
      <c r="H63" s="297"/>
      <c r="I63" s="297"/>
      <c r="J63" s="297"/>
      <c r="K63" s="298"/>
      <c r="L63" s="297"/>
      <c r="M63" s="298"/>
      <c r="N63" s="298"/>
      <c r="O63" s="298"/>
      <c r="P63" s="297"/>
      <c r="Q63" s="298"/>
      <c r="R63" s="298"/>
      <c r="S63" s="299"/>
      <c r="T63" s="299"/>
      <c r="U63" s="297"/>
      <c r="V63" s="298"/>
      <c r="W63" s="299"/>
      <c r="X63" s="297"/>
      <c r="Y63" s="297"/>
      <c r="Z63" s="298"/>
      <c r="AA63" s="298"/>
      <c r="AB63" s="297"/>
      <c r="AC63" s="297"/>
      <c r="AD63" s="297"/>
      <c r="AE63" s="297"/>
      <c r="AF63" s="300"/>
      <c r="AG63" s="300"/>
      <c r="AH63" s="300"/>
      <c r="AI63" s="300"/>
      <c r="AJ63" s="300"/>
      <c r="AK63" s="300"/>
      <c r="AL63" s="300"/>
      <c r="AM63" s="300"/>
    </row>
    <row r="64" spans="2:39" ht="18" hidden="1" customHeight="1">
      <c r="B64" s="254">
        <f t="shared" si="0"/>
        <v>60</v>
      </c>
      <c r="C64" s="297"/>
      <c r="D64" s="297"/>
      <c r="E64" s="301"/>
      <c r="F64" s="297"/>
      <c r="G64" s="297"/>
      <c r="H64" s="297"/>
      <c r="I64" s="297"/>
      <c r="J64" s="297"/>
      <c r="K64" s="298"/>
      <c r="L64" s="297"/>
      <c r="M64" s="298"/>
      <c r="N64" s="298"/>
      <c r="O64" s="298"/>
      <c r="P64" s="297"/>
      <c r="Q64" s="298"/>
      <c r="R64" s="298"/>
      <c r="S64" s="299"/>
      <c r="T64" s="299"/>
      <c r="U64" s="297"/>
      <c r="V64" s="298"/>
      <c r="W64" s="299"/>
      <c r="X64" s="297"/>
      <c r="Y64" s="297"/>
      <c r="Z64" s="298"/>
      <c r="AA64" s="298"/>
      <c r="AB64" s="297"/>
      <c r="AC64" s="297"/>
      <c r="AD64" s="297"/>
      <c r="AE64" s="297"/>
      <c r="AF64" s="300"/>
      <c r="AG64" s="300"/>
      <c r="AH64" s="300"/>
      <c r="AI64" s="300"/>
      <c r="AJ64" s="300"/>
      <c r="AK64" s="300"/>
      <c r="AL64" s="300"/>
      <c r="AM64" s="300"/>
    </row>
    <row r="65" spans="2:39" ht="18" hidden="1" customHeight="1">
      <c r="B65" s="254">
        <f t="shared" si="0"/>
        <v>61</v>
      </c>
      <c r="C65" s="297"/>
      <c r="D65" s="297"/>
      <c r="E65" s="301"/>
      <c r="F65" s="297"/>
      <c r="G65" s="297"/>
      <c r="H65" s="297"/>
      <c r="I65" s="297"/>
      <c r="J65" s="297"/>
      <c r="K65" s="298"/>
      <c r="L65" s="297"/>
      <c r="M65" s="298"/>
      <c r="N65" s="298"/>
      <c r="O65" s="298"/>
      <c r="P65" s="297"/>
      <c r="Q65" s="298"/>
      <c r="R65" s="298"/>
      <c r="S65" s="299"/>
      <c r="T65" s="299"/>
      <c r="U65" s="297"/>
      <c r="V65" s="298"/>
      <c r="W65" s="299"/>
      <c r="X65" s="297"/>
      <c r="Y65" s="297"/>
      <c r="Z65" s="298"/>
      <c r="AA65" s="298"/>
      <c r="AB65" s="297"/>
      <c r="AC65" s="297"/>
      <c r="AD65" s="297"/>
      <c r="AE65" s="297"/>
      <c r="AF65" s="300"/>
      <c r="AG65" s="300"/>
      <c r="AH65" s="300"/>
      <c r="AI65" s="300"/>
      <c r="AJ65" s="300"/>
      <c r="AK65" s="300"/>
      <c r="AL65" s="300"/>
      <c r="AM65" s="300"/>
    </row>
    <row r="66" spans="2:39" ht="18" hidden="1" customHeight="1">
      <c r="B66" s="254">
        <f t="shared" si="0"/>
        <v>62</v>
      </c>
      <c r="C66" s="297"/>
      <c r="D66" s="297"/>
      <c r="E66" s="301"/>
      <c r="F66" s="297"/>
      <c r="G66" s="297"/>
      <c r="H66" s="297"/>
      <c r="I66" s="297"/>
      <c r="J66" s="297"/>
      <c r="K66" s="298"/>
      <c r="L66" s="297"/>
      <c r="M66" s="298"/>
      <c r="N66" s="298"/>
      <c r="O66" s="298"/>
      <c r="P66" s="297"/>
      <c r="Q66" s="298"/>
      <c r="R66" s="298"/>
      <c r="S66" s="299"/>
      <c r="T66" s="299"/>
      <c r="U66" s="297"/>
      <c r="V66" s="298"/>
      <c r="W66" s="299"/>
      <c r="X66" s="297"/>
      <c r="Y66" s="297"/>
      <c r="Z66" s="298"/>
      <c r="AA66" s="298"/>
      <c r="AB66" s="297"/>
      <c r="AC66" s="297"/>
      <c r="AD66" s="297"/>
      <c r="AE66" s="297"/>
      <c r="AF66" s="300"/>
      <c r="AG66" s="300"/>
      <c r="AH66" s="300"/>
      <c r="AI66" s="300"/>
      <c r="AJ66" s="300"/>
      <c r="AK66" s="300"/>
      <c r="AL66" s="300"/>
      <c r="AM66" s="300"/>
    </row>
    <row r="67" spans="2:39" ht="18" hidden="1" customHeight="1">
      <c r="B67" s="254">
        <f t="shared" si="0"/>
        <v>63</v>
      </c>
      <c r="C67" s="297"/>
      <c r="D67" s="297"/>
      <c r="E67" s="301"/>
      <c r="F67" s="297"/>
      <c r="G67" s="297"/>
      <c r="H67" s="297"/>
      <c r="I67" s="297"/>
      <c r="J67" s="297"/>
      <c r="K67" s="298"/>
      <c r="L67" s="297"/>
      <c r="M67" s="298"/>
      <c r="N67" s="298"/>
      <c r="O67" s="298"/>
      <c r="P67" s="297"/>
      <c r="Q67" s="298"/>
      <c r="R67" s="298"/>
      <c r="S67" s="299"/>
      <c r="T67" s="299"/>
      <c r="U67" s="297"/>
      <c r="V67" s="298"/>
      <c r="W67" s="299"/>
      <c r="X67" s="297"/>
      <c r="Y67" s="297"/>
      <c r="Z67" s="298"/>
      <c r="AA67" s="298"/>
      <c r="AB67" s="297"/>
      <c r="AC67" s="297"/>
      <c r="AD67" s="297"/>
      <c r="AE67" s="297"/>
      <c r="AF67" s="300"/>
      <c r="AG67" s="300"/>
      <c r="AH67" s="300"/>
      <c r="AI67" s="300"/>
      <c r="AJ67" s="300"/>
      <c r="AK67" s="300"/>
      <c r="AL67" s="300"/>
      <c r="AM67" s="300"/>
    </row>
    <row r="68" spans="2:39" ht="18" hidden="1" customHeight="1">
      <c r="B68" s="254">
        <f t="shared" si="0"/>
        <v>64</v>
      </c>
      <c r="C68" s="297"/>
      <c r="D68" s="297"/>
      <c r="E68" s="301"/>
      <c r="F68" s="297"/>
      <c r="G68" s="297"/>
      <c r="H68" s="297"/>
      <c r="I68" s="297"/>
      <c r="J68" s="297"/>
      <c r="K68" s="298"/>
      <c r="L68" s="297"/>
      <c r="M68" s="298"/>
      <c r="N68" s="298"/>
      <c r="O68" s="298"/>
      <c r="P68" s="297"/>
      <c r="Q68" s="298"/>
      <c r="R68" s="298"/>
      <c r="S68" s="299"/>
      <c r="T68" s="299"/>
      <c r="U68" s="297"/>
      <c r="V68" s="298"/>
      <c r="W68" s="299"/>
      <c r="X68" s="297"/>
      <c r="Y68" s="297"/>
      <c r="Z68" s="298"/>
      <c r="AA68" s="298"/>
      <c r="AB68" s="297"/>
      <c r="AC68" s="297"/>
      <c r="AD68" s="297"/>
      <c r="AE68" s="297"/>
      <c r="AF68" s="300"/>
      <c r="AG68" s="300"/>
      <c r="AH68" s="300"/>
      <c r="AI68" s="300"/>
      <c r="AJ68" s="300"/>
      <c r="AK68" s="300"/>
      <c r="AL68" s="300"/>
      <c r="AM68" s="300"/>
    </row>
    <row r="69" spans="2:39" ht="18" hidden="1" customHeight="1">
      <c r="B69" s="254">
        <f t="shared" si="0"/>
        <v>65</v>
      </c>
      <c r="C69" s="297"/>
      <c r="D69" s="297"/>
      <c r="E69" s="301"/>
      <c r="F69" s="297"/>
      <c r="G69" s="297"/>
      <c r="H69" s="297"/>
      <c r="I69" s="297"/>
      <c r="J69" s="297"/>
      <c r="K69" s="298"/>
      <c r="L69" s="297"/>
      <c r="M69" s="298"/>
      <c r="N69" s="298"/>
      <c r="O69" s="298"/>
      <c r="P69" s="297"/>
      <c r="Q69" s="298"/>
      <c r="R69" s="298"/>
      <c r="S69" s="299"/>
      <c r="T69" s="299"/>
      <c r="U69" s="297"/>
      <c r="V69" s="298"/>
      <c r="W69" s="299"/>
      <c r="X69" s="297"/>
      <c r="Y69" s="297"/>
      <c r="Z69" s="298"/>
      <c r="AA69" s="298"/>
      <c r="AB69" s="297"/>
      <c r="AC69" s="297"/>
      <c r="AD69" s="297"/>
      <c r="AE69" s="297"/>
      <c r="AF69" s="300"/>
      <c r="AG69" s="300"/>
      <c r="AH69" s="300"/>
      <c r="AI69" s="300"/>
      <c r="AJ69" s="300"/>
      <c r="AK69" s="300"/>
      <c r="AL69" s="300"/>
      <c r="AM69" s="300"/>
    </row>
    <row r="70" spans="2:39" ht="18" hidden="1" customHeight="1">
      <c r="B70" s="254">
        <f t="shared" si="0"/>
        <v>66</v>
      </c>
      <c r="C70" s="297"/>
      <c r="D70" s="297"/>
      <c r="E70" s="301"/>
      <c r="F70" s="297"/>
      <c r="G70" s="297"/>
      <c r="H70" s="297"/>
      <c r="I70" s="297"/>
      <c r="J70" s="297"/>
      <c r="K70" s="298"/>
      <c r="L70" s="297"/>
      <c r="M70" s="298"/>
      <c r="N70" s="298"/>
      <c r="O70" s="298"/>
      <c r="P70" s="297"/>
      <c r="Q70" s="298"/>
      <c r="R70" s="298"/>
      <c r="S70" s="299"/>
      <c r="T70" s="299"/>
      <c r="U70" s="297"/>
      <c r="V70" s="298"/>
      <c r="W70" s="299"/>
      <c r="X70" s="297"/>
      <c r="Y70" s="297"/>
      <c r="Z70" s="298"/>
      <c r="AA70" s="298"/>
      <c r="AB70" s="297"/>
      <c r="AC70" s="297"/>
      <c r="AD70" s="297"/>
      <c r="AE70" s="297"/>
      <c r="AF70" s="300"/>
      <c r="AG70" s="300"/>
      <c r="AH70" s="300"/>
      <c r="AI70" s="300"/>
      <c r="AJ70" s="300"/>
      <c r="AK70" s="300"/>
      <c r="AL70" s="300"/>
      <c r="AM70" s="300"/>
    </row>
    <row r="71" spans="2:39" ht="18" hidden="1" customHeight="1">
      <c r="B71" s="254">
        <f t="shared" ref="B71:B134" si="1">+B70+1</f>
        <v>67</v>
      </c>
      <c r="C71" s="297"/>
      <c r="D71" s="297"/>
      <c r="E71" s="301"/>
      <c r="F71" s="297"/>
      <c r="G71" s="297"/>
      <c r="H71" s="297"/>
      <c r="I71" s="297"/>
      <c r="J71" s="297"/>
      <c r="K71" s="298"/>
      <c r="L71" s="297"/>
      <c r="M71" s="298"/>
      <c r="N71" s="298"/>
      <c r="O71" s="298"/>
      <c r="P71" s="297"/>
      <c r="Q71" s="298"/>
      <c r="R71" s="298"/>
      <c r="S71" s="299"/>
      <c r="T71" s="299"/>
      <c r="U71" s="297"/>
      <c r="V71" s="298"/>
      <c r="W71" s="299"/>
      <c r="X71" s="297"/>
      <c r="Y71" s="297"/>
      <c r="Z71" s="298"/>
      <c r="AA71" s="298"/>
      <c r="AB71" s="297"/>
      <c r="AC71" s="297"/>
      <c r="AD71" s="297"/>
      <c r="AE71" s="297"/>
      <c r="AF71" s="300"/>
      <c r="AG71" s="300"/>
      <c r="AH71" s="300"/>
      <c r="AI71" s="300"/>
      <c r="AJ71" s="300"/>
      <c r="AK71" s="300"/>
      <c r="AL71" s="300"/>
      <c r="AM71" s="300"/>
    </row>
    <row r="72" spans="2:39" ht="18" hidden="1" customHeight="1">
      <c r="B72" s="254">
        <f t="shared" si="1"/>
        <v>68</v>
      </c>
      <c r="C72" s="297"/>
      <c r="D72" s="297"/>
      <c r="E72" s="301"/>
      <c r="F72" s="297"/>
      <c r="G72" s="297"/>
      <c r="H72" s="297"/>
      <c r="I72" s="297"/>
      <c r="J72" s="297"/>
      <c r="K72" s="298"/>
      <c r="L72" s="297"/>
      <c r="M72" s="298"/>
      <c r="N72" s="298"/>
      <c r="O72" s="298"/>
      <c r="P72" s="297"/>
      <c r="Q72" s="298"/>
      <c r="R72" s="298"/>
      <c r="S72" s="299"/>
      <c r="T72" s="299"/>
      <c r="U72" s="297"/>
      <c r="V72" s="298"/>
      <c r="W72" s="299"/>
      <c r="X72" s="297"/>
      <c r="Y72" s="297"/>
      <c r="Z72" s="298"/>
      <c r="AA72" s="298"/>
      <c r="AB72" s="297"/>
      <c r="AC72" s="297"/>
      <c r="AD72" s="297"/>
      <c r="AE72" s="297"/>
      <c r="AF72" s="300"/>
      <c r="AG72" s="300"/>
      <c r="AH72" s="300"/>
      <c r="AI72" s="300"/>
      <c r="AJ72" s="300"/>
      <c r="AK72" s="300"/>
      <c r="AL72" s="300"/>
      <c r="AM72" s="300"/>
    </row>
    <row r="73" spans="2:39" ht="18" hidden="1" customHeight="1">
      <c r="B73" s="254">
        <f t="shared" si="1"/>
        <v>69</v>
      </c>
      <c r="C73" s="297"/>
      <c r="D73" s="297"/>
      <c r="E73" s="301"/>
      <c r="F73" s="297"/>
      <c r="G73" s="297"/>
      <c r="H73" s="297"/>
      <c r="I73" s="297"/>
      <c r="J73" s="297"/>
      <c r="K73" s="298"/>
      <c r="L73" s="297"/>
      <c r="M73" s="298"/>
      <c r="N73" s="298"/>
      <c r="O73" s="298"/>
      <c r="P73" s="297"/>
      <c r="Q73" s="298"/>
      <c r="R73" s="298"/>
      <c r="S73" s="299"/>
      <c r="T73" s="299"/>
      <c r="U73" s="297"/>
      <c r="V73" s="298"/>
      <c r="W73" s="299"/>
      <c r="X73" s="297"/>
      <c r="Y73" s="297"/>
      <c r="Z73" s="298"/>
      <c r="AA73" s="298"/>
      <c r="AB73" s="297"/>
      <c r="AC73" s="297"/>
      <c r="AD73" s="297"/>
      <c r="AE73" s="297"/>
      <c r="AF73" s="300"/>
      <c r="AG73" s="300"/>
      <c r="AH73" s="300"/>
      <c r="AI73" s="300"/>
      <c r="AJ73" s="300"/>
      <c r="AK73" s="300"/>
      <c r="AL73" s="300"/>
      <c r="AM73" s="300"/>
    </row>
    <row r="74" spans="2:39" ht="18" hidden="1" customHeight="1">
      <c r="B74" s="254">
        <f t="shared" si="1"/>
        <v>70</v>
      </c>
      <c r="C74" s="297"/>
      <c r="D74" s="297"/>
      <c r="E74" s="301"/>
      <c r="F74" s="297"/>
      <c r="G74" s="297"/>
      <c r="H74" s="297"/>
      <c r="I74" s="297"/>
      <c r="J74" s="297"/>
      <c r="K74" s="298"/>
      <c r="L74" s="297"/>
      <c r="M74" s="298"/>
      <c r="N74" s="298"/>
      <c r="O74" s="298"/>
      <c r="P74" s="297"/>
      <c r="Q74" s="298"/>
      <c r="R74" s="298"/>
      <c r="S74" s="299"/>
      <c r="T74" s="299"/>
      <c r="U74" s="297"/>
      <c r="V74" s="298"/>
      <c r="W74" s="299"/>
      <c r="X74" s="297"/>
      <c r="Y74" s="297"/>
      <c r="Z74" s="298"/>
      <c r="AA74" s="298"/>
      <c r="AB74" s="297"/>
      <c r="AC74" s="297"/>
      <c r="AD74" s="297"/>
      <c r="AE74" s="297"/>
      <c r="AF74" s="300"/>
      <c r="AG74" s="300"/>
      <c r="AH74" s="300"/>
      <c r="AI74" s="300"/>
      <c r="AJ74" s="300"/>
      <c r="AK74" s="300"/>
      <c r="AL74" s="300"/>
      <c r="AM74" s="300"/>
    </row>
    <row r="75" spans="2:39" ht="18" hidden="1" customHeight="1">
      <c r="B75" s="254">
        <f t="shared" si="1"/>
        <v>71</v>
      </c>
      <c r="C75" s="297"/>
      <c r="D75" s="297"/>
      <c r="E75" s="301"/>
      <c r="F75" s="297"/>
      <c r="G75" s="297"/>
      <c r="H75" s="297"/>
      <c r="I75" s="297"/>
      <c r="J75" s="297"/>
      <c r="K75" s="298"/>
      <c r="L75" s="297"/>
      <c r="M75" s="298"/>
      <c r="N75" s="298"/>
      <c r="O75" s="298"/>
      <c r="P75" s="297"/>
      <c r="Q75" s="298"/>
      <c r="R75" s="298"/>
      <c r="S75" s="299"/>
      <c r="T75" s="299"/>
      <c r="U75" s="297"/>
      <c r="V75" s="298"/>
      <c r="W75" s="299"/>
      <c r="X75" s="297"/>
      <c r="Y75" s="297"/>
      <c r="Z75" s="298"/>
      <c r="AA75" s="298"/>
      <c r="AB75" s="297"/>
      <c r="AC75" s="297"/>
      <c r="AD75" s="297"/>
      <c r="AE75" s="297"/>
      <c r="AF75" s="300"/>
      <c r="AG75" s="300"/>
      <c r="AH75" s="300"/>
      <c r="AI75" s="300"/>
      <c r="AJ75" s="300"/>
      <c r="AK75" s="300"/>
      <c r="AL75" s="300"/>
      <c r="AM75" s="300"/>
    </row>
    <row r="76" spans="2:39" ht="18" hidden="1" customHeight="1">
      <c r="B76" s="254">
        <f t="shared" si="1"/>
        <v>72</v>
      </c>
      <c r="C76" s="297"/>
      <c r="D76" s="297"/>
      <c r="E76" s="301"/>
      <c r="F76" s="297"/>
      <c r="G76" s="297"/>
      <c r="H76" s="297"/>
      <c r="I76" s="297"/>
      <c r="J76" s="297"/>
      <c r="K76" s="298"/>
      <c r="L76" s="297"/>
      <c r="M76" s="298"/>
      <c r="N76" s="298"/>
      <c r="O76" s="298"/>
      <c r="P76" s="297"/>
      <c r="Q76" s="298"/>
      <c r="R76" s="298"/>
      <c r="S76" s="299"/>
      <c r="T76" s="299"/>
      <c r="U76" s="297"/>
      <c r="V76" s="298"/>
      <c r="W76" s="299"/>
      <c r="X76" s="297"/>
      <c r="Y76" s="297"/>
      <c r="Z76" s="298"/>
      <c r="AA76" s="298"/>
      <c r="AB76" s="297"/>
      <c r="AC76" s="297"/>
      <c r="AD76" s="297"/>
      <c r="AE76" s="297"/>
      <c r="AF76" s="300"/>
      <c r="AG76" s="300"/>
      <c r="AH76" s="300"/>
      <c r="AI76" s="300"/>
      <c r="AJ76" s="300"/>
      <c r="AK76" s="300"/>
      <c r="AL76" s="300"/>
      <c r="AM76" s="300"/>
    </row>
    <row r="77" spans="2:39" ht="18" hidden="1" customHeight="1">
      <c r="B77" s="254">
        <f t="shared" si="1"/>
        <v>73</v>
      </c>
      <c r="C77" s="297"/>
      <c r="D77" s="297"/>
      <c r="E77" s="301"/>
      <c r="F77" s="297"/>
      <c r="G77" s="297"/>
      <c r="H77" s="297"/>
      <c r="I77" s="297"/>
      <c r="J77" s="297"/>
      <c r="K77" s="298"/>
      <c r="L77" s="297"/>
      <c r="M77" s="298"/>
      <c r="N77" s="298"/>
      <c r="O77" s="298"/>
      <c r="P77" s="297"/>
      <c r="Q77" s="298"/>
      <c r="R77" s="298"/>
      <c r="S77" s="299"/>
      <c r="T77" s="299"/>
      <c r="U77" s="297"/>
      <c r="V77" s="298"/>
      <c r="W77" s="299"/>
      <c r="X77" s="297"/>
      <c r="Y77" s="297"/>
      <c r="Z77" s="298"/>
      <c r="AA77" s="298"/>
      <c r="AB77" s="297"/>
      <c r="AC77" s="297"/>
      <c r="AD77" s="297"/>
      <c r="AE77" s="297"/>
      <c r="AF77" s="300"/>
      <c r="AG77" s="300"/>
      <c r="AH77" s="300"/>
      <c r="AI77" s="300"/>
      <c r="AJ77" s="300"/>
      <c r="AK77" s="300"/>
      <c r="AL77" s="300"/>
      <c r="AM77" s="300"/>
    </row>
    <row r="78" spans="2:39" ht="18" hidden="1" customHeight="1">
      <c r="B78" s="254">
        <f t="shared" si="1"/>
        <v>74</v>
      </c>
      <c r="C78" s="297"/>
      <c r="D78" s="297"/>
      <c r="E78" s="301"/>
      <c r="F78" s="297"/>
      <c r="G78" s="297"/>
      <c r="H78" s="297"/>
      <c r="I78" s="297"/>
      <c r="J78" s="297"/>
      <c r="K78" s="298"/>
      <c r="L78" s="297"/>
      <c r="M78" s="298"/>
      <c r="N78" s="298"/>
      <c r="O78" s="298"/>
      <c r="P78" s="297"/>
      <c r="Q78" s="298"/>
      <c r="R78" s="298"/>
      <c r="S78" s="299"/>
      <c r="T78" s="299"/>
      <c r="U78" s="297"/>
      <c r="V78" s="298"/>
      <c r="W78" s="299"/>
      <c r="X78" s="297"/>
      <c r="Y78" s="297"/>
      <c r="Z78" s="298"/>
      <c r="AA78" s="298"/>
      <c r="AB78" s="297"/>
      <c r="AC78" s="297"/>
      <c r="AD78" s="297"/>
      <c r="AE78" s="297"/>
      <c r="AF78" s="300"/>
      <c r="AG78" s="300"/>
      <c r="AH78" s="300"/>
      <c r="AI78" s="300"/>
      <c r="AJ78" s="300"/>
      <c r="AK78" s="300"/>
      <c r="AL78" s="300"/>
      <c r="AM78" s="300"/>
    </row>
    <row r="79" spans="2:39" ht="18" hidden="1" customHeight="1">
      <c r="B79" s="254">
        <f t="shared" si="1"/>
        <v>75</v>
      </c>
      <c r="C79" s="297"/>
      <c r="D79" s="297"/>
      <c r="E79" s="301"/>
      <c r="F79" s="297"/>
      <c r="G79" s="297"/>
      <c r="H79" s="297"/>
      <c r="I79" s="297"/>
      <c r="J79" s="297"/>
      <c r="K79" s="298"/>
      <c r="L79" s="297"/>
      <c r="M79" s="298"/>
      <c r="N79" s="298"/>
      <c r="O79" s="298"/>
      <c r="P79" s="297"/>
      <c r="Q79" s="298"/>
      <c r="R79" s="298"/>
      <c r="S79" s="299"/>
      <c r="T79" s="299"/>
      <c r="U79" s="297"/>
      <c r="V79" s="298"/>
      <c r="W79" s="299"/>
      <c r="X79" s="297"/>
      <c r="Y79" s="297"/>
      <c r="Z79" s="298"/>
      <c r="AA79" s="298"/>
      <c r="AB79" s="297"/>
      <c r="AC79" s="297"/>
      <c r="AD79" s="297"/>
      <c r="AE79" s="297"/>
      <c r="AF79" s="300"/>
      <c r="AG79" s="300"/>
      <c r="AH79" s="300"/>
      <c r="AI79" s="300"/>
      <c r="AJ79" s="300"/>
      <c r="AK79" s="300"/>
      <c r="AL79" s="300"/>
      <c r="AM79" s="300"/>
    </row>
    <row r="80" spans="2:39" ht="18" hidden="1" customHeight="1">
      <c r="B80" s="254">
        <f t="shared" si="1"/>
        <v>76</v>
      </c>
      <c r="C80" s="297"/>
      <c r="D80" s="297"/>
      <c r="E80" s="301"/>
      <c r="F80" s="297"/>
      <c r="G80" s="297"/>
      <c r="H80" s="297"/>
      <c r="I80" s="297"/>
      <c r="J80" s="297"/>
      <c r="K80" s="298"/>
      <c r="L80" s="297"/>
      <c r="M80" s="298"/>
      <c r="N80" s="298"/>
      <c r="O80" s="298"/>
      <c r="P80" s="297"/>
      <c r="Q80" s="298"/>
      <c r="R80" s="298"/>
      <c r="S80" s="299"/>
      <c r="T80" s="299"/>
      <c r="U80" s="297"/>
      <c r="V80" s="298"/>
      <c r="W80" s="299"/>
      <c r="X80" s="297"/>
      <c r="Y80" s="297"/>
      <c r="Z80" s="298"/>
      <c r="AA80" s="298"/>
      <c r="AB80" s="297"/>
      <c r="AC80" s="297"/>
      <c r="AD80" s="297"/>
      <c r="AE80" s="297"/>
      <c r="AF80" s="300"/>
      <c r="AG80" s="300"/>
      <c r="AH80" s="300"/>
      <c r="AI80" s="300"/>
      <c r="AJ80" s="300"/>
      <c r="AK80" s="300"/>
      <c r="AL80" s="300"/>
      <c r="AM80" s="300"/>
    </row>
    <row r="81" spans="2:39" ht="18" hidden="1" customHeight="1">
      <c r="B81" s="254">
        <f t="shared" si="1"/>
        <v>77</v>
      </c>
      <c r="C81" s="297"/>
      <c r="D81" s="297"/>
      <c r="E81" s="301"/>
      <c r="F81" s="297"/>
      <c r="G81" s="297"/>
      <c r="H81" s="297"/>
      <c r="I81" s="297"/>
      <c r="J81" s="297"/>
      <c r="K81" s="298"/>
      <c r="L81" s="297"/>
      <c r="M81" s="298"/>
      <c r="N81" s="298"/>
      <c r="O81" s="298"/>
      <c r="P81" s="297"/>
      <c r="Q81" s="298"/>
      <c r="R81" s="298"/>
      <c r="S81" s="299"/>
      <c r="T81" s="299"/>
      <c r="U81" s="297"/>
      <c r="V81" s="298"/>
      <c r="W81" s="299"/>
      <c r="X81" s="297"/>
      <c r="Y81" s="297"/>
      <c r="Z81" s="298"/>
      <c r="AA81" s="298"/>
      <c r="AB81" s="297"/>
      <c r="AC81" s="297"/>
      <c r="AD81" s="297"/>
      <c r="AE81" s="297"/>
      <c r="AF81" s="300"/>
      <c r="AG81" s="300"/>
      <c r="AH81" s="300"/>
      <c r="AI81" s="300"/>
      <c r="AJ81" s="300"/>
      <c r="AK81" s="300"/>
      <c r="AL81" s="300"/>
      <c r="AM81" s="300"/>
    </row>
    <row r="82" spans="2:39" ht="18" hidden="1" customHeight="1">
      <c r="B82" s="254">
        <f t="shared" si="1"/>
        <v>78</v>
      </c>
      <c r="C82" s="297"/>
      <c r="D82" s="297"/>
      <c r="E82" s="301"/>
      <c r="F82" s="297"/>
      <c r="G82" s="297"/>
      <c r="H82" s="297"/>
      <c r="I82" s="297"/>
      <c r="J82" s="297"/>
      <c r="K82" s="298"/>
      <c r="L82" s="297"/>
      <c r="M82" s="298"/>
      <c r="N82" s="298"/>
      <c r="O82" s="298"/>
      <c r="P82" s="297"/>
      <c r="Q82" s="298"/>
      <c r="R82" s="298"/>
      <c r="S82" s="299"/>
      <c r="T82" s="299"/>
      <c r="U82" s="297"/>
      <c r="V82" s="298"/>
      <c r="W82" s="299"/>
      <c r="X82" s="297"/>
      <c r="Y82" s="297"/>
      <c r="Z82" s="298"/>
      <c r="AA82" s="298"/>
      <c r="AB82" s="297"/>
      <c r="AC82" s="297"/>
      <c r="AD82" s="297"/>
      <c r="AE82" s="297"/>
      <c r="AF82" s="300"/>
      <c r="AG82" s="300"/>
      <c r="AH82" s="300"/>
      <c r="AI82" s="300"/>
      <c r="AJ82" s="300"/>
      <c r="AK82" s="300"/>
      <c r="AL82" s="300"/>
      <c r="AM82" s="300"/>
    </row>
    <row r="83" spans="2:39" ht="18" hidden="1" customHeight="1">
      <c r="B83" s="254">
        <f t="shared" si="1"/>
        <v>79</v>
      </c>
      <c r="C83" s="297"/>
      <c r="D83" s="297"/>
      <c r="E83" s="301"/>
      <c r="F83" s="297"/>
      <c r="G83" s="297"/>
      <c r="H83" s="297"/>
      <c r="I83" s="297"/>
      <c r="J83" s="297"/>
      <c r="K83" s="298"/>
      <c r="L83" s="297"/>
      <c r="M83" s="298"/>
      <c r="N83" s="298"/>
      <c r="O83" s="298"/>
      <c r="P83" s="297"/>
      <c r="Q83" s="298"/>
      <c r="R83" s="298"/>
      <c r="S83" s="299"/>
      <c r="T83" s="299"/>
      <c r="U83" s="297"/>
      <c r="V83" s="298"/>
      <c r="W83" s="299"/>
      <c r="X83" s="297"/>
      <c r="Y83" s="297"/>
      <c r="Z83" s="298"/>
      <c r="AA83" s="298"/>
      <c r="AB83" s="297"/>
      <c r="AC83" s="297"/>
      <c r="AD83" s="297"/>
      <c r="AE83" s="297"/>
      <c r="AF83" s="300"/>
      <c r="AG83" s="300"/>
      <c r="AH83" s="300"/>
      <c r="AI83" s="300"/>
      <c r="AJ83" s="300"/>
      <c r="AK83" s="300"/>
      <c r="AL83" s="300"/>
      <c r="AM83" s="300"/>
    </row>
    <row r="84" spans="2:39" ht="18" hidden="1" customHeight="1">
      <c r="B84" s="254">
        <f t="shared" si="1"/>
        <v>80</v>
      </c>
      <c r="C84" s="297"/>
      <c r="D84" s="297"/>
      <c r="E84" s="301"/>
      <c r="F84" s="297"/>
      <c r="G84" s="297"/>
      <c r="H84" s="297"/>
      <c r="I84" s="297"/>
      <c r="J84" s="297"/>
      <c r="K84" s="298"/>
      <c r="L84" s="297"/>
      <c r="M84" s="298"/>
      <c r="N84" s="298"/>
      <c r="O84" s="298"/>
      <c r="P84" s="297"/>
      <c r="Q84" s="298"/>
      <c r="R84" s="298"/>
      <c r="S84" s="299"/>
      <c r="T84" s="299"/>
      <c r="U84" s="297"/>
      <c r="V84" s="298"/>
      <c r="W84" s="299"/>
      <c r="X84" s="297"/>
      <c r="Y84" s="297"/>
      <c r="Z84" s="298"/>
      <c r="AA84" s="298"/>
      <c r="AB84" s="297"/>
      <c r="AC84" s="297"/>
      <c r="AD84" s="297"/>
      <c r="AE84" s="297"/>
      <c r="AF84" s="300"/>
      <c r="AG84" s="300"/>
      <c r="AH84" s="300"/>
      <c r="AI84" s="300"/>
      <c r="AJ84" s="300"/>
      <c r="AK84" s="300"/>
      <c r="AL84" s="300"/>
      <c r="AM84" s="300"/>
    </row>
    <row r="85" spans="2:39" ht="18" hidden="1" customHeight="1">
      <c r="B85" s="254">
        <f t="shared" si="1"/>
        <v>81</v>
      </c>
      <c r="C85" s="297"/>
      <c r="D85" s="297"/>
      <c r="E85" s="301"/>
      <c r="F85" s="297"/>
      <c r="G85" s="297"/>
      <c r="H85" s="297"/>
      <c r="I85" s="297"/>
      <c r="J85" s="297"/>
      <c r="K85" s="298"/>
      <c r="L85" s="297"/>
      <c r="M85" s="298"/>
      <c r="N85" s="298"/>
      <c r="O85" s="298"/>
      <c r="P85" s="297"/>
      <c r="Q85" s="298"/>
      <c r="R85" s="298"/>
      <c r="S85" s="299"/>
      <c r="T85" s="299"/>
      <c r="U85" s="297"/>
      <c r="V85" s="298"/>
      <c r="W85" s="299"/>
      <c r="X85" s="297"/>
      <c r="Y85" s="297"/>
      <c r="Z85" s="298"/>
      <c r="AA85" s="298"/>
      <c r="AB85" s="297"/>
      <c r="AC85" s="297"/>
      <c r="AD85" s="297"/>
      <c r="AE85" s="297"/>
      <c r="AF85" s="300"/>
      <c r="AG85" s="300"/>
      <c r="AH85" s="300"/>
      <c r="AI85" s="300"/>
      <c r="AJ85" s="300"/>
      <c r="AK85" s="300"/>
      <c r="AL85" s="300"/>
      <c r="AM85" s="300"/>
    </row>
    <row r="86" spans="2:39" ht="18" hidden="1" customHeight="1">
      <c r="B86" s="254">
        <f t="shared" si="1"/>
        <v>82</v>
      </c>
      <c r="C86" s="297"/>
      <c r="D86" s="297"/>
      <c r="E86" s="301"/>
      <c r="F86" s="297"/>
      <c r="G86" s="297"/>
      <c r="H86" s="297"/>
      <c r="I86" s="297"/>
      <c r="J86" s="297"/>
      <c r="K86" s="298"/>
      <c r="L86" s="297"/>
      <c r="M86" s="298"/>
      <c r="N86" s="298"/>
      <c r="O86" s="298"/>
      <c r="P86" s="297"/>
      <c r="Q86" s="298"/>
      <c r="R86" s="298"/>
      <c r="S86" s="299"/>
      <c r="T86" s="299"/>
      <c r="U86" s="297"/>
      <c r="V86" s="298"/>
      <c r="W86" s="299"/>
      <c r="X86" s="297"/>
      <c r="Y86" s="297"/>
      <c r="Z86" s="298"/>
      <c r="AA86" s="298"/>
      <c r="AB86" s="297"/>
      <c r="AC86" s="297"/>
      <c r="AD86" s="297"/>
      <c r="AE86" s="297"/>
      <c r="AF86" s="300"/>
      <c r="AG86" s="300"/>
      <c r="AH86" s="300"/>
      <c r="AI86" s="300"/>
      <c r="AJ86" s="300"/>
      <c r="AK86" s="300"/>
      <c r="AL86" s="300"/>
      <c r="AM86" s="300"/>
    </row>
    <row r="87" spans="2:39" ht="18" hidden="1" customHeight="1">
      <c r="B87" s="254">
        <f t="shared" si="1"/>
        <v>83</v>
      </c>
      <c r="C87" s="297"/>
      <c r="D87" s="297"/>
      <c r="E87" s="301"/>
      <c r="F87" s="297"/>
      <c r="G87" s="297"/>
      <c r="H87" s="297"/>
      <c r="I87" s="297"/>
      <c r="J87" s="297"/>
      <c r="K87" s="298"/>
      <c r="L87" s="297"/>
      <c r="M87" s="298"/>
      <c r="N87" s="298"/>
      <c r="O87" s="298"/>
      <c r="P87" s="297"/>
      <c r="Q87" s="298"/>
      <c r="R87" s="298"/>
      <c r="S87" s="299"/>
      <c r="T87" s="299"/>
      <c r="U87" s="297"/>
      <c r="V87" s="298"/>
      <c r="W87" s="299"/>
      <c r="X87" s="297"/>
      <c r="Y87" s="297"/>
      <c r="Z87" s="298"/>
      <c r="AA87" s="298"/>
      <c r="AB87" s="297"/>
      <c r="AC87" s="297"/>
      <c r="AD87" s="297"/>
      <c r="AE87" s="297"/>
      <c r="AF87" s="300"/>
      <c r="AG87" s="300"/>
      <c r="AH87" s="300"/>
      <c r="AI87" s="300"/>
      <c r="AJ87" s="300"/>
      <c r="AK87" s="300"/>
      <c r="AL87" s="300"/>
      <c r="AM87" s="300"/>
    </row>
    <row r="88" spans="2:39" ht="18" hidden="1" customHeight="1">
      <c r="B88" s="254">
        <f t="shared" si="1"/>
        <v>84</v>
      </c>
      <c r="C88" s="297"/>
      <c r="D88" s="297"/>
      <c r="E88" s="301"/>
      <c r="F88" s="297"/>
      <c r="G88" s="297"/>
      <c r="H88" s="297"/>
      <c r="I88" s="297"/>
      <c r="J88" s="297"/>
      <c r="K88" s="298"/>
      <c r="L88" s="297"/>
      <c r="M88" s="298"/>
      <c r="N88" s="298"/>
      <c r="O88" s="298"/>
      <c r="P88" s="297"/>
      <c r="Q88" s="298"/>
      <c r="R88" s="298"/>
      <c r="S88" s="299"/>
      <c r="T88" s="299"/>
      <c r="U88" s="297"/>
      <c r="V88" s="298"/>
      <c r="W88" s="299"/>
      <c r="X88" s="297"/>
      <c r="Y88" s="297"/>
      <c r="Z88" s="298"/>
      <c r="AA88" s="298"/>
      <c r="AB88" s="297"/>
      <c r="AC88" s="297"/>
      <c r="AD88" s="297"/>
      <c r="AE88" s="297"/>
      <c r="AF88" s="300"/>
      <c r="AG88" s="300"/>
      <c r="AH88" s="300"/>
      <c r="AI88" s="300"/>
      <c r="AJ88" s="300"/>
      <c r="AK88" s="300"/>
      <c r="AL88" s="300"/>
      <c r="AM88" s="300"/>
    </row>
    <row r="89" spans="2:39" ht="18" hidden="1" customHeight="1">
      <c r="B89" s="254">
        <f t="shared" si="1"/>
        <v>85</v>
      </c>
      <c r="C89" s="297"/>
      <c r="D89" s="297"/>
      <c r="E89" s="301"/>
      <c r="F89" s="297"/>
      <c r="G89" s="297"/>
      <c r="H89" s="297"/>
      <c r="I89" s="297"/>
      <c r="J89" s="297"/>
      <c r="K89" s="298"/>
      <c r="L89" s="297"/>
      <c r="M89" s="298"/>
      <c r="N89" s="298"/>
      <c r="O89" s="298"/>
      <c r="P89" s="297"/>
      <c r="Q89" s="298"/>
      <c r="R89" s="298"/>
      <c r="S89" s="299"/>
      <c r="T89" s="299"/>
      <c r="U89" s="297"/>
      <c r="V89" s="298"/>
      <c r="W89" s="299"/>
      <c r="X89" s="297"/>
      <c r="Y89" s="297"/>
      <c r="Z89" s="298"/>
      <c r="AA89" s="298"/>
      <c r="AB89" s="297"/>
      <c r="AC89" s="297"/>
      <c r="AD89" s="297"/>
      <c r="AE89" s="297"/>
      <c r="AF89" s="300"/>
      <c r="AG89" s="300"/>
      <c r="AH89" s="300"/>
      <c r="AI89" s="300"/>
      <c r="AJ89" s="300"/>
      <c r="AK89" s="300"/>
      <c r="AL89" s="300"/>
      <c r="AM89" s="300"/>
    </row>
    <row r="90" spans="2:39" ht="18" hidden="1" customHeight="1">
      <c r="B90" s="254">
        <f t="shared" si="1"/>
        <v>86</v>
      </c>
      <c r="C90" s="297"/>
      <c r="D90" s="297"/>
      <c r="E90" s="301"/>
      <c r="F90" s="297"/>
      <c r="G90" s="297"/>
      <c r="H90" s="297"/>
      <c r="I90" s="297"/>
      <c r="J90" s="297"/>
      <c r="K90" s="298"/>
      <c r="L90" s="297"/>
      <c r="M90" s="298"/>
      <c r="N90" s="298"/>
      <c r="O90" s="298"/>
      <c r="P90" s="297"/>
      <c r="Q90" s="298"/>
      <c r="R90" s="298"/>
      <c r="S90" s="299"/>
      <c r="T90" s="299"/>
      <c r="U90" s="297"/>
      <c r="V90" s="298"/>
      <c r="W90" s="299"/>
      <c r="X90" s="297"/>
      <c r="Y90" s="297"/>
      <c r="Z90" s="298"/>
      <c r="AA90" s="298"/>
      <c r="AB90" s="297"/>
      <c r="AC90" s="297"/>
      <c r="AD90" s="297"/>
      <c r="AE90" s="297"/>
      <c r="AF90" s="300"/>
      <c r="AG90" s="300"/>
      <c r="AH90" s="300"/>
      <c r="AI90" s="300"/>
      <c r="AJ90" s="300"/>
      <c r="AK90" s="300"/>
      <c r="AL90" s="300"/>
      <c r="AM90" s="300"/>
    </row>
    <row r="91" spans="2:39" ht="18" hidden="1" customHeight="1">
      <c r="B91" s="254">
        <f t="shared" si="1"/>
        <v>87</v>
      </c>
      <c r="C91" s="297"/>
      <c r="D91" s="297"/>
      <c r="E91" s="301"/>
      <c r="F91" s="297"/>
      <c r="G91" s="297"/>
      <c r="H91" s="297"/>
      <c r="I91" s="297"/>
      <c r="J91" s="297"/>
      <c r="K91" s="298"/>
      <c r="L91" s="297"/>
      <c r="M91" s="298"/>
      <c r="N91" s="298"/>
      <c r="O91" s="298"/>
      <c r="P91" s="297"/>
      <c r="Q91" s="298"/>
      <c r="R91" s="298"/>
      <c r="S91" s="299"/>
      <c r="T91" s="299"/>
      <c r="U91" s="297"/>
      <c r="V91" s="298"/>
      <c r="W91" s="299"/>
      <c r="X91" s="297"/>
      <c r="Y91" s="297"/>
      <c r="Z91" s="298"/>
      <c r="AA91" s="298"/>
      <c r="AB91" s="297"/>
      <c r="AC91" s="297"/>
      <c r="AD91" s="297"/>
      <c r="AE91" s="297"/>
      <c r="AF91" s="300"/>
      <c r="AG91" s="300"/>
      <c r="AH91" s="300"/>
      <c r="AI91" s="300"/>
      <c r="AJ91" s="300"/>
      <c r="AK91" s="300"/>
      <c r="AL91" s="300"/>
      <c r="AM91" s="300"/>
    </row>
    <row r="92" spans="2:39" ht="18" hidden="1" customHeight="1">
      <c r="B92" s="254">
        <f t="shared" si="1"/>
        <v>88</v>
      </c>
      <c r="C92" s="297"/>
      <c r="D92" s="297"/>
      <c r="E92" s="301"/>
      <c r="F92" s="297"/>
      <c r="G92" s="297"/>
      <c r="H92" s="297"/>
      <c r="I92" s="297"/>
      <c r="J92" s="297"/>
      <c r="K92" s="298"/>
      <c r="L92" s="297"/>
      <c r="M92" s="298"/>
      <c r="N92" s="298"/>
      <c r="O92" s="298"/>
      <c r="P92" s="297"/>
      <c r="Q92" s="298"/>
      <c r="R92" s="298"/>
      <c r="S92" s="299"/>
      <c r="T92" s="299"/>
      <c r="U92" s="297"/>
      <c r="V92" s="298"/>
      <c r="W92" s="299"/>
      <c r="X92" s="297"/>
      <c r="Y92" s="297"/>
      <c r="Z92" s="298"/>
      <c r="AA92" s="298"/>
      <c r="AB92" s="297"/>
      <c r="AC92" s="297"/>
      <c r="AD92" s="297"/>
      <c r="AE92" s="297"/>
      <c r="AF92" s="300"/>
      <c r="AG92" s="300"/>
      <c r="AH92" s="300"/>
      <c r="AI92" s="300"/>
      <c r="AJ92" s="300"/>
      <c r="AK92" s="300"/>
      <c r="AL92" s="300"/>
      <c r="AM92" s="300"/>
    </row>
    <row r="93" spans="2:39" ht="18" hidden="1" customHeight="1">
      <c r="B93" s="254">
        <f t="shared" si="1"/>
        <v>89</v>
      </c>
      <c r="C93" s="297"/>
      <c r="D93" s="297"/>
      <c r="E93" s="301"/>
      <c r="F93" s="297"/>
      <c r="G93" s="297"/>
      <c r="H93" s="297"/>
      <c r="I93" s="297"/>
      <c r="J93" s="297"/>
      <c r="K93" s="298"/>
      <c r="L93" s="297"/>
      <c r="M93" s="298"/>
      <c r="N93" s="298"/>
      <c r="O93" s="298"/>
      <c r="P93" s="297"/>
      <c r="Q93" s="298"/>
      <c r="R93" s="298"/>
      <c r="S93" s="299"/>
      <c r="T93" s="299"/>
      <c r="U93" s="297"/>
      <c r="V93" s="298"/>
      <c r="W93" s="299"/>
      <c r="X93" s="297"/>
      <c r="Y93" s="297"/>
      <c r="Z93" s="298"/>
      <c r="AA93" s="298"/>
      <c r="AB93" s="297"/>
      <c r="AC93" s="297"/>
      <c r="AD93" s="297"/>
      <c r="AE93" s="297"/>
      <c r="AF93" s="300"/>
      <c r="AG93" s="300"/>
      <c r="AH93" s="300"/>
      <c r="AI93" s="300"/>
      <c r="AJ93" s="300"/>
      <c r="AK93" s="300"/>
      <c r="AL93" s="300"/>
      <c r="AM93" s="300"/>
    </row>
    <row r="94" spans="2:39" ht="18" hidden="1" customHeight="1">
      <c r="B94" s="254">
        <f t="shared" si="1"/>
        <v>90</v>
      </c>
      <c r="C94" s="297"/>
      <c r="D94" s="297"/>
      <c r="E94" s="301"/>
      <c r="F94" s="297"/>
      <c r="G94" s="297"/>
      <c r="H94" s="297"/>
      <c r="I94" s="297"/>
      <c r="J94" s="297"/>
      <c r="K94" s="298"/>
      <c r="L94" s="297"/>
      <c r="M94" s="298"/>
      <c r="N94" s="298"/>
      <c r="O94" s="298"/>
      <c r="P94" s="297"/>
      <c r="Q94" s="298"/>
      <c r="R94" s="298"/>
      <c r="S94" s="299"/>
      <c r="T94" s="299"/>
      <c r="U94" s="297"/>
      <c r="V94" s="298"/>
      <c r="W94" s="299"/>
      <c r="X94" s="297"/>
      <c r="Y94" s="297"/>
      <c r="Z94" s="298"/>
      <c r="AA94" s="298"/>
      <c r="AB94" s="297"/>
      <c r="AC94" s="297"/>
      <c r="AD94" s="297"/>
      <c r="AE94" s="297"/>
      <c r="AF94" s="300"/>
      <c r="AG94" s="300"/>
      <c r="AH94" s="300"/>
      <c r="AI94" s="300"/>
      <c r="AJ94" s="300"/>
      <c r="AK94" s="300"/>
      <c r="AL94" s="300"/>
      <c r="AM94" s="300"/>
    </row>
    <row r="95" spans="2:39" ht="18" hidden="1" customHeight="1">
      <c r="B95" s="254">
        <f t="shared" si="1"/>
        <v>91</v>
      </c>
      <c r="C95" s="297"/>
      <c r="D95" s="297"/>
      <c r="E95" s="301"/>
      <c r="F95" s="297"/>
      <c r="G95" s="297"/>
      <c r="H95" s="297"/>
      <c r="I95" s="297"/>
      <c r="J95" s="297"/>
      <c r="K95" s="298"/>
      <c r="L95" s="297"/>
      <c r="M95" s="298"/>
      <c r="N95" s="298"/>
      <c r="O95" s="298"/>
      <c r="P95" s="297"/>
      <c r="Q95" s="298"/>
      <c r="R95" s="298"/>
      <c r="S95" s="299"/>
      <c r="T95" s="299"/>
      <c r="U95" s="297"/>
      <c r="V95" s="298"/>
      <c r="W95" s="299"/>
      <c r="X95" s="297"/>
      <c r="Y95" s="297"/>
      <c r="Z95" s="298"/>
      <c r="AA95" s="298"/>
      <c r="AB95" s="297"/>
      <c r="AC95" s="297"/>
      <c r="AD95" s="297"/>
      <c r="AE95" s="297"/>
      <c r="AF95" s="300"/>
      <c r="AG95" s="300"/>
      <c r="AH95" s="300"/>
      <c r="AI95" s="300"/>
      <c r="AJ95" s="300"/>
      <c r="AK95" s="300"/>
      <c r="AL95" s="300"/>
      <c r="AM95" s="300"/>
    </row>
    <row r="96" spans="2:39" ht="18" hidden="1" customHeight="1">
      <c r="B96" s="254">
        <f t="shared" si="1"/>
        <v>92</v>
      </c>
      <c r="C96" s="297"/>
      <c r="D96" s="297"/>
      <c r="E96" s="301"/>
      <c r="F96" s="297"/>
      <c r="G96" s="297"/>
      <c r="H96" s="297"/>
      <c r="I96" s="297"/>
      <c r="J96" s="297"/>
      <c r="K96" s="298"/>
      <c r="L96" s="297"/>
      <c r="M96" s="298"/>
      <c r="N96" s="298"/>
      <c r="O96" s="298"/>
      <c r="P96" s="297"/>
      <c r="Q96" s="298"/>
      <c r="R96" s="298"/>
      <c r="S96" s="299"/>
      <c r="T96" s="299"/>
      <c r="U96" s="297"/>
      <c r="V96" s="298"/>
      <c r="W96" s="299"/>
      <c r="X96" s="297"/>
      <c r="Y96" s="297"/>
      <c r="Z96" s="298"/>
      <c r="AA96" s="298"/>
      <c r="AB96" s="297"/>
      <c r="AC96" s="297"/>
      <c r="AD96" s="297"/>
      <c r="AE96" s="297"/>
      <c r="AF96" s="300"/>
      <c r="AG96" s="300"/>
      <c r="AH96" s="300"/>
      <c r="AI96" s="300"/>
      <c r="AJ96" s="300"/>
      <c r="AK96" s="300"/>
      <c r="AL96" s="300"/>
      <c r="AM96" s="300"/>
    </row>
    <row r="97" spans="2:39" ht="18" hidden="1" customHeight="1">
      <c r="B97" s="254">
        <f t="shared" si="1"/>
        <v>93</v>
      </c>
      <c r="C97" s="297"/>
      <c r="D97" s="297"/>
      <c r="E97" s="301"/>
      <c r="F97" s="297"/>
      <c r="G97" s="297"/>
      <c r="H97" s="297"/>
      <c r="I97" s="297"/>
      <c r="J97" s="297"/>
      <c r="K97" s="298"/>
      <c r="L97" s="297"/>
      <c r="M97" s="298"/>
      <c r="N97" s="298"/>
      <c r="O97" s="298"/>
      <c r="P97" s="297"/>
      <c r="Q97" s="298"/>
      <c r="R97" s="298"/>
      <c r="S97" s="299"/>
      <c r="T97" s="299"/>
      <c r="U97" s="297"/>
      <c r="V97" s="298"/>
      <c r="W97" s="299"/>
      <c r="X97" s="297"/>
      <c r="Y97" s="297"/>
      <c r="Z97" s="298"/>
      <c r="AA97" s="298"/>
      <c r="AB97" s="297"/>
      <c r="AC97" s="297"/>
      <c r="AD97" s="297"/>
      <c r="AE97" s="297"/>
      <c r="AF97" s="300"/>
      <c r="AG97" s="300"/>
      <c r="AH97" s="300"/>
      <c r="AI97" s="300"/>
      <c r="AJ97" s="300"/>
      <c r="AK97" s="300"/>
      <c r="AL97" s="300"/>
      <c r="AM97" s="300"/>
    </row>
    <row r="98" spans="2:39" ht="18" hidden="1" customHeight="1">
      <c r="B98" s="254">
        <f t="shared" si="1"/>
        <v>94</v>
      </c>
      <c r="C98" s="297"/>
      <c r="D98" s="297"/>
      <c r="E98" s="301"/>
      <c r="F98" s="297"/>
      <c r="G98" s="297"/>
      <c r="H98" s="297"/>
      <c r="I98" s="297"/>
      <c r="J98" s="297"/>
      <c r="K98" s="298"/>
      <c r="L98" s="297"/>
      <c r="M98" s="298"/>
      <c r="N98" s="298"/>
      <c r="O98" s="298"/>
      <c r="P98" s="297"/>
      <c r="Q98" s="298"/>
      <c r="R98" s="298"/>
      <c r="S98" s="299"/>
      <c r="T98" s="299"/>
      <c r="U98" s="297"/>
      <c r="V98" s="298"/>
      <c r="W98" s="299"/>
      <c r="X98" s="297"/>
      <c r="Y98" s="297"/>
      <c r="Z98" s="298"/>
      <c r="AA98" s="298"/>
      <c r="AB98" s="297"/>
      <c r="AC98" s="297"/>
      <c r="AD98" s="297"/>
      <c r="AE98" s="297"/>
      <c r="AF98" s="300"/>
      <c r="AG98" s="300"/>
      <c r="AH98" s="300"/>
      <c r="AI98" s="300"/>
      <c r="AJ98" s="300"/>
      <c r="AK98" s="300"/>
      <c r="AL98" s="300"/>
      <c r="AM98" s="300"/>
    </row>
    <row r="99" spans="2:39" ht="18" hidden="1" customHeight="1">
      <c r="B99" s="254">
        <f t="shared" si="1"/>
        <v>95</v>
      </c>
      <c r="C99" s="297"/>
      <c r="D99" s="297"/>
      <c r="E99" s="301"/>
      <c r="F99" s="297"/>
      <c r="G99" s="297"/>
      <c r="H99" s="297"/>
      <c r="I99" s="297"/>
      <c r="J99" s="297"/>
      <c r="K99" s="298"/>
      <c r="L99" s="297"/>
      <c r="M99" s="298"/>
      <c r="N99" s="298"/>
      <c r="O99" s="298"/>
      <c r="P99" s="297"/>
      <c r="Q99" s="298"/>
      <c r="R99" s="298"/>
      <c r="S99" s="299"/>
      <c r="T99" s="299"/>
      <c r="U99" s="297"/>
      <c r="V99" s="298"/>
      <c r="W99" s="299"/>
      <c r="X99" s="297"/>
      <c r="Y99" s="297"/>
      <c r="Z99" s="298"/>
      <c r="AA99" s="298"/>
      <c r="AB99" s="297"/>
      <c r="AC99" s="297"/>
      <c r="AD99" s="297"/>
      <c r="AE99" s="297"/>
      <c r="AF99" s="300"/>
      <c r="AG99" s="300"/>
      <c r="AH99" s="300"/>
      <c r="AI99" s="300"/>
      <c r="AJ99" s="300"/>
      <c r="AK99" s="300"/>
      <c r="AL99" s="300"/>
      <c r="AM99" s="300"/>
    </row>
    <row r="100" spans="2:39" ht="18" hidden="1" customHeight="1">
      <c r="B100" s="254">
        <f t="shared" si="1"/>
        <v>96</v>
      </c>
      <c r="C100" s="297"/>
      <c r="D100" s="297"/>
      <c r="E100" s="301"/>
      <c r="F100" s="297"/>
      <c r="G100" s="297"/>
      <c r="H100" s="297"/>
      <c r="I100" s="297"/>
      <c r="J100" s="297"/>
      <c r="K100" s="298"/>
      <c r="L100" s="297"/>
      <c r="M100" s="298"/>
      <c r="N100" s="298"/>
      <c r="O100" s="298"/>
      <c r="P100" s="297"/>
      <c r="Q100" s="298"/>
      <c r="R100" s="298"/>
      <c r="S100" s="299"/>
      <c r="T100" s="299"/>
      <c r="U100" s="297"/>
      <c r="V100" s="298"/>
      <c r="W100" s="299"/>
      <c r="X100" s="297"/>
      <c r="Y100" s="297"/>
      <c r="Z100" s="298"/>
      <c r="AA100" s="298"/>
      <c r="AB100" s="297"/>
      <c r="AC100" s="297"/>
      <c r="AD100" s="297"/>
      <c r="AE100" s="297"/>
      <c r="AF100" s="300"/>
      <c r="AG100" s="300"/>
      <c r="AH100" s="300"/>
      <c r="AI100" s="300"/>
      <c r="AJ100" s="300"/>
      <c r="AK100" s="300"/>
      <c r="AL100" s="300"/>
      <c r="AM100" s="300"/>
    </row>
    <row r="101" spans="2:39" ht="18" hidden="1" customHeight="1">
      <c r="B101" s="254">
        <f t="shared" si="1"/>
        <v>97</v>
      </c>
      <c r="C101" s="297"/>
      <c r="D101" s="297"/>
      <c r="E101" s="301"/>
      <c r="F101" s="297"/>
      <c r="G101" s="297"/>
      <c r="H101" s="297"/>
      <c r="I101" s="297"/>
      <c r="J101" s="297"/>
      <c r="K101" s="298"/>
      <c r="L101" s="297"/>
      <c r="M101" s="298"/>
      <c r="N101" s="298"/>
      <c r="O101" s="298"/>
      <c r="P101" s="297"/>
      <c r="Q101" s="298"/>
      <c r="R101" s="298"/>
      <c r="S101" s="299"/>
      <c r="T101" s="299"/>
      <c r="U101" s="297"/>
      <c r="V101" s="298"/>
      <c r="W101" s="299"/>
      <c r="X101" s="297"/>
      <c r="Y101" s="297"/>
      <c r="Z101" s="298"/>
      <c r="AA101" s="298"/>
      <c r="AB101" s="297"/>
      <c r="AC101" s="297"/>
      <c r="AD101" s="297"/>
      <c r="AE101" s="297"/>
      <c r="AF101" s="300"/>
      <c r="AG101" s="300"/>
      <c r="AH101" s="300"/>
      <c r="AI101" s="300"/>
      <c r="AJ101" s="300"/>
      <c r="AK101" s="300"/>
      <c r="AL101" s="300"/>
      <c r="AM101" s="300"/>
    </row>
    <row r="102" spans="2:39" ht="18" hidden="1" customHeight="1">
      <c r="B102" s="254">
        <f t="shared" si="1"/>
        <v>98</v>
      </c>
      <c r="C102" s="297"/>
      <c r="D102" s="297"/>
      <c r="E102" s="301"/>
      <c r="F102" s="297"/>
      <c r="G102" s="297"/>
      <c r="H102" s="297"/>
      <c r="I102" s="297"/>
      <c r="J102" s="297"/>
      <c r="K102" s="298"/>
      <c r="L102" s="297"/>
      <c r="M102" s="298"/>
      <c r="N102" s="298"/>
      <c r="O102" s="298"/>
      <c r="P102" s="297"/>
      <c r="Q102" s="298"/>
      <c r="R102" s="298"/>
      <c r="S102" s="299"/>
      <c r="T102" s="299"/>
      <c r="U102" s="297"/>
      <c r="V102" s="298"/>
      <c r="W102" s="299"/>
      <c r="X102" s="297"/>
      <c r="Y102" s="297"/>
      <c r="Z102" s="298"/>
      <c r="AA102" s="298"/>
      <c r="AB102" s="297"/>
      <c r="AC102" s="297"/>
      <c r="AD102" s="297"/>
      <c r="AE102" s="297"/>
      <c r="AF102" s="300"/>
      <c r="AG102" s="300"/>
      <c r="AH102" s="300"/>
      <c r="AI102" s="300"/>
      <c r="AJ102" s="300"/>
      <c r="AK102" s="300"/>
      <c r="AL102" s="300"/>
      <c r="AM102" s="300"/>
    </row>
    <row r="103" spans="2:39" ht="18" hidden="1" customHeight="1">
      <c r="B103" s="254">
        <f t="shared" si="1"/>
        <v>99</v>
      </c>
      <c r="C103" s="297"/>
      <c r="D103" s="297"/>
      <c r="E103" s="301"/>
      <c r="F103" s="297"/>
      <c r="G103" s="297"/>
      <c r="H103" s="297"/>
      <c r="I103" s="297"/>
      <c r="J103" s="297"/>
      <c r="K103" s="298"/>
      <c r="L103" s="297"/>
      <c r="M103" s="298"/>
      <c r="N103" s="298"/>
      <c r="O103" s="298"/>
      <c r="P103" s="297"/>
      <c r="Q103" s="298"/>
      <c r="R103" s="298"/>
      <c r="S103" s="299"/>
      <c r="T103" s="299"/>
      <c r="U103" s="297"/>
      <c r="V103" s="298"/>
      <c r="W103" s="299"/>
      <c r="X103" s="297"/>
      <c r="Y103" s="297"/>
      <c r="Z103" s="298"/>
      <c r="AA103" s="298"/>
      <c r="AB103" s="297"/>
      <c r="AC103" s="297"/>
      <c r="AD103" s="297"/>
      <c r="AE103" s="297"/>
      <c r="AF103" s="300"/>
      <c r="AG103" s="300"/>
      <c r="AH103" s="300"/>
      <c r="AI103" s="300"/>
      <c r="AJ103" s="300"/>
      <c r="AK103" s="300"/>
      <c r="AL103" s="300"/>
      <c r="AM103" s="300"/>
    </row>
    <row r="104" spans="2:39" ht="18" hidden="1" customHeight="1">
      <c r="B104" s="254">
        <f t="shared" si="1"/>
        <v>100</v>
      </c>
      <c r="C104" s="297"/>
      <c r="D104" s="297"/>
      <c r="E104" s="301"/>
      <c r="F104" s="297"/>
      <c r="G104" s="297"/>
      <c r="H104" s="297"/>
      <c r="I104" s="297"/>
      <c r="J104" s="297"/>
      <c r="K104" s="298"/>
      <c r="L104" s="297"/>
      <c r="M104" s="298"/>
      <c r="N104" s="298"/>
      <c r="O104" s="298"/>
      <c r="P104" s="297"/>
      <c r="Q104" s="298"/>
      <c r="R104" s="298"/>
      <c r="S104" s="299"/>
      <c r="T104" s="299"/>
      <c r="U104" s="297"/>
      <c r="V104" s="298"/>
      <c r="W104" s="299"/>
      <c r="X104" s="297"/>
      <c r="Y104" s="297"/>
      <c r="Z104" s="298"/>
      <c r="AA104" s="298"/>
      <c r="AB104" s="297"/>
      <c r="AC104" s="297"/>
      <c r="AD104" s="297"/>
      <c r="AE104" s="297"/>
      <c r="AF104" s="300"/>
      <c r="AG104" s="300"/>
      <c r="AH104" s="300"/>
      <c r="AI104" s="300"/>
      <c r="AJ104" s="300"/>
      <c r="AK104" s="300"/>
      <c r="AL104" s="300"/>
      <c r="AM104" s="300"/>
    </row>
    <row r="105" spans="2:39" ht="18" hidden="1" customHeight="1">
      <c r="B105" s="254">
        <f t="shared" si="1"/>
        <v>101</v>
      </c>
      <c r="C105" s="297"/>
      <c r="D105" s="297"/>
      <c r="E105" s="301"/>
      <c r="F105" s="297"/>
      <c r="G105" s="297"/>
      <c r="H105" s="297"/>
      <c r="I105" s="297"/>
      <c r="J105" s="297"/>
      <c r="K105" s="298"/>
      <c r="L105" s="297"/>
      <c r="M105" s="298"/>
      <c r="N105" s="298"/>
      <c r="O105" s="298"/>
      <c r="P105" s="297"/>
      <c r="Q105" s="298"/>
      <c r="R105" s="298"/>
      <c r="S105" s="299"/>
      <c r="T105" s="299"/>
      <c r="U105" s="297"/>
      <c r="V105" s="298"/>
      <c r="W105" s="299"/>
      <c r="X105" s="297"/>
      <c r="Y105" s="297"/>
      <c r="Z105" s="298"/>
      <c r="AA105" s="298"/>
      <c r="AB105" s="297"/>
      <c r="AC105" s="297"/>
      <c r="AD105" s="297"/>
      <c r="AE105" s="297"/>
      <c r="AF105" s="300"/>
      <c r="AG105" s="300"/>
      <c r="AH105" s="300"/>
      <c r="AI105" s="300"/>
      <c r="AJ105" s="300"/>
      <c r="AK105" s="300"/>
      <c r="AL105" s="300"/>
      <c r="AM105" s="300"/>
    </row>
    <row r="106" spans="2:39" ht="18" hidden="1" customHeight="1">
      <c r="B106" s="254">
        <f t="shared" si="1"/>
        <v>102</v>
      </c>
      <c r="C106" s="297"/>
      <c r="D106" s="297"/>
      <c r="E106" s="301"/>
      <c r="F106" s="297"/>
      <c r="G106" s="297"/>
      <c r="H106" s="297"/>
      <c r="I106" s="297"/>
      <c r="J106" s="297"/>
      <c r="K106" s="298"/>
      <c r="L106" s="297"/>
      <c r="M106" s="298"/>
      <c r="N106" s="298"/>
      <c r="O106" s="298"/>
      <c r="P106" s="297"/>
      <c r="Q106" s="298"/>
      <c r="R106" s="298"/>
      <c r="S106" s="299"/>
      <c r="T106" s="299"/>
      <c r="U106" s="297"/>
      <c r="V106" s="298"/>
      <c r="W106" s="299"/>
      <c r="X106" s="297"/>
      <c r="Y106" s="297"/>
      <c r="Z106" s="298"/>
      <c r="AA106" s="298"/>
      <c r="AB106" s="297"/>
      <c r="AC106" s="297"/>
      <c r="AD106" s="297"/>
      <c r="AE106" s="297"/>
      <c r="AF106" s="300"/>
      <c r="AG106" s="300"/>
      <c r="AH106" s="300"/>
      <c r="AI106" s="300"/>
      <c r="AJ106" s="300"/>
      <c r="AK106" s="300"/>
      <c r="AL106" s="300"/>
      <c r="AM106" s="300"/>
    </row>
    <row r="107" spans="2:39" ht="18" hidden="1" customHeight="1">
      <c r="B107" s="254">
        <f t="shared" si="1"/>
        <v>103</v>
      </c>
      <c r="C107" s="297"/>
      <c r="D107" s="297"/>
      <c r="E107" s="301"/>
      <c r="F107" s="297"/>
      <c r="G107" s="297"/>
      <c r="H107" s="297"/>
      <c r="I107" s="297"/>
      <c r="J107" s="297"/>
      <c r="K107" s="298"/>
      <c r="L107" s="297"/>
      <c r="M107" s="298"/>
      <c r="N107" s="298"/>
      <c r="O107" s="298"/>
      <c r="P107" s="297"/>
      <c r="Q107" s="298"/>
      <c r="R107" s="298"/>
      <c r="S107" s="299"/>
      <c r="T107" s="299"/>
      <c r="U107" s="297"/>
      <c r="V107" s="298"/>
      <c r="W107" s="299"/>
      <c r="X107" s="297"/>
      <c r="Y107" s="297"/>
      <c r="Z107" s="298"/>
      <c r="AA107" s="298"/>
      <c r="AB107" s="297"/>
      <c r="AC107" s="297"/>
      <c r="AD107" s="297"/>
      <c r="AE107" s="297"/>
      <c r="AF107" s="300"/>
      <c r="AG107" s="300"/>
      <c r="AH107" s="300"/>
      <c r="AI107" s="300"/>
      <c r="AJ107" s="300"/>
      <c r="AK107" s="300"/>
      <c r="AL107" s="300"/>
      <c r="AM107" s="300"/>
    </row>
    <row r="108" spans="2:39" ht="18" hidden="1" customHeight="1">
      <c r="B108" s="254">
        <f t="shared" si="1"/>
        <v>104</v>
      </c>
      <c r="C108" s="297"/>
      <c r="D108" s="297"/>
      <c r="E108" s="301"/>
      <c r="F108" s="297"/>
      <c r="G108" s="297"/>
      <c r="H108" s="297"/>
      <c r="I108" s="297"/>
      <c r="J108" s="297"/>
      <c r="K108" s="298"/>
      <c r="L108" s="297"/>
      <c r="M108" s="298"/>
      <c r="N108" s="298"/>
      <c r="O108" s="298"/>
      <c r="P108" s="297"/>
      <c r="Q108" s="298"/>
      <c r="R108" s="298"/>
      <c r="S108" s="299"/>
      <c r="T108" s="299"/>
      <c r="U108" s="297"/>
      <c r="V108" s="298"/>
      <c r="W108" s="299"/>
      <c r="X108" s="297"/>
      <c r="Y108" s="297"/>
      <c r="Z108" s="298"/>
      <c r="AA108" s="298"/>
      <c r="AB108" s="297"/>
      <c r="AC108" s="297"/>
      <c r="AD108" s="297"/>
      <c r="AE108" s="297"/>
      <c r="AF108" s="300"/>
      <c r="AG108" s="300"/>
      <c r="AH108" s="300"/>
      <c r="AI108" s="300"/>
      <c r="AJ108" s="300"/>
      <c r="AK108" s="300"/>
      <c r="AL108" s="300"/>
      <c r="AM108" s="300"/>
    </row>
    <row r="109" spans="2:39" ht="18" hidden="1" customHeight="1">
      <c r="B109" s="254">
        <f t="shared" si="1"/>
        <v>105</v>
      </c>
      <c r="C109" s="297"/>
      <c r="D109" s="297"/>
      <c r="E109" s="301"/>
      <c r="F109" s="297"/>
      <c r="G109" s="297"/>
      <c r="H109" s="297"/>
      <c r="I109" s="297"/>
      <c r="J109" s="297"/>
      <c r="K109" s="298"/>
      <c r="L109" s="297"/>
      <c r="M109" s="298"/>
      <c r="N109" s="298"/>
      <c r="O109" s="298"/>
      <c r="P109" s="297"/>
      <c r="Q109" s="298"/>
      <c r="R109" s="298"/>
      <c r="S109" s="299"/>
      <c r="T109" s="299"/>
      <c r="U109" s="297"/>
      <c r="V109" s="298"/>
      <c r="W109" s="299"/>
      <c r="X109" s="297"/>
      <c r="Y109" s="297"/>
      <c r="Z109" s="298"/>
      <c r="AA109" s="298"/>
      <c r="AB109" s="297"/>
      <c r="AC109" s="297"/>
      <c r="AD109" s="297"/>
      <c r="AE109" s="297"/>
      <c r="AF109" s="300"/>
      <c r="AG109" s="300"/>
      <c r="AH109" s="300"/>
      <c r="AI109" s="300"/>
      <c r="AJ109" s="300"/>
      <c r="AK109" s="300"/>
      <c r="AL109" s="300"/>
      <c r="AM109" s="300"/>
    </row>
    <row r="110" spans="2:39" ht="18" hidden="1" customHeight="1">
      <c r="B110" s="254">
        <f t="shared" si="1"/>
        <v>106</v>
      </c>
      <c r="C110" s="297"/>
      <c r="D110" s="297"/>
      <c r="E110" s="301"/>
      <c r="F110" s="297"/>
      <c r="G110" s="297"/>
      <c r="H110" s="297"/>
      <c r="I110" s="297"/>
      <c r="J110" s="297"/>
      <c r="K110" s="298"/>
      <c r="L110" s="297"/>
      <c r="M110" s="298"/>
      <c r="N110" s="298"/>
      <c r="O110" s="298"/>
      <c r="P110" s="297"/>
      <c r="Q110" s="298"/>
      <c r="R110" s="298"/>
      <c r="S110" s="299"/>
      <c r="T110" s="299"/>
      <c r="U110" s="297"/>
      <c r="V110" s="298"/>
      <c r="W110" s="299"/>
      <c r="X110" s="297"/>
      <c r="Y110" s="297"/>
      <c r="Z110" s="298"/>
      <c r="AA110" s="298"/>
      <c r="AB110" s="297"/>
      <c r="AC110" s="297"/>
      <c r="AD110" s="297"/>
      <c r="AE110" s="297"/>
      <c r="AF110" s="300"/>
      <c r="AG110" s="300"/>
      <c r="AH110" s="300"/>
      <c r="AI110" s="300"/>
      <c r="AJ110" s="300"/>
      <c r="AK110" s="300"/>
      <c r="AL110" s="300"/>
      <c r="AM110" s="300"/>
    </row>
    <row r="111" spans="2:39" ht="18" hidden="1" customHeight="1">
      <c r="B111" s="254">
        <f t="shared" si="1"/>
        <v>107</v>
      </c>
      <c r="C111" s="297"/>
      <c r="D111" s="297"/>
      <c r="E111" s="301"/>
      <c r="F111" s="297"/>
      <c r="G111" s="297"/>
      <c r="H111" s="297"/>
      <c r="I111" s="297"/>
      <c r="J111" s="297"/>
      <c r="K111" s="298"/>
      <c r="L111" s="297"/>
      <c r="M111" s="298"/>
      <c r="N111" s="298"/>
      <c r="O111" s="298"/>
      <c r="P111" s="297"/>
      <c r="Q111" s="298"/>
      <c r="R111" s="298"/>
      <c r="S111" s="299"/>
      <c r="T111" s="299"/>
      <c r="U111" s="297"/>
      <c r="V111" s="298"/>
      <c r="W111" s="299"/>
      <c r="X111" s="297"/>
      <c r="Y111" s="297"/>
      <c r="Z111" s="298"/>
      <c r="AA111" s="298"/>
      <c r="AB111" s="297"/>
      <c r="AC111" s="297"/>
      <c r="AD111" s="297"/>
      <c r="AE111" s="297"/>
      <c r="AF111" s="300"/>
      <c r="AG111" s="300"/>
      <c r="AH111" s="300"/>
      <c r="AI111" s="300"/>
      <c r="AJ111" s="300"/>
      <c r="AK111" s="300"/>
      <c r="AL111" s="300"/>
      <c r="AM111" s="300"/>
    </row>
    <row r="112" spans="2:39" ht="18" hidden="1" customHeight="1">
      <c r="B112" s="254">
        <f t="shared" si="1"/>
        <v>108</v>
      </c>
      <c r="C112" s="297"/>
      <c r="D112" s="297"/>
      <c r="E112" s="301"/>
      <c r="F112" s="297"/>
      <c r="G112" s="297"/>
      <c r="H112" s="297"/>
      <c r="I112" s="297"/>
      <c r="J112" s="297"/>
      <c r="K112" s="298"/>
      <c r="L112" s="297"/>
      <c r="M112" s="298"/>
      <c r="N112" s="298"/>
      <c r="O112" s="298"/>
      <c r="P112" s="297"/>
      <c r="Q112" s="298"/>
      <c r="R112" s="298"/>
      <c r="S112" s="299"/>
      <c r="T112" s="299"/>
      <c r="U112" s="297"/>
      <c r="V112" s="298"/>
      <c r="W112" s="299"/>
      <c r="X112" s="297"/>
      <c r="Y112" s="297"/>
      <c r="Z112" s="298"/>
      <c r="AA112" s="298"/>
      <c r="AB112" s="297"/>
      <c r="AC112" s="297"/>
      <c r="AD112" s="297"/>
      <c r="AE112" s="297"/>
      <c r="AF112" s="300"/>
      <c r="AG112" s="300"/>
      <c r="AH112" s="300"/>
      <c r="AI112" s="300"/>
      <c r="AJ112" s="300"/>
      <c r="AK112" s="300"/>
      <c r="AL112" s="300"/>
      <c r="AM112" s="300"/>
    </row>
    <row r="113" spans="2:39" ht="18" hidden="1" customHeight="1">
      <c r="B113" s="254">
        <f t="shared" si="1"/>
        <v>109</v>
      </c>
      <c r="C113" s="297"/>
      <c r="D113" s="297"/>
      <c r="E113" s="301"/>
      <c r="F113" s="297"/>
      <c r="G113" s="297"/>
      <c r="H113" s="297"/>
      <c r="I113" s="297"/>
      <c r="J113" s="297"/>
      <c r="K113" s="298"/>
      <c r="L113" s="297"/>
      <c r="M113" s="298"/>
      <c r="N113" s="298"/>
      <c r="O113" s="298"/>
      <c r="P113" s="297"/>
      <c r="Q113" s="298"/>
      <c r="R113" s="298"/>
      <c r="S113" s="299"/>
      <c r="T113" s="299"/>
      <c r="U113" s="297"/>
      <c r="V113" s="298"/>
      <c r="W113" s="299"/>
      <c r="X113" s="297"/>
      <c r="Y113" s="297"/>
      <c r="Z113" s="298"/>
      <c r="AA113" s="298"/>
      <c r="AB113" s="297"/>
      <c r="AC113" s="297"/>
      <c r="AD113" s="297"/>
      <c r="AE113" s="297"/>
      <c r="AF113" s="300"/>
      <c r="AG113" s="300"/>
      <c r="AH113" s="300"/>
      <c r="AI113" s="300"/>
      <c r="AJ113" s="300"/>
      <c r="AK113" s="300"/>
      <c r="AL113" s="300"/>
      <c r="AM113" s="300"/>
    </row>
    <row r="114" spans="2:39" ht="18" hidden="1" customHeight="1">
      <c r="B114" s="254">
        <f t="shared" si="1"/>
        <v>110</v>
      </c>
      <c r="C114" s="297"/>
      <c r="D114" s="297"/>
      <c r="E114" s="301"/>
      <c r="F114" s="297"/>
      <c r="G114" s="297"/>
      <c r="H114" s="297"/>
      <c r="I114" s="297"/>
      <c r="J114" s="297"/>
      <c r="K114" s="298"/>
      <c r="L114" s="297"/>
      <c r="M114" s="298"/>
      <c r="N114" s="298"/>
      <c r="O114" s="298"/>
      <c r="P114" s="297"/>
      <c r="Q114" s="298"/>
      <c r="R114" s="298"/>
      <c r="S114" s="299"/>
      <c r="T114" s="299"/>
      <c r="U114" s="297"/>
      <c r="V114" s="298"/>
      <c r="W114" s="299"/>
      <c r="X114" s="297"/>
      <c r="Y114" s="297"/>
      <c r="Z114" s="298"/>
      <c r="AA114" s="298"/>
      <c r="AB114" s="297"/>
      <c r="AC114" s="297"/>
      <c r="AD114" s="297"/>
      <c r="AE114" s="297"/>
      <c r="AF114" s="300"/>
      <c r="AG114" s="300"/>
      <c r="AH114" s="300"/>
      <c r="AI114" s="300"/>
      <c r="AJ114" s="300"/>
      <c r="AK114" s="300"/>
      <c r="AL114" s="300"/>
      <c r="AM114" s="300"/>
    </row>
    <row r="115" spans="2:39" ht="18" hidden="1" customHeight="1">
      <c r="B115" s="254">
        <f t="shared" si="1"/>
        <v>111</v>
      </c>
      <c r="C115" s="297"/>
      <c r="D115" s="297"/>
      <c r="E115" s="301"/>
      <c r="F115" s="297"/>
      <c r="G115" s="297"/>
      <c r="H115" s="297"/>
      <c r="I115" s="297"/>
      <c r="J115" s="297"/>
      <c r="K115" s="298"/>
      <c r="L115" s="297"/>
      <c r="M115" s="298"/>
      <c r="N115" s="298"/>
      <c r="O115" s="298"/>
      <c r="P115" s="297"/>
      <c r="Q115" s="298"/>
      <c r="R115" s="298"/>
      <c r="S115" s="299"/>
      <c r="T115" s="299"/>
      <c r="U115" s="297"/>
      <c r="V115" s="298"/>
      <c r="W115" s="299"/>
      <c r="X115" s="297"/>
      <c r="Y115" s="297"/>
      <c r="Z115" s="298"/>
      <c r="AA115" s="298"/>
      <c r="AB115" s="297"/>
      <c r="AC115" s="297"/>
      <c r="AD115" s="297"/>
      <c r="AE115" s="297"/>
      <c r="AF115" s="300"/>
      <c r="AG115" s="300"/>
      <c r="AH115" s="300"/>
      <c r="AI115" s="300"/>
      <c r="AJ115" s="300"/>
      <c r="AK115" s="300"/>
      <c r="AL115" s="300"/>
      <c r="AM115" s="300"/>
    </row>
    <row r="116" spans="2:39" ht="18" hidden="1" customHeight="1">
      <c r="B116" s="254">
        <f t="shared" si="1"/>
        <v>112</v>
      </c>
      <c r="C116" s="297"/>
      <c r="D116" s="297"/>
      <c r="E116" s="301"/>
      <c r="F116" s="297"/>
      <c r="G116" s="297"/>
      <c r="H116" s="297"/>
      <c r="I116" s="297"/>
      <c r="J116" s="297"/>
      <c r="K116" s="298"/>
      <c r="L116" s="297"/>
      <c r="M116" s="298"/>
      <c r="N116" s="298"/>
      <c r="O116" s="298"/>
      <c r="P116" s="297"/>
      <c r="Q116" s="298"/>
      <c r="R116" s="298"/>
      <c r="S116" s="299"/>
      <c r="T116" s="299"/>
      <c r="U116" s="297"/>
      <c r="V116" s="298"/>
      <c r="W116" s="299"/>
      <c r="X116" s="297"/>
      <c r="Y116" s="297"/>
      <c r="Z116" s="298"/>
      <c r="AA116" s="298"/>
      <c r="AB116" s="297"/>
      <c r="AC116" s="297"/>
      <c r="AD116" s="297"/>
      <c r="AE116" s="297"/>
      <c r="AF116" s="300"/>
      <c r="AG116" s="300"/>
      <c r="AH116" s="300"/>
      <c r="AI116" s="300"/>
      <c r="AJ116" s="300"/>
      <c r="AK116" s="300"/>
      <c r="AL116" s="300"/>
      <c r="AM116" s="300"/>
    </row>
    <row r="117" spans="2:39" ht="18" hidden="1" customHeight="1">
      <c r="B117" s="254">
        <f t="shared" si="1"/>
        <v>113</v>
      </c>
      <c r="C117" s="297"/>
      <c r="D117" s="297"/>
      <c r="E117" s="301"/>
      <c r="F117" s="297"/>
      <c r="G117" s="297"/>
      <c r="H117" s="297"/>
      <c r="I117" s="297"/>
      <c r="J117" s="297"/>
      <c r="K117" s="298"/>
      <c r="L117" s="297"/>
      <c r="M117" s="298"/>
      <c r="N117" s="298"/>
      <c r="O117" s="298"/>
      <c r="P117" s="297"/>
      <c r="Q117" s="298"/>
      <c r="R117" s="298"/>
      <c r="S117" s="299"/>
      <c r="T117" s="299"/>
      <c r="U117" s="297"/>
      <c r="V117" s="298"/>
      <c r="W117" s="299"/>
      <c r="X117" s="297"/>
      <c r="Y117" s="297"/>
      <c r="Z117" s="298"/>
      <c r="AA117" s="298"/>
      <c r="AB117" s="297"/>
      <c r="AC117" s="297"/>
      <c r="AD117" s="297"/>
      <c r="AE117" s="297"/>
      <c r="AF117" s="300"/>
      <c r="AG117" s="300"/>
      <c r="AH117" s="300"/>
      <c r="AI117" s="300"/>
      <c r="AJ117" s="300"/>
      <c r="AK117" s="300"/>
      <c r="AL117" s="300"/>
      <c r="AM117" s="300"/>
    </row>
    <row r="118" spans="2:39" ht="18" hidden="1" customHeight="1">
      <c r="B118" s="254">
        <f t="shared" si="1"/>
        <v>114</v>
      </c>
      <c r="C118" s="297"/>
      <c r="D118" s="297"/>
      <c r="E118" s="301"/>
      <c r="F118" s="297"/>
      <c r="G118" s="297"/>
      <c r="H118" s="297"/>
      <c r="I118" s="297"/>
      <c r="J118" s="297"/>
      <c r="K118" s="298"/>
      <c r="L118" s="297"/>
      <c r="M118" s="298"/>
      <c r="N118" s="298"/>
      <c r="O118" s="298"/>
      <c r="P118" s="297"/>
      <c r="Q118" s="298"/>
      <c r="R118" s="298"/>
      <c r="S118" s="299"/>
      <c r="T118" s="299"/>
      <c r="U118" s="297"/>
      <c r="V118" s="298"/>
      <c r="W118" s="299"/>
      <c r="X118" s="297"/>
      <c r="Y118" s="297"/>
      <c r="Z118" s="298"/>
      <c r="AA118" s="298"/>
      <c r="AB118" s="297"/>
      <c r="AC118" s="297"/>
      <c r="AD118" s="297"/>
      <c r="AE118" s="297"/>
      <c r="AF118" s="300"/>
      <c r="AG118" s="300"/>
      <c r="AH118" s="300"/>
      <c r="AI118" s="300"/>
      <c r="AJ118" s="300"/>
      <c r="AK118" s="300"/>
      <c r="AL118" s="300"/>
      <c r="AM118" s="300"/>
    </row>
    <row r="119" spans="2:39" ht="18" hidden="1" customHeight="1">
      <c r="B119" s="254">
        <f t="shared" si="1"/>
        <v>115</v>
      </c>
      <c r="C119" s="297"/>
      <c r="D119" s="297"/>
      <c r="E119" s="301"/>
      <c r="F119" s="297"/>
      <c r="G119" s="297"/>
      <c r="H119" s="297"/>
      <c r="I119" s="297"/>
      <c r="J119" s="297"/>
      <c r="K119" s="298"/>
      <c r="L119" s="297"/>
      <c r="M119" s="298"/>
      <c r="N119" s="298"/>
      <c r="O119" s="298"/>
      <c r="P119" s="297"/>
      <c r="Q119" s="298"/>
      <c r="R119" s="298"/>
      <c r="S119" s="299"/>
      <c r="T119" s="299"/>
      <c r="U119" s="297"/>
      <c r="V119" s="298"/>
      <c r="W119" s="299"/>
      <c r="X119" s="297"/>
      <c r="Y119" s="297"/>
      <c r="Z119" s="298"/>
      <c r="AA119" s="298"/>
      <c r="AB119" s="297"/>
      <c r="AC119" s="297"/>
      <c r="AD119" s="297"/>
      <c r="AE119" s="297"/>
      <c r="AF119" s="300"/>
      <c r="AG119" s="300"/>
      <c r="AH119" s="300"/>
      <c r="AI119" s="300"/>
      <c r="AJ119" s="300"/>
      <c r="AK119" s="300"/>
      <c r="AL119" s="300"/>
      <c r="AM119" s="300"/>
    </row>
    <row r="120" spans="2:39" ht="18" hidden="1" customHeight="1">
      <c r="B120" s="254">
        <f t="shared" si="1"/>
        <v>116</v>
      </c>
      <c r="C120" s="297"/>
      <c r="D120" s="297"/>
      <c r="E120" s="301"/>
      <c r="F120" s="297"/>
      <c r="G120" s="297"/>
      <c r="H120" s="297"/>
      <c r="I120" s="297"/>
      <c r="J120" s="297"/>
      <c r="K120" s="298"/>
      <c r="L120" s="297"/>
      <c r="M120" s="298"/>
      <c r="N120" s="298"/>
      <c r="O120" s="298"/>
      <c r="P120" s="297"/>
      <c r="Q120" s="298"/>
      <c r="R120" s="298"/>
      <c r="S120" s="299"/>
      <c r="T120" s="299"/>
      <c r="U120" s="297"/>
      <c r="V120" s="298"/>
      <c r="W120" s="299"/>
      <c r="X120" s="297"/>
      <c r="Y120" s="297"/>
      <c r="Z120" s="298"/>
      <c r="AA120" s="298"/>
      <c r="AB120" s="297"/>
      <c r="AC120" s="297"/>
      <c r="AD120" s="297"/>
      <c r="AE120" s="297"/>
      <c r="AF120" s="300"/>
      <c r="AG120" s="300"/>
      <c r="AH120" s="300"/>
      <c r="AI120" s="300"/>
      <c r="AJ120" s="300"/>
      <c r="AK120" s="300"/>
      <c r="AL120" s="300"/>
      <c r="AM120" s="300"/>
    </row>
    <row r="121" spans="2:39" ht="18" hidden="1" customHeight="1">
      <c r="B121" s="254">
        <f t="shared" si="1"/>
        <v>117</v>
      </c>
      <c r="C121" s="297"/>
      <c r="D121" s="297"/>
      <c r="E121" s="301"/>
      <c r="F121" s="297"/>
      <c r="G121" s="297"/>
      <c r="H121" s="297"/>
      <c r="I121" s="297"/>
      <c r="J121" s="297"/>
      <c r="K121" s="298"/>
      <c r="L121" s="297"/>
      <c r="M121" s="298"/>
      <c r="N121" s="298"/>
      <c r="O121" s="298"/>
      <c r="P121" s="297"/>
      <c r="Q121" s="298"/>
      <c r="R121" s="298"/>
      <c r="S121" s="299"/>
      <c r="T121" s="299"/>
      <c r="U121" s="297"/>
      <c r="V121" s="298"/>
      <c r="W121" s="299"/>
      <c r="X121" s="297"/>
      <c r="Y121" s="297"/>
      <c r="Z121" s="298"/>
      <c r="AA121" s="298"/>
      <c r="AB121" s="297"/>
      <c r="AC121" s="297"/>
      <c r="AD121" s="297"/>
      <c r="AE121" s="297"/>
      <c r="AF121" s="300"/>
      <c r="AG121" s="300"/>
      <c r="AH121" s="300"/>
      <c r="AI121" s="300"/>
      <c r="AJ121" s="300"/>
      <c r="AK121" s="300"/>
      <c r="AL121" s="300"/>
      <c r="AM121" s="300"/>
    </row>
    <row r="122" spans="2:39" ht="18" hidden="1" customHeight="1">
      <c r="B122" s="254">
        <f t="shared" si="1"/>
        <v>118</v>
      </c>
      <c r="C122" s="297"/>
      <c r="D122" s="297"/>
      <c r="E122" s="301"/>
      <c r="F122" s="297"/>
      <c r="G122" s="297"/>
      <c r="H122" s="297"/>
      <c r="I122" s="297"/>
      <c r="J122" s="297"/>
      <c r="K122" s="298"/>
      <c r="L122" s="297"/>
      <c r="M122" s="298"/>
      <c r="N122" s="298"/>
      <c r="O122" s="298"/>
      <c r="P122" s="297"/>
      <c r="Q122" s="298"/>
      <c r="R122" s="298"/>
      <c r="S122" s="299"/>
      <c r="T122" s="299"/>
      <c r="U122" s="297"/>
      <c r="V122" s="298"/>
      <c r="W122" s="299"/>
      <c r="X122" s="297"/>
      <c r="Y122" s="297"/>
      <c r="Z122" s="298"/>
      <c r="AA122" s="298"/>
      <c r="AB122" s="297"/>
      <c r="AC122" s="297"/>
      <c r="AD122" s="297"/>
      <c r="AE122" s="297"/>
      <c r="AF122" s="300"/>
      <c r="AG122" s="300"/>
      <c r="AH122" s="300"/>
      <c r="AI122" s="300"/>
      <c r="AJ122" s="300"/>
      <c r="AK122" s="300"/>
      <c r="AL122" s="300"/>
      <c r="AM122" s="300"/>
    </row>
    <row r="123" spans="2:39" ht="18" hidden="1" customHeight="1">
      <c r="B123" s="254">
        <f t="shared" si="1"/>
        <v>119</v>
      </c>
      <c r="C123" s="297"/>
      <c r="D123" s="297"/>
      <c r="E123" s="301"/>
      <c r="F123" s="297"/>
      <c r="G123" s="297"/>
      <c r="H123" s="297"/>
      <c r="I123" s="297"/>
      <c r="J123" s="297"/>
      <c r="K123" s="298"/>
      <c r="L123" s="297"/>
      <c r="M123" s="298"/>
      <c r="N123" s="298"/>
      <c r="O123" s="298"/>
      <c r="P123" s="297"/>
      <c r="Q123" s="298"/>
      <c r="R123" s="298"/>
      <c r="S123" s="299"/>
      <c r="T123" s="299"/>
      <c r="U123" s="297"/>
      <c r="V123" s="298"/>
      <c r="W123" s="299"/>
      <c r="X123" s="297"/>
      <c r="Y123" s="297"/>
      <c r="Z123" s="298"/>
      <c r="AA123" s="298"/>
      <c r="AB123" s="297"/>
      <c r="AC123" s="297"/>
      <c r="AD123" s="297"/>
      <c r="AE123" s="297"/>
      <c r="AF123" s="300"/>
      <c r="AG123" s="300"/>
      <c r="AH123" s="300"/>
      <c r="AI123" s="300"/>
      <c r="AJ123" s="300"/>
      <c r="AK123" s="300"/>
      <c r="AL123" s="300"/>
      <c r="AM123" s="300"/>
    </row>
    <row r="124" spans="2:39" ht="18" hidden="1" customHeight="1">
      <c r="B124" s="254">
        <f t="shared" si="1"/>
        <v>120</v>
      </c>
      <c r="C124" s="297"/>
      <c r="D124" s="297"/>
      <c r="E124" s="301"/>
      <c r="F124" s="297"/>
      <c r="G124" s="297"/>
      <c r="H124" s="297"/>
      <c r="I124" s="297"/>
      <c r="J124" s="297"/>
      <c r="K124" s="298"/>
      <c r="L124" s="297"/>
      <c r="M124" s="298"/>
      <c r="N124" s="298"/>
      <c r="O124" s="298"/>
      <c r="P124" s="297"/>
      <c r="Q124" s="298"/>
      <c r="R124" s="298"/>
      <c r="S124" s="299"/>
      <c r="T124" s="299"/>
      <c r="U124" s="297"/>
      <c r="V124" s="298"/>
      <c r="W124" s="299"/>
      <c r="X124" s="297"/>
      <c r="Y124" s="297"/>
      <c r="Z124" s="298"/>
      <c r="AA124" s="298"/>
      <c r="AB124" s="297"/>
      <c r="AC124" s="297"/>
      <c r="AD124" s="297"/>
      <c r="AE124" s="297"/>
      <c r="AF124" s="300"/>
      <c r="AG124" s="300"/>
      <c r="AH124" s="300"/>
      <c r="AI124" s="300"/>
      <c r="AJ124" s="300"/>
      <c r="AK124" s="300"/>
      <c r="AL124" s="300"/>
      <c r="AM124" s="300"/>
    </row>
    <row r="125" spans="2:39" ht="18" hidden="1" customHeight="1">
      <c r="B125" s="254">
        <f t="shared" si="1"/>
        <v>121</v>
      </c>
      <c r="C125" s="297"/>
      <c r="D125" s="297"/>
      <c r="E125" s="301"/>
      <c r="F125" s="297"/>
      <c r="G125" s="297"/>
      <c r="H125" s="297"/>
      <c r="I125" s="297"/>
      <c r="J125" s="297"/>
      <c r="K125" s="298"/>
      <c r="L125" s="297"/>
      <c r="M125" s="298"/>
      <c r="N125" s="298"/>
      <c r="O125" s="298"/>
      <c r="P125" s="297"/>
      <c r="Q125" s="298"/>
      <c r="R125" s="298"/>
      <c r="S125" s="299"/>
      <c r="T125" s="299"/>
      <c r="U125" s="297"/>
      <c r="V125" s="298"/>
      <c r="W125" s="299"/>
      <c r="X125" s="297"/>
      <c r="Y125" s="297"/>
      <c r="Z125" s="298"/>
      <c r="AA125" s="298"/>
      <c r="AB125" s="297"/>
      <c r="AC125" s="297"/>
      <c r="AD125" s="297"/>
      <c r="AE125" s="297"/>
      <c r="AF125" s="300"/>
      <c r="AG125" s="300"/>
      <c r="AH125" s="300"/>
      <c r="AI125" s="300"/>
      <c r="AJ125" s="300"/>
      <c r="AK125" s="300"/>
      <c r="AL125" s="300"/>
      <c r="AM125" s="300"/>
    </row>
    <row r="126" spans="2:39" ht="18" hidden="1" customHeight="1">
      <c r="B126" s="254">
        <f t="shared" si="1"/>
        <v>122</v>
      </c>
      <c r="C126" s="297"/>
      <c r="D126" s="297"/>
      <c r="E126" s="301"/>
      <c r="F126" s="297"/>
      <c r="G126" s="297"/>
      <c r="H126" s="297"/>
      <c r="I126" s="297"/>
      <c r="J126" s="297"/>
      <c r="K126" s="298"/>
      <c r="L126" s="297"/>
      <c r="M126" s="298"/>
      <c r="N126" s="298"/>
      <c r="O126" s="298"/>
      <c r="P126" s="297"/>
      <c r="Q126" s="298"/>
      <c r="R126" s="298"/>
      <c r="S126" s="299"/>
      <c r="T126" s="299"/>
      <c r="U126" s="297"/>
      <c r="V126" s="298"/>
      <c r="W126" s="299"/>
      <c r="X126" s="297"/>
      <c r="Y126" s="297"/>
      <c r="Z126" s="298"/>
      <c r="AA126" s="298"/>
      <c r="AB126" s="297"/>
      <c r="AC126" s="297"/>
      <c r="AD126" s="297"/>
      <c r="AE126" s="297"/>
      <c r="AF126" s="300"/>
      <c r="AG126" s="300"/>
      <c r="AH126" s="300"/>
      <c r="AI126" s="300"/>
      <c r="AJ126" s="300"/>
      <c r="AK126" s="300"/>
      <c r="AL126" s="300"/>
      <c r="AM126" s="300"/>
    </row>
    <row r="127" spans="2:39" ht="18" hidden="1" customHeight="1">
      <c r="B127" s="254">
        <f t="shared" si="1"/>
        <v>123</v>
      </c>
      <c r="C127" s="297"/>
      <c r="D127" s="297"/>
      <c r="E127" s="301"/>
      <c r="F127" s="297"/>
      <c r="G127" s="297"/>
      <c r="H127" s="297"/>
      <c r="I127" s="297"/>
      <c r="J127" s="297"/>
      <c r="K127" s="298"/>
      <c r="L127" s="297"/>
      <c r="M127" s="298"/>
      <c r="N127" s="298"/>
      <c r="O127" s="298"/>
      <c r="P127" s="297"/>
      <c r="Q127" s="298"/>
      <c r="R127" s="298"/>
      <c r="S127" s="299"/>
      <c r="T127" s="299"/>
      <c r="U127" s="297"/>
      <c r="V127" s="298"/>
      <c r="W127" s="299"/>
      <c r="X127" s="297"/>
      <c r="Y127" s="297"/>
      <c r="Z127" s="298"/>
      <c r="AA127" s="298"/>
      <c r="AB127" s="297"/>
      <c r="AC127" s="297"/>
      <c r="AD127" s="297"/>
      <c r="AE127" s="297"/>
      <c r="AF127" s="300"/>
      <c r="AG127" s="300"/>
      <c r="AH127" s="300"/>
      <c r="AI127" s="300"/>
      <c r="AJ127" s="300"/>
      <c r="AK127" s="300"/>
      <c r="AL127" s="300"/>
      <c r="AM127" s="300"/>
    </row>
    <row r="128" spans="2:39" ht="18" hidden="1" customHeight="1">
      <c r="B128" s="254">
        <f t="shared" si="1"/>
        <v>124</v>
      </c>
      <c r="C128" s="297"/>
      <c r="D128" s="297"/>
      <c r="E128" s="301"/>
      <c r="F128" s="297"/>
      <c r="G128" s="297"/>
      <c r="H128" s="297"/>
      <c r="I128" s="297"/>
      <c r="J128" s="297"/>
      <c r="K128" s="298"/>
      <c r="L128" s="297"/>
      <c r="M128" s="298"/>
      <c r="N128" s="298"/>
      <c r="O128" s="298"/>
      <c r="P128" s="297"/>
      <c r="Q128" s="298"/>
      <c r="R128" s="298"/>
      <c r="S128" s="299"/>
      <c r="T128" s="299"/>
      <c r="U128" s="297"/>
      <c r="V128" s="298"/>
      <c r="W128" s="299"/>
      <c r="X128" s="297"/>
      <c r="Y128" s="297"/>
      <c r="Z128" s="298"/>
      <c r="AA128" s="298"/>
      <c r="AB128" s="297"/>
      <c r="AC128" s="297"/>
      <c r="AD128" s="297"/>
      <c r="AE128" s="297"/>
      <c r="AF128" s="300"/>
      <c r="AG128" s="300"/>
      <c r="AH128" s="300"/>
      <c r="AI128" s="300"/>
      <c r="AJ128" s="300"/>
      <c r="AK128" s="300"/>
      <c r="AL128" s="300"/>
      <c r="AM128" s="300"/>
    </row>
    <row r="129" spans="2:39" ht="18" hidden="1" customHeight="1">
      <c r="B129" s="254">
        <f t="shared" si="1"/>
        <v>125</v>
      </c>
      <c r="C129" s="297"/>
      <c r="D129" s="297"/>
      <c r="E129" s="301"/>
      <c r="F129" s="297"/>
      <c r="G129" s="297"/>
      <c r="H129" s="297"/>
      <c r="I129" s="297"/>
      <c r="J129" s="297"/>
      <c r="K129" s="298"/>
      <c r="L129" s="297"/>
      <c r="M129" s="298"/>
      <c r="N129" s="298"/>
      <c r="O129" s="298"/>
      <c r="P129" s="297"/>
      <c r="Q129" s="298"/>
      <c r="R129" s="298"/>
      <c r="S129" s="299"/>
      <c r="T129" s="299"/>
      <c r="U129" s="297"/>
      <c r="V129" s="298"/>
      <c r="W129" s="299"/>
      <c r="X129" s="297"/>
      <c r="Y129" s="297"/>
      <c r="Z129" s="298"/>
      <c r="AA129" s="298"/>
      <c r="AB129" s="297"/>
      <c r="AC129" s="297"/>
      <c r="AD129" s="297"/>
      <c r="AE129" s="297"/>
      <c r="AF129" s="300"/>
      <c r="AG129" s="300"/>
      <c r="AH129" s="300"/>
      <c r="AI129" s="300"/>
      <c r="AJ129" s="300"/>
      <c r="AK129" s="300"/>
      <c r="AL129" s="300"/>
      <c r="AM129" s="300"/>
    </row>
    <row r="130" spans="2:39" ht="18" hidden="1" customHeight="1">
      <c r="B130" s="254">
        <f t="shared" si="1"/>
        <v>126</v>
      </c>
      <c r="C130" s="297"/>
      <c r="D130" s="297"/>
      <c r="E130" s="301"/>
      <c r="F130" s="297"/>
      <c r="G130" s="297"/>
      <c r="H130" s="297"/>
      <c r="I130" s="297"/>
      <c r="J130" s="297"/>
      <c r="K130" s="298"/>
      <c r="L130" s="297"/>
      <c r="M130" s="298"/>
      <c r="N130" s="298"/>
      <c r="O130" s="298"/>
      <c r="P130" s="297"/>
      <c r="Q130" s="298"/>
      <c r="R130" s="298"/>
      <c r="S130" s="299"/>
      <c r="T130" s="299"/>
      <c r="U130" s="297"/>
      <c r="V130" s="298"/>
      <c r="W130" s="299"/>
      <c r="X130" s="297"/>
      <c r="Y130" s="297"/>
      <c r="Z130" s="298"/>
      <c r="AA130" s="298"/>
      <c r="AB130" s="297"/>
      <c r="AC130" s="297"/>
      <c r="AD130" s="297"/>
      <c r="AE130" s="297"/>
      <c r="AF130" s="300"/>
      <c r="AG130" s="300"/>
      <c r="AH130" s="300"/>
      <c r="AI130" s="300"/>
      <c r="AJ130" s="300"/>
      <c r="AK130" s="300"/>
      <c r="AL130" s="300"/>
      <c r="AM130" s="300"/>
    </row>
    <row r="131" spans="2:39" ht="18" hidden="1" customHeight="1">
      <c r="B131" s="254">
        <f t="shared" si="1"/>
        <v>127</v>
      </c>
      <c r="C131" s="297"/>
      <c r="D131" s="297"/>
      <c r="E131" s="301"/>
      <c r="F131" s="297"/>
      <c r="G131" s="297"/>
      <c r="H131" s="297"/>
      <c r="I131" s="297"/>
      <c r="J131" s="297"/>
      <c r="K131" s="298"/>
      <c r="L131" s="297"/>
      <c r="M131" s="298"/>
      <c r="N131" s="298"/>
      <c r="O131" s="298"/>
      <c r="P131" s="297"/>
      <c r="Q131" s="298"/>
      <c r="R131" s="298"/>
      <c r="S131" s="299"/>
      <c r="T131" s="299"/>
      <c r="U131" s="297"/>
      <c r="V131" s="298"/>
      <c r="W131" s="299"/>
      <c r="X131" s="297"/>
      <c r="Y131" s="297"/>
      <c r="Z131" s="298"/>
      <c r="AA131" s="298"/>
      <c r="AB131" s="297"/>
      <c r="AC131" s="297"/>
      <c r="AD131" s="297"/>
      <c r="AE131" s="297"/>
      <c r="AF131" s="300"/>
      <c r="AG131" s="300"/>
      <c r="AH131" s="300"/>
      <c r="AI131" s="300"/>
      <c r="AJ131" s="300"/>
      <c r="AK131" s="300"/>
      <c r="AL131" s="300"/>
      <c r="AM131" s="300"/>
    </row>
    <row r="132" spans="2:39" ht="18" hidden="1" customHeight="1">
      <c r="B132" s="254">
        <f t="shared" si="1"/>
        <v>128</v>
      </c>
      <c r="C132" s="297"/>
      <c r="D132" s="297"/>
      <c r="E132" s="301"/>
      <c r="F132" s="297"/>
      <c r="G132" s="297"/>
      <c r="H132" s="297"/>
      <c r="I132" s="297"/>
      <c r="J132" s="297"/>
      <c r="K132" s="298"/>
      <c r="L132" s="297"/>
      <c r="M132" s="298"/>
      <c r="N132" s="298"/>
      <c r="O132" s="298"/>
      <c r="P132" s="297"/>
      <c r="Q132" s="298"/>
      <c r="R132" s="298"/>
      <c r="S132" s="299"/>
      <c r="T132" s="299"/>
      <c r="U132" s="297"/>
      <c r="V132" s="298"/>
      <c r="W132" s="299"/>
      <c r="X132" s="297"/>
      <c r="Y132" s="297"/>
      <c r="Z132" s="298"/>
      <c r="AA132" s="298"/>
      <c r="AB132" s="297"/>
      <c r="AC132" s="297"/>
      <c r="AD132" s="297"/>
      <c r="AE132" s="297"/>
      <c r="AF132" s="300"/>
      <c r="AG132" s="300"/>
      <c r="AH132" s="300"/>
      <c r="AI132" s="300"/>
      <c r="AJ132" s="300"/>
      <c r="AK132" s="300"/>
      <c r="AL132" s="300"/>
      <c r="AM132" s="300"/>
    </row>
    <row r="133" spans="2:39" ht="18" hidden="1" customHeight="1">
      <c r="B133" s="254">
        <f t="shared" si="1"/>
        <v>129</v>
      </c>
      <c r="C133" s="297"/>
      <c r="D133" s="297"/>
      <c r="E133" s="301"/>
      <c r="F133" s="297"/>
      <c r="G133" s="297"/>
      <c r="H133" s="297"/>
      <c r="I133" s="297"/>
      <c r="J133" s="297"/>
      <c r="K133" s="298"/>
      <c r="L133" s="297"/>
      <c r="M133" s="298"/>
      <c r="N133" s="298"/>
      <c r="O133" s="298"/>
      <c r="P133" s="297"/>
      <c r="Q133" s="298"/>
      <c r="R133" s="298"/>
      <c r="S133" s="299"/>
      <c r="T133" s="299"/>
      <c r="U133" s="297"/>
      <c r="V133" s="298"/>
      <c r="W133" s="299"/>
      <c r="X133" s="297"/>
      <c r="Y133" s="297"/>
      <c r="Z133" s="298"/>
      <c r="AA133" s="298"/>
      <c r="AB133" s="297"/>
      <c r="AC133" s="297"/>
      <c r="AD133" s="297"/>
      <c r="AE133" s="297"/>
      <c r="AF133" s="300"/>
      <c r="AG133" s="300"/>
      <c r="AH133" s="300"/>
      <c r="AI133" s="300"/>
      <c r="AJ133" s="300"/>
      <c r="AK133" s="300"/>
      <c r="AL133" s="300"/>
      <c r="AM133" s="300"/>
    </row>
    <row r="134" spans="2:39" ht="18" hidden="1" customHeight="1">
      <c r="B134" s="254">
        <f t="shared" si="1"/>
        <v>130</v>
      </c>
      <c r="C134" s="297"/>
      <c r="D134" s="297"/>
      <c r="E134" s="301"/>
      <c r="F134" s="297"/>
      <c r="G134" s="297"/>
      <c r="H134" s="297"/>
      <c r="I134" s="297"/>
      <c r="J134" s="297"/>
      <c r="K134" s="298"/>
      <c r="L134" s="297"/>
      <c r="M134" s="298"/>
      <c r="N134" s="298"/>
      <c r="O134" s="298"/>
      <c r="P134" s="297"/>
      <c r="Q134" s="298"/>
      <c r="R134" s="298"/>
      <c r="S134" s="299"/>
      <c r="T134" s="299"/>
      <c r="U134" s="297"/>
      <c r="V134" s="298"/>
      <c r="W134" s="299"/>
      <c r="X134" s="297"/>
      <c r="Y134" s="297"/>
      <c r="Z134" s="298"/>
      <c r="AA134" s="298"/>
      <c r="AB134" s="297"/>
      <c r="AC134" s="297"/>
      <c r="AD134" s="297"/>
      <c r="AE134" s="297"/>
      <c r="AF134" s="300"/>
      <c r="AG134" s="300"/>
      <c r="AH134" s="300"/>
      <c r="AI134" s="300"/>
      <c r="AJ134" s="300"/>
      <c r="AK134" s="300"/>
      <c r="AL134" s="300"/>
      <c r="AM134" s="300"/>
    </row>
    <row r="135" spans="2:39" ht="18" hidden="1" customHeight="1">
      <c r="B135" s="254">
        <f t="shared" ref="B135:B198" si="2">+B134+1</f>
        <v>131</v>
      </c>
      <c r="C135" s="297"/>
      <c r="D135" s="297"/>
      <c r="E135" s="301"/>
      <c r="F135" s="297"/>
      <c r="G135" s="297"/>
      <c r="H135" s="297"/>
      <c r="I135" s="297"/>
      <c r="J135" s="297"/>
      <c r="K135" s="298"/>
      <c r="L135" s="297"/>
      <c r="M135" s="298"/>
      <c r="N135" s="298"/>
      <c r="O135" s="298"/>
      <c r="P135" s="297"/>
      <c r="Q135" s="298"/>
      <c r="R135" s="298"/>
      <c r="S135" s="299"/>
      <c r="T135" s="299"/>
      <c r="U135" s="297"/>
      <c r="V135" s="298"/>
      <c r="W135" s="299"/>
      <c r="X135" s="297"/>
      <c r="Y135" s="297"/>
      <c r="Z135" s="298"/>
      <c r="AA135" s="298"/>
      <c r="AB135" s="297"/>
      <c r="AC135" s="297"/>
      <c r="AD135" s="297"/>
      <c r="AE135" s="297"/>
      <c r="AF135" s="300"/>
      <c r="AG135" s="300"/>
      <c r="AH135" s="300"/>
      <c r="AI135" s="300"/>
      <c r="AJ135" s="300"/>
      <c r="AK135" s="300"/>
      <c r="AL135" s="300"/>
      <c r="AM135" s="300"/>
    </row>
    <row r="136" spans="2:39" ht="18" hidden="1" customHeight="1">
      <c r="B136" s="254">
        <f t="shared" si="2"/>
        <v>132</v>
      </c>
      <c r="C136" s="297"/>
      <c r="D136" s="297"/>
      <c r="E136" s="301"/>
      <c r="F136" s="297"/>
      <c r="G136" s="297"/>
      <c r="H136" s="297"/>
      <c r="I136" s="297"/>
      <c r="J136" s="297"/>
      <c r="K136" s="298"/>
      <c r="L136" s="297"/>
      <c r="M136" s="298"/>
      <c r="N136" s="298"/>
      <c r="O136" s="298"/>
      <c r="P136" s="297"/>
      <c r="Q136" s="298"/>
      <c r="R136" s="298"/>
      <c r="S136" s="299"/>
      <c r="T136" s="299"/>
      <c r="U136" s="297"/>
      <c r="V136" s="298"/>
      <c r="W136" s="299"/>
      <c r="X136" s="297"/>
      <c r="Y136" s="297"/>
      <c r="Z136" s="298"/>
      <c r="AA136" s="298"/>
      <c r="AB136" s="297"/>
      <c r="AC136" s="297"/>
      <c r="AD136" s="297"/>
      <c r="AE136" s="297"/>
      <c r="AF136" s="300"/>
      <c r="AG136" s="300"/>
      <c r="AH136" s="300"/>
      <c r="AI136" s="300"/>
      <c r="AJ136" s="300"/>
      <c r="AK136" s="300"/>
      <c r="AL136" s="300"/>
      <c r="AM136" s="300"/>
    </row>
    <row r="137" spans="2:39" ht="18" hidden="1" customHeight="1">
      <c r="B137" s="254">
        <f t="shared" si="2"/>
        <v>133</v>
      </c>
      <c r="C137" s="297"/>
      <c r="D137" s="297"/>
      <c r="E137" s="301"/>
      <c r="F137" s="297"/>
      <c r="G137" s="297"/>
      <c r="H137" s="297"/>
      <c r="I137" s="297"/>
      <c r="J137" s="297"/>
      <c r="K137" s="298"/>
      <c r="L137" s="297"/>
      <c r="M137" s="298"/>
      <c r="N137" s="298"/>
      <c r="O137" s="298"/>
      <c r="P137" s="297"/>
      <c r="Q137" s="298"/>
      <c r="R137" s="298"/>
      <c r="S137" s="299"/>
      <c r="T137" s="299"/>
      <c r="U137" s="297"/>
      <c r="V137" s="298"/>
      <c r="W137" s="299"/>
      <c r="X137" s="297"/>
      <c r="Y137" s="297"/>
      <c r="Z137" s="298"/>
      <c r="AA137" s="298"/>
      <c r="AB137" s="297"/>
      <c r="AC137" s="297"/>
      <c r="AD137" s="297"/>
      <c r="AE137" s="297"/>
      <c r="AF137" s="300"/>
      <c r="AG137" s="300"/>
      <c r="AH137" s="300"/>
      <c r="AI137" s="300"/>
      <c r="AJ137" s="300"/>
      <c r="AK137" s="300"/>
      <c r="AL137" s="300"/>
      <c r="AM137" s="300"/>
    </row>
    <row r="138" spans="2:39" ht="18" hidden="1" customHeight="1">
      <c r="B138" s="254">
        <f t="shared" si="2"/>
        <v>134</v>
      </c>
      <c r="C138" s="297"/>
      <c r="D138" s="297"/>
      <c r="E138" s="301"/>
      <c r="F138" s="297"/>
      <c r="G138" s="297"/>
      <c r="H138" s="297"/>
      <c r="I138" s="297"/>
      <c r="J138" s="297"/>
      <c r="K138" s="298"/>
      <c r="L138" s="297"/>
      <c r="M138" s="298"/>
      <c r="N138" s="298"/>
      <c r="O138" s="298"/>
      <c r="P138" s="297"/>
      <c r="Q138" s="298"/>
      <c r="R138" s="298"/>
      <c r="S138" s="299"/>
      <c r="T138" s="299"/>
      <c r="U138" s="297"/>
      <c r="V138" s="298"/>
      <c r="W138" s="299"/>
      <c r="X138" s="297"/>
      <c r="Y138" s="297"/>
      <c r="Z138" s="298"/>
      <c r="AA138" s="298"/>
      <c r="AB138" s="297"/>
      <c r="AC138" s="297"/>
      <c r="AD138" s="297"/>
      <c r="AE138" s="297"/>
      <c r="AF138" s="300"/>
      <c r="AG138" s="300"/>
      <c r="AH138" s="300"/>
      <c r="AI138" s="300"/>
      <c r="AJ138" s="300"/>
      <c r="AK138" s="300"/>
      <c r="AL138" s="300"/>
      <c r="AM138" s="300"/>
    </row>
    <row r="139" spans="2:39" ht="18" hidden="1" customHeight="1">
      <c r="B139" s="254">
        <f t="shared" si="2"/>
        <v>135</v>
      </c>
      <c r="C139" s="297"/>
      <c r="D139" s="297"/>
      <c r="E139" s="301"/>
      <c r="F139" s="297"/>
      <c r="G139" s="297"/>
      <c r="H139" s="297"/>
      <c r="I139" s="297"/>
      <c r="J139" s="297"/>
      <c r="K139" s="298"/>
      <c r="L139" s="297"/>
      <c r="M139" s="298"/>
      <c r="N139" s="298"/>
      <c r="O139" s="298"/>
      <c r="P139" s="297"/>
      <c r="Q139" s="298"/>
      <c r="R139" s="298"/>
      <c r="S139" s="299"/>
      <c r="T139" s="299"/>
      <c r="U139" s="297"/>
      <c r="V139" s="298"/>
      <c r="W139" s="299"/>
      <c r="X139" s="297"/>
      <c r="Y139" s="297"/>
      <c r="Z139" s="298"/>
      <c r="AA139" s="298"/>
      <c r="AB139" s="297"/>
      <c r="AC139" s="297"/>
      <c r="AD139" s="297"/>
      <c r="AE139" s="297"/>
      <c r="AF139" s="300"/>
      <c r="AG139" s="300"/>
      <c r="AH139" s="300"/>
      <c r="AI139" s="300"/>
      <c r="AJ139" s="300"/>
      <c r="AK139" s="300"/>
      <c r="AL139" s="300"/>
      <c r="AM139" s="300"/>
    </row>
    <row r="140" spans="2:39" ht="18" hidden="1" customHeight="1">
      <c r="B140" s="254">
        <f t="shared" si="2"/>
        <v>136</v>
      </c>
      <c r="C140" s="297"/>
      <c r="D140" s="297"/>
      <c r="E140" s="301"/>
      <c r="F140" s="297"/>
      <c r="G140" s="297"/>
      <c r="H140" s="297"/>
      <c r="I140" s="297"/>
      <c r="J140" s="297"/>
      <c r="K140" s="298"/>
      <c r="L140" s="297"/>
      <c r="M140" s="298"/>
      <c r="N140" s="298"/>
      <c r="O140" s="298"/>
      <c r="P140" s="297"/>
      <c r="Q140" s="298"/>
      <c r="R140" s="298"/>
      <c r="S140" s="299"/>
      <c r="T140" s="299"/>
      <c r="U140" s="297"/>
      <c r="V140" s="298"/>
      <c r="W140" s="299"/>
      <c r="X140" s="297"/>
      <c r="Y140" s="297"/>
      <c r="Z140" s="298"/>
      <c r="AA140" s="298"/>
      <c r="AB140" s="297"/>
      <c r="AC140" s="297"/>
      <c r="AD140" s="297"/>
      <c r="AE140" s="297"/>
      <c r="AF140" s="300"/>
      <c r="AG140" s="300"/>
      <c r="AH140" s="300"/>
      <c r="AI140" s="300"/>
      <c r="AJ140" s="300"/>
      <c r="AK140" s="300"/>
      <c r="AL140" s="300"/>
      <c r="AM140" s="300"/>
    </row>
    <row r="141" spans="2:39" ht="18" hidden="1" customHeight="1">
      <c r="B141" s="254">
        <f t="shared" si="2"/>
        <v>137</v>
      </c>
      <c r="C141" s="297"/>
      <c r="D141" s="297"/>
      <c r="E141" s="301"/>
      <c r="F141" s="297"/>
      <c r="G141" s="297"/>
      <c r="H141" s="297"/>
      <c r="I141" s="297"/>
      <c r="J141" s="297"/>
      <c r="K141" s="298"/>
      <c r="L141" s="297"/>
      <c r="M141" s="298"/>
      <c r="N141" s="298"/>
      <c r="O141" s="298"/>
      <c r="P141" s="297"/>
      <c r="Q141" s="298"/>
      <c r="R141" s="298"/>
      <c r="S141" s="299"/>
      <c r="T141" s="299"/>
      <c r="U141" s="297"/>
      <c r="V141" s="298"/>
      <c r="W141" s="299"/>
      <c r="X141" s="297"/>
      <c r="Y141" s="297"/>
      <c r="Z141" s="298"/>
      <c r="AA141" s="298"/>
      <c r="AB141" s="297"/>
      <c r="AC141" s="297"/>
      <c r="AD141" s="297"/>
      <c r="AE141" s="297"/>
      <c r="AF141" s="300"/>
      <c r="AG141" s="300"/>
      <c r="AH141" s="300"/>
      <c r="AI141" s="300"/>
      <c r="AJ141" s="300"/>
      <c r="AK141" s="300"/>
      <c r="AL141" s="300"/>
      <c r="AM141" s="300"/>
    </row>
    <row r="142" spans="2:39" ht="18" hidden="1" customHeight="1">
      <c r="B142" s="254">
        <f t="shared" si="2"/>
        <v>138</v>
      </c>
      <c r="C142" s="297"/>
      <c r="D142" s="297"/>
      <c r="E142" s="301"/>
      <c r="F142" s="297"/>
      <c r="G142" s="297"/>
      <c r="H142" s="297"/>
      <c r="I142" s="297"/>
      <c r="J142" s="297"/>
      <c r="K142" s="298"/>
      <c r="L142" s="297"/>
      <c r="M142" s="298"/>
      <c r="N142" s="298"/>
      <c r="O142" s="298"/>
      <c r="P142" s="297"/>
      <c r="Q142" s="298"/>
      <c r="R142" s="298"/>
      <c r="S142" s="299"/>
      <c r="T142" s="299"/>
      <c r="U142" s="297"/>
      <c r="V142" s="298"/>
      <c r="W142" s="299"/>
      <c r="X142" s="297"/>
      <c r="Y142" s="297"/>
      <c r="Z142" s="298"/>
      <c r="AA142" s="298"/>
      <c r="AB142" s="297"/>
      <c r="AC142" s="297"/>
      <c r="AD142" s="297"/>
      <c r="AE142" s="297"/>
      <c r="AF142" s="300"/>
      <c r="AG142" s="300"/>
      <c r="AH142" s="300"/>
      <c r="AI142" s="300"/>
      <c r="AJ142" s="300"/>
      <c r="AK142" s="300"/>
      <c r="AL142" s="300"/>
      <c r="AM142" s="300"/>
    </row>
    <row r="143" spans="2:39" ht="18" hidden="1" customHeight="1">
      <c r="B143" s="254">
        <f t="shared" si="2"/>
        <v>139</v>
      </c>
      <c r="C143" s="297"/>
      <c r="D143" s="297"/>
      <c r="E143" s="301"/>
      <c r="F143" s="297"/>
      <c r="G143" s="297"/>
      <c r="H143" s="297"/>
      <c r="I143" s="297"/>
      <c r="J143" s="297"/>
      <c r="K143" s="298"/>
      <c r="L143" s="297"/>
      <c r="M143" s="298"/>
      <c r="N143" s="298"/>
      <c r="O143" s="298"/>
      <c r="P143" s="297"/>
      <c r="Q143" s="298"/>
      <c r="R143" s="298"/>
      <c r="S143" s="299"/>
      <c r="T143" s="299"/>
      <c r="U143" s="297"/>
      <c r="V143" s="298"/>
      <c r="W143" s="299"/>
      <c r="X143" s="297"/>
      <c r="Y143" s="297"/>
      <c r="Z143" s="298"/>
      <c r="AA143" s="298"/>
      <c r="AB143" s="297"/>
      <c r="AC143" s="297"/>
      <c r="AD143" s="297"/>
      <c r="AE143" s="297"/>
      <c r="AF143" s="300"/>
      <c r="AG143" s="300"/>
      <c r="AH143" s="300"/>
      <c r="AI143" s="300"/>
      <c r="AJ143" s="300"/>
      <c r="AK143" s="300"/>
      <c r="AL143" s="300"/>
      <c r="AM143" s="300"/>
    </row>
    <row r="144" spans="2:39" ht="18" hidden="1" customHeight="1">
      <c r="B144" s="254">
        <f t="shared" si="2"/>
        <v>140</v>
      </c>
      <c r="C144" s="297"/>
      <c r="D144" s="297"/>
      <c r="E144" s="301"/>
      <c r="F144" s="297"/>
      <c r="G144" s="297"/>
      <c r="H144" s="297"/>
      <c r="I144" s="297"/>
      <c r="J144" s="297"/>
      <c r="K144" s="298"/>
      <c r="L144" s="297"/>
      <c r="M144" s="298"/>
      <c r="N144" s="298"/>
      <c r="O144" s="298"/>
      <c r="P144" s="297"/>
      <c r="Q144" s="298"/>
      <c r="R144" s="298"/>
      <c r="S144" s="299"/>
      <c r="T144" s="299"/>
      <c r="U144" s="297"/>
      <c r="V144" s="298"/>
      <c r="W144" s="299"/>
      <c r="X144" s="297"/>
      <c r="Y144" s="297"/>
      <c r="Z144" s="298"/>
      <c r="AA144" s="298"/>
      <c r="AB144" s="297"/>
      <c r="AC144" s="297"/>
      <c r="AD144" s="297"/>
      <c r="AE144" s="297"/>
      <c r="AF144" s="300"/>
      <c r="AG144" s="300"/>
      <c r="AH144" s="300"/>
      <c r="AI144" s="300"/>
      <c r="AJ144" s="300"/>
      <c r="AK144" s="300"/>
      <c r="AL144" s="300"/>
      <c r="AM144" s="300"/>
    </row>
    <row r="145" spans="2:39" ht="18" hidden="1" customHeight="1">
      <c r="B145" s="254">
        <f t="shared" si="2"/>
        <v>141</v>
      </c>
      <c r="C145" s="297"/>
      <c r="D145" s="297"/>
      <c r="E145" s="301"/>
      <c r="F145" s="297"/>
      <c r="G145" s="297"/>
      <c r="H145" s="297"/>
      <c r="I145" s="297"/>
      <c r="J145" s="297"/>
      <c r="K145" s="298"/>
      <c r="L145" s="297"/>
      <c r="M145" s="298"/>
      <c r="N145" s="298"/>
      <c r="O145" s="298"/>
      <c r="P145" s="297"/>
      <c r="Q145" s="298"/>
      <c r="R145" s="298"/>
      <c r="S145" s="299"/>
      <c r="T145" s="299"/>
      <c r="U145" s="297"/>
      <c r="V145" s="298"/>
      <c r="W145" s="299"/>
      <c r="X145" s="297"/>
      <c r="Y145" s="297"/>
      <c r="Z145" s="298"/>
      <c r="AA145" s="298"/>
      <c r="AB145" s="297"/>
      <c r="AC145" s="297"/>
      <c r="AD145" s="297"/>
      <c r="AE145" s="297"/>
      <c r="AF145" s="300"/>
      <c r="AG145" s="300"/>
      <c r="AH145" s="300"/>
      <c r="AI145" s="300"/>
      <c r="AJ145" s="300"/>
      <c r="AK145" s="300"/>
      <c r="AL145" s="300"/>
      <c r="AM145" s="300"/>
    </row>
    <row r="146" spans="2:39" ht="18" hidden="1" customHeight="1">
      <c r="B146" s="254">
        <f t="shared" si="2"/>
        <v>142</v>
      </c>
      <c r="C146" s="297"/>
      <c r="D146" s="297"/>
      <c r="E146" s="301"/>
      <c r="F146" s="297"/>
      <c r="G146" s="297"/>
      <c r="H146" s="297"/>
      <c r="I146" s="297"/>
      <c r="J146" s="297"/>
      <c r="K146" s="298"/>
      <c r="L146" s="297"/>
      <c r="M146" s="298"/>
      <c r="N146" s="298"/>
      <c r="O146" s="298"/>
      <c r="P146" s="297"/>
      <c r="Q146" s="298"/>
      <c r="R146" s="298"/>
      <c r="S146" s="299"/>
      <c r="T146" s="299"/>
      <c r="U146" s="297"/>
      <c r="V146" s="298"/>
      <c r="W146" s="299"/>
      <c r="X146" s="297"/>
      <c r="Y146" s="297"/>
      <c r="Z146" s="298"/>
      <c r="AA146" s="298"/>
      <c r="AB146" s="297"/>
      <c r="AC146" s="297"/>
      <c r="AD146" s="297"/>
      <c r="AE146" s="297"/>
      <c r="AF146" s="300"/>
      <c r="AG146" s="300"/>
      <c r="AH146" s="300"/>
      <c r="AI146" s="300"/>
      <c r="AJ146" s="300"/>
      <c r="AK146" s="300"/>
      <c r="AL146" s="300"/>
      <c r="AM146" s="300"/>
    </row>
    <row r="147" spans="2:39" ht="18" hidden="1" customHeight="1">
      <c r="B147" s="254">
        <f t="shared" si="2"/>
        <v>143</v>
      </c>
      <c r="C147" s="297"/>
      <c r="D147" s="297"/>
      <c r="E147" s="301"/>
      <c r="F147" s="297"/>
      <c r="G147" s="297"/>
      <c r="H147" s="297"/>
      <c r="I147" s="297"/>
      <c r="J147" s="297"/>
      <c r="K147" s="298"/>
      <c r="L147" s="297"/>
      <c r="M147" s="298"/>
      <c r="N147" s="298"/>
      <c r="O147" s="298"/>
      <c r="P147" s="297"/>
      <c r="Q147" s="298"/>
      <c r="R147" s="298"/>
      <c r="S147" s="299"/>
      <c r="T147" s="299"/>
      <c r="U147" s="297"/>
      <c r="V147" s="298"/>
      <c r="W147" s="299"/>
      <c r="X147" s="297"/>
      <c r="Y147" s="297"/>
      <c r="Z147" s="298"/>
      <c r="AA147" s="298"/>
      <c r="AB147" s="297"/>
      <c r="AC147" s="297"/>
      <c r="AD147" s="297"/>
      <c r="AE147" s="297"/>
      <c r="AF147" s="300"/>
      <c r="AG147" s="300"/>
      <c r="AH147" s="300"/>
      <c r="AI147" s="300"/>
      <c r="AJ147" s="300"/>
      <c r="AK147" s="300"/>
      <c r="AL147" s="300"/>
      <c r="AM147" s="300"/>
    </row>
    <row r="148" spans="2:39" ht="18" hidden="1" customHeight="1">
      <c r="B148" s="254">
        <f t="shared" si="2"/>
        <v>144</v>
      </c>
      <c r="C148" s="297"/>
      <c r="D148" s="297"/>
      <c r="E148" s="301"/>
      <c r="F148" s="297"/>
      <c r="G148" s="297"/>
      <c r="H148" s="297"/>
      <c r="I148" s="297"/>
      <c r="J148" s="297"/>
      <c r="K148" s="298"/>
      <c r="L148" s="297"/>
      <c r="M148" s="298"/>
      <c r="N148" s="298"/>
      <c r="O148" s="298"/>
      <c r="P148" s="297"/>
      <c r="Q148" s="298"/>
      <c r="R148" s="298"/>
      <c r="S148" s="299"/>
      <c r="T148" s="299"/>
      <c r="U148" s="297"/>
      <c r="V148" s="298"/>
      <c r="W148" s="299"/>
      <c r="X148" s="297"/>
      <c r="Y148" s="297"/>
      <c r="Z148" s="298"/>
      <c r="AA148" s="298"/>
      <c r="AB148" s="297"/>
      <c r="AC148" s="297"/>
      <c r="AD148" s="297"/>
      <c r="AE148" s="297"/>
      <c r="AF148" s="300"/>
      <c r="AG148" s="300"/>
      <c r="AH148" s="300"/>
      <c r="AI148" s="300"/>
      <c r="AJ148" s="300"/>
      <c r="AK148" s="300"/>
      <c r="AL148" s="300"/>
      <c r="AM148" s="300"/>
    </row>
    <row r="149" spans="2:39" ht="18" hidden="1" customHeight="1">
      <c r="B149" s="254">
        <f t="shared" si="2"/>
        <v>145</v>
      </c>
      <c r="C149" s="297"/>
      <c r="D149" s="297"/>
      <c r="E149" s="301"/>
      <c r="F149" s="297"/>
      <c r="G149" s="297"/>
      <c r="H149" s="297"/>
      <c r="I149" s="297"/>
      <c r="J149" s="297"/>
      <c r="K149" s="298"/>
      <c r="L149" s="297"/>
      <c r="M149" s="298"/>
      <c r="N149" s="298"/>
      <c r="O149" s="298"/>
      <c r="P149" s="297"/>
      <c r="Q149" s="298"/>
      <c r="R149" s="298"/>
      <c r="S149" s="299"/>
      <c r="T149" s="299"/>
      <c r="U149" s="297"/>
      <c r="V149" s="298"/>
      <c r="W149" s="299"/>
      <c r="X149" s="297"/>
      <c r="Y149" s="297"/>
      <c r="Z149" s="298"/>
      <c r="AA149" s="298"/>
      <c r="AB149" s="297"/>
      <c r="AC149" s="297"/>
      <c r="AD149" s="297"/>
      <c r="AE149" s="297"/>
      <c r="AF149" s="300"/>
      <c r="AG149" s="300"/>
      <c r="AH149" s="300"/>
      <c r="AI149" s="300"/>
      <c r="AJ149" s="300"/>
      <c r="AK149" s="300"/>
      <c r="AL149" s="300"/>
      <c r="AM149" s="300"/>
    </row>
    <row r="150" spans="2:39" ht="18" hidden="1" customHeight="1">
      <c r="B150" s="254">
        <f t="shared" si="2"/>
        <v>146</v>
      </c>
      <c r="C150" s="297"/>
      <c r="D150" s="297"/>
      <c r="E150" s="301"/>
      <c r="F150" s="297"/>
      <c r="G150" s="297"/>
      <c r="H150" s="297"/>
      <c r="I150" s="297"/>
      <c r="J150" s="297"/>
      <c r="K150" s="298"/>
      <c r="L150" s="297"/>
      <c r="M150" s="298"/>
      <c r="N150" s="298"/>
      <c r="O150" s="298"/>
      <c r="P150" s="297"/>
      <c r="Q150" s="298"/>
      <c r="R150" s="298"/>
      <c r="S150" s="299"/>
      <c r="T150" s="299"/>
      <c r="U150" s="297"/>
      <c r="V150" s="298"/>
      <c r="W150" s="299"/>
      <c r="X150" s="297"/>
      <c r="Y150" s="297"/>
      <c r="Z150" s="298"/>
      <c r="AA150" s="298"/>
      <c r="AB150" s="297"/>
      <c r="AC150" s="297"/>
      <c r="AD150" s="297"/>
      <c r="AE150" s="297"/>
      <c r="AF150" s="300"/>
      <c r="AG150" s="300"/>
      <c r="AH150" s="300"/>
      <c r="AI150" s="300"/>
      <c r="AJ150" s="300"/>
      <c r="AK150" s="300"/>
      <c r="AL150" s="300"/>
      <c r="AM150" s="300"/>
    </row>
    <row r="151" spans="2:39" ht="18" hidden="1" customHeight="1">
      <c r="B151" s="254">
        <f t="shared" si="2"/>
        <v>147</v>
      </c>
      <c r="C151" s="297"/>
      <c r="D151" s="297"/>
      <c r="E151" s="301"/>
      <c r="F151" s="297"/>
      <c r="G151" s="297"/>
      <c r="H151" s="297"/>
      <c r="I151" s="297"/>
      <c r="J151" s="297"/>
      <c r="K151" s="298"/>
      <c r="L151" s="297"/>
      <c r="M151" s="298"/>
      <c r="N151" s="298"/>
      <c r="O151" s="298"/>
      <c r="P151" s="297"/>
      <c r="Q151" s="298"/>
      <c r="R151" s="298"/>
      <c r="S151" s="299"/>
      <c r="T151" s="299"/>
      <c r="U151" s="297"/>
      <c r="V151" s="298"/>
      <c r="W151" s="299"/>
      <c r="X151" s="297"/>
      <c r="Y151" s="297"/>
      <c r="Z151" s="298"/>
      <c r="AA151" s="298"/>
      <c r="AB151" s="297"/>
      <c r="AC151" s="297"/>
      <c r="AD151" s="297"/>
      <c r="AE151" s="297"/>
      <c r="AF151" s="300"/>
      <c r="AG151" s="300"/>
      <c r="AH151" s="300"/>
      <c r="AI151" s="300"/>
      <c r="AJ151" s="300"/>
      <c r="AK151" s="300"/>
      <c r="AL151" s="300"/>
      <c r="AM151" s="300"/>
    </row>
    <row r="152" spans="2:39" ht="18" hidden="1" customHeight="1">
      <c r="B152" s="254">
        <f t="shared" si="2"/>
        <v>148</v>
      </c>
      <c r="C152" s="297"/>
      <c r="D152" s="297"/>
      <c r="E152" s="301"/>
      <c r="F152" s="297"/>
      <c r="G152" s="297"/>
      <c r="H152" s="297"/>
      <c r="I152" s="297"/>
      <c r="J152" s="297"/>
      <c r="K152" s="298"/>
      <c r="L152" s="297"/>
      <c r="M152" s="298"/>
      <c r="N152" s="298"/>
      <c r="O152" s="298"/>
      <c r="P152" s="297"/>
      <c r="Q152" s="298"/>
      <c r="R152" s="298"/>
      <c r="S152" s="299"/>
      <c r="T152" s="299"/>
      <c r="U152" s="297"/>
      <c r="V152" s="298"/>
      <c r="W152" s="299"/>
      <c r="X152" s="297"/>
      <c r="Y152" s="297"/>
      <c r="Z152" s="298"/>
      <c r="AA152" s="298"/>
      <c r="AB152" s="297"/>
      <c r="AC152" s="297"/>
      <c r="AD152" s="297"/>
      <c r="AE152" s="297"/>
      <c r="AF152" s="300"/>
      <c r="AG152" s="300"/>
      <c r="AH152" s="300"/>
      <c r="AI152" s="300"/>
      <c r="AJ152" s="300"/>
      <c r="AK152" s="300"/>
      <c r="AL152" s="300"/>
      <c r="AM152" s="300"/>
    </row>
    <row r="153" spans="2:39" ht="18" hidden="1" customHeight="1">
      <c r="B153" s="254">
        <f t="shared" si="2"/>
        <v>149</v>
      </c>
      <c r="C153" s="297"/>
      <c r="D153" s="297"/>
      <c r="E153" s="301"/>
      <c r="F153" s="297"/>
      <c r="G153" s="297"/>
      <c r="H153" s="297"/>
      <c r="I153" s="297"/>
      <c r="J153" s="297"/>
      <c r="K153" s="298"/>
      <c r="L153" s="297"/>
      <c r="M153" s="298"/>
      <c r="N153" s="298"/>
      <c r="O153" s="298"/>
      <c r="P153" s="297"/>
      <c r="Q153" s="298"/>
      <c r="R153" s="298"/>
      <c r="S153" s="299"/>
      <c r="T153" s="299"/>
      <c r="U153" s="297"/>
      <c r="V153" s="298"/>
      <c r="W153" s="299"/>
      <c r="X153" s="297"/>
      <c r="Y153" s="297"/>
      <c r="Z153" s="298"/>
      <c r="AA153" s="298"/>
      <c r="AB153" s="297"/>
      <c r="AC153" s="297"/>
      <c r="AD153" s="297"/>
      <c r="AE153" s="297"/>
      <c r="AF153" s="300"/>
      <c r="AG153" s="300"/>
      <c r="AH153" s="300"/>
      <c r="AI153" s="300"/>
      <c r="AJ153" s="300"/>
      <c r="AK153" s="300"/>
      <c r="AL153" s="300"/>
      <c r="AM153" s="300"/>
    </row>
    <row r="154" spans="2:39" ht="18" hidden="1" customHeight="1">
      <c r="B154" s="254">
        <f t="shared" si="2"/>
        <v>150</v>
      </c>
      <c r="C154" s="297"/>
      <c r="D154" s="297"/>
      <c r="E154" s="301"/>
      <c r="F154" s="297"/>
      <c r="G154" s="297"/>
      <c r="H154" s="297"/>
      <c r="I154" s="297"/>
      <c r="J154" s="297"/>
      <c r="K154" s="298"/>
      <c r="L154" s="297"/>
      <c r="M154" s="298"/>
      <c r="N154" s="298"/>
      <c r="O154" s="298"/>
      <c r="P154" s="297"/>
      <c r="Q154" s="298"/>
      <c r="R154" s="298"/>
      <c r="S154" s="299"/>
      <c r="T154" s="299"/>
      <c r="U154" s="297"/>
      <c r="V154" s="298"/>
      <c r="W154" s="299"/>
      <c r="X154" s="297"/>
      <c r="Y154" s="297"/>
      <c r="Z154" s="298"/>
      <c r="AA154" s="298"/>
      <c r="AB154" s="297"/>
      <c r="AC154" s="297"/>
      <c r="AD154" s="297"/>
      <c r="AE154" s="297"/>
      <c r="AF154" s="300"/>
      <c r="AG154" s="300"/>
      <c r="AH154" s="300"/>
      <c r="AI154" s="300"/>
      <c r="AJ154" s="300"/>
      <c r="AK154" s="300"/>
      <c r="AL154" s="300"/>
      <c r="AM154" s="300"/>
    </row>
    <row r="155" spans="2:39" ht="18" hidden="1" customHeight="1">
      <c r="B155" s="254">
        <f t="shared" si="2"/>
        <v>151</v>
      </c>
      <c r="C155" s="297"/>
      <c r="D155" s="297"/>
      <c r="E155" s="301"/>
      <c r="F155" s="297"/>
      <c r="G155" s="297"/>
      <c r="H155" s="297"/>
      <c r="I155" s="297"/>
      <c r="J155" s="297"/>
      <c r="K155" s="298"/>
      <c r="L155" s="297"/>
      <c r="M155" s="298"/>
      <c r="N155" s="298"/>
      <c r="O155" s="298"/>
      <c r="P155" s="297"/>
      <c r="Q155" s="298"/>
      <c r="R155" s="298"/>
      <c r="S155" s="299"/>
      <c r="T155" s="299"/>
      <c r="U155" s="297"/>
      <c r="V155" s="298"/>
      <c r="W155" s="299"/>
      <c r="X155" s="297"/>
      <c r="Y155" s="297"/>
      <c r="Z155" s="298"/>
      <c r="AA155" s="298"/>
      <c r="AB155" s="297"/>
      <c r="AC155" s="297"/>
      <c r="AD155" s="297"/>
      <c r="AE155" s="297"/>
      <c r="AF155" s="300"/>
      <c r="AG155" s="300"/>
      <c r="AH155" s="300"/>
      <c r="AI155" s="300"/>
      <c r="AJ155" s="300"/>
      <c r="AK155" s="300"/>
      <c r="AL155" s="300"/>
      <c r="AM155" s="300"/>
    </row>
    <row r="156" spans="2:39" ht="18" hidden="1" customHeight="1">
      <c r="B156" s="254">
        <f t="shared" si="2"/>
        <v>152</v>
      </c>
      <c r="C156" s="297"/>
      <c r="D156" s="297"/>
      <c r="E156" s="301"/>
      <c r="F156" s="297"/>
      <c r="G156" s="297"/>
      <c r="H156" s="297"/>
      <c r="I156" s="297"/>
      <c r="J156" s="297"/>
      <c r="K156" s="298"/>
      <c r="L156" s="297"/>
      <c r="M156" s="298"/>
      <c r="N156" s="298"/>
      <c r="O156" s="298"/>
      <c r="P156" s="297"/>
      <c r="Q156" s="298"/>
      <c r="R156" s="298"/>
      <c r="S156" s="299"/>
      <c r="T156" s="299"/>
      <c r="U156" s="297"/>
      <c r="V156" s="298"/>
      <c r="W156" s="299"/>
      <c r="X156" s="297"/>
      <c r="Y156" s="297"/>
      <c r="Z156" s="298"/>
      <c r="AA156" s="298"/>
      <c r="AB156" s="297"/>
      <c r="AC156" s="297"/>
      <c r="AD156" s="297"/>
      <c r="AE156" s="297"/>
      <c r="AF156" s="300"/>
      <c r="AG156" s="300"/>
      <c r="AH156" s="300"/>
      <c r="AI156" s="300"/>
      <c r="AJ156" s="300"/>
      <c r="AK156" s="300"/>
      <c r="AL156" s="300"/>
      <c r="AM156" s="300"/>
    </row>
    <row r="157" spans="2:39" ht="18" hidden="1" customHeight="1">
      <c r="B157" s="254">
        <f t="shared" si="2"/>
        <v>153</v>
      </c>
      <c r="C157" s="297"/>
      <c r="D157" s="297"/>
      <c r="E157" s="301"/>
      <c r="F157" s="297"/>
      <c r="G157" s="297"/>
      <c r="H157" s="297"/>
      <c r="I157" s="297"/>
      <c r="J157" s="297"/>
      <c r="K157" s="298"/>
      <c r="L157" s="297"/>
      <c r="M157" s="298"/>
      <c r="N157" s="298"/>
      <c r="O157" s="298"/>
      <c r="P157" s="297"/>
      <c r="Q157" s="298"/>
      <c r="R157" s="298"/>
      <c r="S157" s="299"/>
      <c r="T157" s="299"/>
      <c r="U157" s="297"/>
      <c r="V157" s="298"/>
      <c r="W157" s="299"/>
      <c r="X157" s="297"/>
      <c r="Y157" s="297"/>
      <c r="Z157" s="298"/>
      <c r="AA157" s="298"/>
      <c r="AB157" s="297"/>
      <c r="AC157" s="297"/>
      <c r="AD157" s="297"/>
      <c r="AE157" s="297"/>
      <c r="AF157" s="300"/>
      <c r="AG157" s="300"/>
      <c r="AH157" s="300"/>
      <c r="AI157" s="300"/>
      <c r="AJ157" s="300"/>
      <c r="AK157" s="300"/>
      <c r="AL157" s="300"/>
      <c r="AM157" s="300"/>
    </row>
    <row r="158" spans="2:39" ht="18" hidden="1" customHeight="1">
      <c r="B158" s="254">
        <f t="shared" si="2"/>
        <v>154</v>
      </c>
      <c r="C158" s="297"/>
      <c r="D158" s="297"/>
      <c r="E158" s="301"/>
      <c r="F158" s="297"/>
      <c r="G158" s="297"/>
      <c r="H158" s="297"/>
      <c r="I158" s="297"/>
      <c r="J158" s="297"/>
      <c r="K158" s="298"/>
      <c r="L158" s="297"/>
      <c r="M158" s="298"/>
      <c r="N158" s="298"/>
      <c r="O158" s="298"/>
      <c r="P158" s="297"/>
      <c r="Q158" s="298"/>
      <c r="R158" s="298"/>
      <c r="S158" s="299"/>
      <c r="T158" s="299"/>
      <c r="U158" s="297"/>
      <c r="V158" s="298"/>
      <c r="W158" s="299"/>
      <c r="X158" s="297"/>
      <c r="Y158" s="297"/>
      <c r="Z158" s="298"/>
      <c r="AA158" s="298"/>
      <c r="AB158" s="297"/>
      <c r="AC158" s="297"/>
      <c r="AD158" s="297"/>
      <c r="AE158" s="297"/>
      <c r="AF158" s="300"/>
      <c r="AG158" s="300"/>
      <c r="AH158" s="300"/>
      <c r="AI158" s="300"/>
      <c r="AJ158" s="300"/>
      <c r="AK158" s="300"/>
      <c r="AL158" s="300"/>
      <c r="AM158" s="300"/>
    </row>
    <row r="159" spans="2:39" ht="18" hidden="1" customHeight="1">
      <c r="B159" s="254">
        <f t="shared" si="2"/>
        <v>155</v>
      </c>
      <c r="C159" s="297"/>
      <c r="D159" s="297"/>
      <c r="E159" s="301"/>
      <c r="F159" s="297"/>
      <c r="G159" s="297"/>
      <c r="H159" s="297"/>
      <c r="I159" s="297"/>
      <c r="J159" s="297"/>
      <c r="K159" s="298"/>
      <c r="L159" s="297"/>
      <c r="M159" s="298"/>
      <c r="N159" s="298"/>
      <c r="O159" s="298"/>
      <c r="P159" s="297"/>
      <c r="Q159" s="298"/>
      <c r="R159" s="298"/>
      <c r="S159" s="299"/>
      <c r="T159" s="299"/>
      <c r="U159" s="297"/>
      <c r="V159" s="298"/>
      <c r="W159" s="299"/>
      <c r="X159" s="297"/>
      <c r="Y159" s="297"/>
      <c r="Z159" s="298"/>
      <c r="AA159" s="298"/>
      <c r="AB159" s="297"/>
      <c r="AC159" s="297"/>
      <c r="AD159" s="297"/>
      <c r="AE159" s="297"/>
      <c r="AF159" s="300"/>
      <c r="AG159" s="300"/>
      <c r="AH159" s="300"/>
      <c r="AI159" s="300"/>
      <c r="AJ159" s="300"/>
      <c r="AK159" s="300"/>
      <c r="AL159" s="300"/>
      <c r="AM159" s="300"/>
    </row>
    <row r="160" spans="2:39" ht="18" hidden="1" customHeight="1">
      <c r="B160" s="254">
        <f t="shared" si="2"/>
        <v>156</v>
      </c>
      <c r="C160" s="297"/>
      <c r="D160" s="297"/>
      <c r="E160" s="301"/>
      <c r="F160" s="297"/>
      <c r="G160" s="297"/>
      <c r="H160" s="297"/>
      <c r="I160" s="297"/>
      <c r="J160" s="297"/>
      <c r="K160" s="298"/>
      <c r="L160" s="297"/>
      <c r="M160" s="298"/>
      <c r="N160" s="298"/>
      <c r="O160" s="298"/>
      <c r="P160" s="297"/>
      <c r="Q160" s="298"/>
      <c r="R160" s="298"/>
      <c r="S160" s="299"/>
      <c r="T160" s="299"/>
      <c r="U160" s="297"/>
      <c r="V160" s="298"/>
      <c r="W160" s="299"/>
      <c r="X160" s="297"/>
      <c r="Y160" s="297"/>
      <c r="Z160" s="298"/>
      <c r="AA160" s="298"/>
      <c r="AB160" s="297"/>
      <c r="AC160" s="297"/>
      <c r="AD160" s="297"/>
      <c r="AE160" s="297"/>
      <c r="AF160" s="300"/>
      <c r="AG160" s="300"/>
      <c r="AH160" s="300"/>
      <c r="AI160" s="300"/>
      <c r="AJ160" s="300"/>
      <c r="AK160" s="300"/>
      <c r="AL160" s="300"/>
      <c r="AM160" s="300"/>
    </row>
    <row r="161" spans="2:39" ht="18" hidden="1" customHeight="1">
      <c r="B161" s="254">
        <f t="shared" si="2"/>
        <v>157</v>
      </c>
      <c r="C161" s="297"/>
      <c r="D161" s="297"/>
      <c r="E161" s="301"/>
      <c r="F161" s="297"/>
      <c r="G161" s="297"/>
      <c r="H161" s="297"/>
      <c r="I161" s="297"/>
      <c r="J161" s="297"/>
      <c r="K161" s="298"/>
      <c r="L161" s="297"/>
      <c r="M161" s="298"/>
      <c r="N161" s="298"/>
      <c r="O161" s="298"/>
      <c r="P161" s="297"/>
      <c r="Q161" s="298"/>
      <c r="R161" s="298"/>
      <c r="S161" s="299"/>
      <c r="T161" s="299"/>
      <c r="U161" s="297"/>
      <c r="V161" s="298"/>
      <c r="W161" s="299"/>
      <c r="X161" s="297"/>
      <c r="Y161" s="297"/>
      <c r="Z161" s="298"/>
      <c r="AA161" s="298"/>
      <c r="AB161" s="297"/>
      <c r="AC161" s="297"/>
      <c r="AD161" s="297"/>
      <c r="AE161" s="297"/>
      <c r="AF161" s="300"/>
      <c r="AG161" s="300"/>
      <c r="AH161" s="300"/>
      <c r="AI161" s="300"/>
      <c r="AJ161" s="300"/>
      <c r="AK161" s="300"/>
      <c r="AL161" s="300"/>
      <c r="AM161" s="300"/>
    </row>
    <row r="162" spans="2:39" ht="18" hidden="1" customHeight="1">
      <c r="B162" s="254">
        <f t="shared" si="2"/>
        <v>158</v>
      </c>
      <c r="C162" s="297"/>
      <c r="D162" s="297"/>
      <c r="E162" s="301"/>
      <c r="F162" s="297"/>
      <c r="G162" s="297"/>
      <c r="H162" s="297"/>
      <c r="I162" s="297"/>
      <c r="J162" s="297"/>
      <c r="K162" s="298"/>
      <c r="L162" s="297"/>
      <c r="M162" s="298"/>
      <c r="N162" s="298"/>
      <c r="O162" s="298"/>
      <c r="P162" s="297"/>
      <c r="Q162" s="298"/>
      <c r="R162" s="298"/>
      <c r="S162" s="299"/>
      <c r="T162" s="299"/>
      <c r="U162" s="297"/>
      <c r="V162" s="298"/>
      <c r="W162" s="299"/>
      <c r="X162" s="297"/>
      <c r="Y162" s="297"/>
      <c r="Z162" s="298"/>
      <c r="AA162" s="298"/>
      <c r="AB162" s="297"/>
      <c r="AC162" s="297"/>
      <c r="AD162" s="297"/>
      <c r="AE162" s="297"/>
      <c r="AF162" s="300"/>
      <c r="AG162" s="300"/>
      <c r="AH162" s="300"/>
      <c r="AI162" s="300"/>
      <c r="AJ162" s="300"/>
      <c r="AK162" s="300"/>
      <c r="AL162" s="300"/>
      <c r="AM162" s="300"/>
    </row>
    <row r="163" spans="2:39" ht="18" hidden="1" customHeight="1">
      <c r="B163" s="254">
        <f t="shared" si="2"/>
        <v>159</v>
      </c>
      <c r="C163" s="297"/>
      <c r="D163" s="297"/>
      <c r="E163" s="301"/>
      <c r="F163" s="297"/>
      <c r="G163" s="297"/>
      <c r="H163" s="297"/>
      <c r="I163" s="297"/>
      <c r="J163" s="297"/>
      <c r="K163" s="298"/>
      <c r="L163" s="297"/>
      <c r="M163" s="298"/>
      <c r="N163" s="298"/>
      <c r="O163" s="298"/>
      <c r="P163" s="297"/>
      <c r="Q163" s="298"/>
      <c r="R163" s="298"/>
      <c r="S163" s="299"/>
      <c r="T163" s="299"/>
      <c r="U163" s="297"/>
      <c r="V163" s="298"/>
      <c r="W163" s="299"/>
      <c r="X163" s="297"/>
      <c r="Y163" s="297"/>
      <c r="Z163" s="298"/>
      <c r="AA163" s="298"/>
      <c r="AB163" s="297"/>
      <c r="AC163" s="297"/>
      <c r="AD163" s="297"/>
      <c r="AE163" s="297"/>
      <c r="AF163" s="300"/>
      <c r="AG163" s="300"/>
      <c r="AH163" s="300"/>
      <c r="AI163" s="300"/>
      <c r="AJ163" s="300"/>
      <c r="AK163" s="300"/>
      <c r="AL163" s="300"/>
      <c r="AM163" s="300"/>
    </row>
    <row r="164" spans="2:39" ht="18" hidden="1" customHeight="1">
      <c r="B164" s="254">
        <f t="shared" si="2"/>
        <v>160</v>
      </c>
      <c r="C164" s="297"/>
      <c r="D164" s="297"/>
      <c r="E164" s="301"/>
      <c r="F164" s="297"/>
      <c r="G164" s="297"/>
      <c r="H164" s="297"/>
      <c r="I164" s="297"/>
      <c r="J164" s="297"/>
      <c r="K164" s="298"/>
      <c r="L164" s="297"/>
      <c r="M164" s="298"/>
      <c r="N164" s="298"/>
      <c r="O164" s="298"/>
      <c r="P164" s="297"/>
      <c r="Q164" s="298"/>
      <c r="R164" s="298"/>
      <c r="S164" s="299"/>
      <c r="T164" s="299"/>
      <c r="U164" s="297"/>
      <c r="V164" s="298"/>
      <c r="W164" s="299"/>
      <c r="X164" s="297"/>
      <c r="Y164" s="297"/>
      <c r="Z164" s="298"/>
      <c r="AA164" s="298"/>
      <c r="AB164" s="297"/>
      <c r="AC164" s="297"/>
      <c r="AD164" s="297"/>
      <c r="AE164" s="297"/>
      <c r="AF164" s="300"/>
      <c r="AG164" s="300"/>
      <c r="AH164" s="300"/>
      <c r="AI164" s="300"/>
      <c r="AJ164" s="300"/>
      <c r="AK164" s="300"/>
      <c r="AL164" s="300"/>
      <c r="AM164" s="300"/>
    </row>
    <row r="165" spans="2:39" ht="18" hidden="1" customHeight="1">
      <c r="B165" s="254">
        <f t="shared" si="2"/>
        <v>161</v>
      </c>
      <c r="C165" s="297"/>
      <c r="D165" s="297"/>
      <c r="E165" s="301"/>
      <c r="F165" s="297"/>
      <c r="G165" s="297"/>
      <c r="H165" s="297"/>
      <c r="I165" s="297"/>
      <c r="J165" s="297"/>
      <c r="K165" s="298"/>
      <c r="L165" s="297"/>
      <c r="M165" s="298"/>
      <c r="N165" s="298"/>
      <c r="O165" s="298"/>
      <c r="P165" s="297"/>
      <c r="Q165" s="298"/>
      <c r="R165" s="298"/>
      <c r="S165" s="299"/>
      <c r="T165" s="299"/>
      <c r="U165" s="297"/>
      <c r="V165" s="298"/>
      <c r="W165" s="299"/>
      <c r="X165" s="297"/>
      <c r="Y165" s="297"/>
      <c r="Z165" s="298"/>
      <c r="AA165" s="298"/>
      <c r="AB165" s="297"/>
      <c r="AC165" s="297"/>
      <c r="AD165" s="297"/>
      <c r="AE165" s="297"/>
      <c r="AF165" s="300"/>
      <c r="AG165" s="300"/>
      <c r="AH165" s="300"/>
      <c r="AI165" s="300"/>
      <c r="AJ165" s="300"/>
      <c r="AK165" s="300"/>
      <c r="AL165" s="300"/>
      <c r="AM165" s="300"/>
    </row>
    <row r="166" spans="2:39" ht="18" hidden="1" customHeight="1">
      <c r="B166" s="254">
        <f t="shared" si="2"/>
        <v>162</v>
      </c>
      <c r="C166" s="297"/>
      <c r="D166" s="297"/>
      <c r="E166" s="301"/>
      <c r="F166" s="297"/>
      <c r="G166" s="297"/>
      <c r="H166" s="297"/>
      <c r="I166" s="297"/>
      <c r="J166" s="297"/>
      <c r="K166" s="298"/>
      <c r="L166" s="297"/>
      <c r="M166" s="298"/>
      <c r="N166" s="298"/>
      <c r="O166" s="298"/>
      <c r="P166" s="297"/>
      <c r="Q166" s="298"/>
      <c r="R166" s="298"/>
      <c r="S166" s="299"/>
      <c r="T166" s="299"/>
      <c r="U166" s="297"/>
      <c r="V166" s="298"/>
      <c r="W166" s="299"/>
      <c r="X166" s="297"/>
      <c r="Y166" s="297"/>
      <c r="Z166" s="298"/>
      <c r="AA166" s="298"/>
      <c r="AB166" s="297"/>
      <c r="AC166" s="297"/>
      <c r="AD166" s="297"/>
      <c r="AE166" s="297"/>
      <c r="AF166" s="300"/>
      <c r="AG166" s="300"/>
      <c r="AH166" s="300"/>
      <c r="AI166" s="300"/>
      <c r="AJ166" s="300"/>
      <c r="AK166" s="300"/>
      <c r="AL166" s="300"/>
      <c r="AM166" s="300"/>
    </row>
    <row r="167" spans="2:39" ht="18" hidden="1" customHeight="1">
      <c r="B167" s="254">
        <f t="shared" si="2"/>
        <v>163</v>
      </c>
      <c r="C167" s="297"/>
      <c r="D167" s="297"/>
      <c r="E167" s="301"/>
      <c r="F167" s="297"/>
      <c r="G167" s="297"/>
      <c r="H167" s="297"/>
      <c r="I167" s="297"/>
      <c r="J167" s="297"/>
      <c r="K167" s="298"/>
      <c r="L167" s="297"/>
      <c r="M167" s="298"/>
      <c r="N167" s="298"/>
      <c r="O167" s="298"/>
      <c r="P167" s="297"/>
      <c r="Q167" s="298"/>
      <c r="R167" s="298"/>
      <c r="S167" s="299"/>
      <c r="T167" s="299"/>
      <c r="U167" s="297"/>
      <c r="V167" s="298"/>
      <c r="W167" s="299"/>
      <c r="X167" s="297"/>
      <c r="Y167" s="297"/>
      <c r="Z167" s="298"/>
      <c r="AA167" s="298"/>
      <c r="AB167" s="297"/>
      <c r="AC167" s="297"/>
      <c r="AD167" s="297"/>
      <c r="AE167" s="297"/>
      <c r="AF167" s="300"/>
      <c r="AG167" s="300"/>
      <c r="AH167" s="300"/>
      <c r="AI167" s="300"/>
      <c r="AJ167" s="300"/>
      <c r="AK167" s="300"/>
      <c r="AL167" s="300"/>
      <c r="AM167" s="300"/>
    </row>
    <row r="168" spans="2:39" ht="18" hidden="1" customHeight="1">
      <c r="B168" s="254">
        <f t="shared" si="2"/>
        <v>164</v>
      </c>
      <c r="C168" s="297"/>
      <c r="D168" s="297"/>
      <c r="E168" s="301"/>
      <c r="F168" s="297"/>
      <c r="G168" s="297"/>
      <c r="H168" s="297"/>
      <c r="I168" s="297"/>
      <c r="J168" s="297"/>
      <c r="K168" s="298"/>
      <c r="L168" s="297"/>
      <c r="M168" s="298"/>
      <c r="N168" s="298"/>
      <c r="O168" s="298"/>
      <c r="P168" s="297"/>
      <c r="Q168" s="298"/>
      <c r="R168" s="298"/>
      <c r="S168" s="299"/>
      <c r="T168" s="299"/>
      <c r="U168" s="297"/>
      <c r="V168" s="298"/>
      <c r="W168" s="299"/>
      <c r="X168" s="297"/>
      <c r="Y168" s="297"/>
      <c r="Z168" s="298"/>
      <c r="AA168" s="298"/>
      <c r="AB168" s="297"/>
      <c r="AC168" s="297"/>
      <c r="AD168" s="297"/>
      <c r="AE168" s="297"/>
      <c r="AF168" s="300"/>
      <c r="AG168" s="300"/>
      <c r="AH168" s="300"/>
      <c r="AI168" s="300"/>
      <c r="AJ168" s="300"/>
      <c r="AK168" s="300"/>
      <c r="AL168" s="300"/>
      <c r="AM168" s="300"/>
    </row>
    <row r="169" spans="2:39" ht="18" hidden="1" customHeight="1">
      <c r="B169" s="254">
        <f t="shared" si="2"/>
        <v>165</v>
      </c>
      <c r="C169" s="297"/>
      <c r="D169" s="297"/>
      <c r="E169" s="301"/>
      <c r="F169" s="297"/>
      <c r="G169" s="297"/>
      <c r="H169" s="297"/>
      <c r="I169" s="297"/>
      <c r="J169" s="297"/>
      <c r="K169" s="298"/>
      <c r="L169" s="297"/>
      <c r="M169" s="298"/>
      <c r="N169" s="298"/>
      <c r="O169" s="298"/>
      <c r="P169" s="297"/>
      <c r="Q169" s="298"/>
      <c r="R169" s="298"/>
      <c r="S169" s="299"/>
      <c r="T169" s="299"/>
      <c r="U169" s="297"/>
      <c r="V169" s="298"/>
      <c r="W169" s="299"/>
      <c r="X169" s="297"/>
      <c r="Y169" s="297"/>
      <c r="Z169" s="298"/>
      <c r="AA169" s="298"/>
      <c r="AB169" s="297"/>
      <c r="AC169" s="297"/>
      <c r="AD169" s="297"/>
      <c r="AE169" s="297"/>
      <c r="AF169" s="300"/>
      <c r="AG169" s="300"/>
      <c r="AH169" s="300"/>
      <c r="AI169" s="300"/>
      <c r="AJ169" s="300"/>
      <c r="AK169" s="300"/>
      <c r="AL169" s="300"/>
      <c r="AM169" s="300"/>
    </row>
    <row r="170" spans="2:39" ht="18" hidden="1" customHeight="1">
      <c r="B170" s="254">
        <f t="shared" si="2"/>
        <v>166</v>
      </c>
      <c r="C170" s="297"/>
      <c r="D170" s="297"/>
      <c r="E170" s="301"/>
      <c r="F170" s="297"/>
      <c r="G170" s="297"/>
      <c r="H170" s="297"/>
      <c r="I170" s="297"/>
      <c r="J170" s="297"/>
      <c r="K170" s="298"/>
      <c r="L170" s="297"/>
      <c r="M170" s="298"/>
      <c r="N170" s="298"/>
      <c r="O170" s="298"/>
      <c r="P170" s="297"/>
      <c r="Q170" s="298"/>
      <c r="R170" s="298"/>
      <c r="S170" s="299"/>
      <c r="T170" s="299"/>
      <c r="U170" s="297"/>
      <c r="V170" s="298"/>
      <c r="W170" s="299"/>
      <c r="X170" s="297"/>
      <c r="Y170" s="297"/>
      <c r="Z170" s="298"/>
      <c r="AA170" s="298"/>
      <c r="AB170" s="297"/>
      <c r="AC170" s="297"/>
      <c r="AD170" s="297"/>
      <c r="AE170" s="297"/>
      <c r="AF170" s="300"/>
      <c r="AG170" s="300"/>
      <c r="AH170" s="300"/>
      <c r="AI170" s="300"/>
      <c r="AJ170" s="300"/>
      <c r="AK170" s="300"/>
      <c r="AL170" s="300"/>
      <c r="AM170" s="300"/>
    </row>
    <row r="171" spans="2:39" ht="18" hidden="1" customHeight="1">
      <c r="B171" s="254">
        <f t="shared" si="2"/>
        <v>167</v>
      </c>
      <c r="C171" s="297"/>
      <c r="D171" s="297"/>
      <c r="E171" s="301"/>
      <c r="F171" s="297"/>
      <c r="G171" s="297"/>
      <c r="H171" s="297"/>
      <c r="I171" s="297"/>
      <c r="J171" s="297"/>
      <c r="K171" s="298"/>
      <c r="L171" s="297"/>
      <c r="M171" s="298"/>
      <c r="N171" s="298"/>
      <c r="O171" s="298"/>
      <c r="P171" s="297"/>
      <c r="Q171" s="298"/>
      <c r="R171" s="298"/>
      <c r="S171" s="299"/>
      <c r="T171" s="299"/>
      <c r="U171" s="297"/>
      <c r="V171" s="298"/>
      <c r="W171" s="299"/>
      <c r="X171" s="297"/>
      <c r="Y171" s="297"/>
      <c r="Z171" s="298"/>
      <c r="AA171" s="298"/>
      <c r="AB171" s="297"/>
      <c r="AC171" s="297"/>
      <c r="AD171" s="297"/>
      <c r="AE171" s="297"/>
      <c r="AF171" s="300"/>
      <c r="AG171" s="300"/>
      <c r="AH171" s="300"/>
      <c r="AI171" s="300"/>
      <c r="AJ171" s="300"/>
      <c r="AK171" s="300"/>
      <c r="AL171" s="300"/>
      <c r="AM171" s="300"/>
    </row>
    <row r="172" spans="2:39" ht="18" hidden="1" customHeight="1">
      <c r="B172" s="254">
        <f t="shared" si="2"/>
        <v>168</v>
      </c>
      <c r="C172" s="297"/>
      <c r="D172" s="297"/>
      <c r="E172" s="301"/>
      <c r="F172" s="297"/>
      <c r="G172" s="297"/>
      <c r="H172" s="297"/>
      <c r="I172" s="297"/>
      <c r="J172" s="297"/>
      <c r="K172" s="298"/>
      <c r="L172" s="297"/>
      <c r="M172" s="298"/>
      <c r="N172" s="298"/>
      <c r="O172" s="298"/>
      <c r="P172" s="297"/>
      <c r="Q172" s="298"/>
      <c r="R172" s="298"/>
      <c r="S172" s="299"/>
      <c r="T172" s="299"/>
      <c r="U172" s="297"/>
      <c r="V172" s="298"/>
      <c r="W172" s="299"/>
      <c r="X172" s="297"/>
      <c r="Y172" s="297"/>
      <c r="Z172" s="298"/>
      <c r="AA172" s="298"/>
      <c r="AB172" s="297"/>
      <c r="AC172" s="297"/>
      <c r="AD172" s="297"/>
      <c r="AE172" s="297"/>
      <c r="AF172" s="300"/>
      <c r="AG172" s="300"/>
      <c r="AH172" s="300"/>
      <c r="AI172" s="300"/>
      <c r="AJ172" s="300"/>
      <c r="AK172" s="300"/>
      <c r="AL172" s="300"/>
      <c r="AM172" s="300"/>
    </row>
    <row r="173" spans="2:39" ht="18" hidden="1" customHeight="1">
      <c r="B173" s="254">
        <f t="shared" si="2"/>
        <v>169</v>
      </c>
      <c r="C173" s="297"/>
      <c r="D173" s="297"/>
      <c r="E173" s="301"/>
      <c r="F173" s="297"/>
      <c r="G173" s="297"/>
      <c r="H173" s="297"/>
      <c r="I173" s="297"/>
      <c r="J173" s="297"/>
      <c r="K173" s="298"/>
      <c r="L173" s="297"/>
      <c r="M173" s="298"/>
      <c r="N173" s="298"/>
      <c r="O173" s="298"/>
      <c r="P173" s="297"/>
      <c r="Q173" s="298"/>
      <c r="R173" s="298"/>
      <c r="S173" s="299"/>
      <c r="T173" s="299"/>
      <c r="U173" s="297"/>
      <c r="V173" s="298"/>
      <c r="W173" s="299"/>
      <c r="X173" s="297"/>
      <c r="Y173" s="297"/>
      <c r="Z173" s="298"/>
      <c r="AA173" s="298"/>
      <c r="AB173" s="297"/>
      <c r="AC173" s="297"/>
      <c r="AD173" s="297"/>
      <c r="AE173" s="297"/>
      <c r="AF173" s="300"/>
      <c r="AG173" s="300"/>
      <c r="AH173" s="300"/>
      <c r="AI173" s="300"/>
      <c r="AJ173" s="300"/>
      <c r="AK173" s="300"/>
      <c r="AL173" s="300"/>
      <c r="AM173" s="300"/>
    </row>
    <row r="174" spans="2:39" ht="18" hidden="1" customHeight="1">
      <c r="B174" s="254">
        <f t="shared" si="2"/>
        <v>170</v>
      </c>
      <c r="C174" s="297"/>
      <c r="D174" s="297"/>
      <c r="E174" s="301"/>
      <c r="F174" s="297"/>
      <c r="G174" s="297"/>
      <c r="H174" s="297"/>
      <c r="I174" s="297"/>
      <c r="J174" s="297"/>
      <c r="K174" s="298"/>
      <c r="L174" s="297"/>
      <c r="M174" s="298"/>
      <c r="N174" s="298"/>
      <c r="O174" s="298"/>
      <c r="P174" s="297"/>
      <c r="Q174" s="298"/>
      <c r="R174" s="298"/>
      <c r="S174" s="299"/>
      <c r="T174" s="299"/>
      <c r="U174" s="297"/>
      <c r="V174" s="298"/>
      <c r="W174" s="299"/>
      <c r="X174" s="297"/>
      <c r="Y174" s="297"/>
      <c r="Z174" s="298"/>
      <c r="AA174" s="298"/>
      <c r="AB174" s="297"/>
      <c r="AC174" s="297"/>
      <c r="AD174" s="297"/>
      <c r="AE174" s="297"/>
      <c r="AF174" s="300"/>
      <c r="AG174" s="300"/>
      <c r="AH174" s="300"/>
      <c r="AI174" s="300"/>
      <c r="AJ174" s="300"/>
      <c r="AK174" s="300"/>
      <c r="AL174" s="300"/>
      <c r="AM174" s="300"/>
    </row>
    <row r="175" spans="2:39" ht="18" hidden="1" customHeight="1">
      <c r="B175" s="254">
        <f t="shared" si="2"/>
        <v>171</v>
      </c>
      <c r="C175" s="297"/>
      <c r="D175" s="297"/>
      <c r="E175" s="301"/>
      <c r="F175" s="297"/>
      <c r="G175" s="297"/>
      <c r="H175" s="297"/>
      <c r="I175" s="297"/>
      <c r="J175" s="297"/>
      <c r="K175" s="298"/>
      <c r="L175" s="297"/>
      <c r="M175" s="298"/>
      <c r="N175" s="298"/>
      <c r="O175" s="298"/>
      <c r="P175" s="297"/>
      <c r="Q175" s="298"/>
      <c r="R175" s="298"/>
      <c r="S175" s="299"/>
      <c r="T175" s="299"/>
      <c r="U175" s="297"/>
      <c r="V175" s="298"/>
      <c r="W175" s="299"/>
      <c r="X175" s="297"/>
      <c r="Y175" s="297"/>
      <c r="Z175" s="298"/>
      <c r="AA175" s="298"/>
      <c r="AB175" s="297"/>
      <c r="AC175" s="297"/>
      <c r="AD175" s="297"/>
      <c r="AE175" s="297"/>
      <c r="AF175" s="300"/>
      <c r="AG175" s="300"/>
      <c r="AH175" s="300"/>
      <c r="AI175" s="300"/>
      <c r="AJ175" s="300"/>
      <c r="AK175" s="300"/>
      <c r="AL175" s="300"/>
      <c r="AM175" s="300"/>
    </row>
    <row r="176" spans="2:39" ht="18" hidden="1" customHeight="1">
      <c r="B176" s="254">
        <f t="shared" si="2"/>
        <v>172</v>
      </c>
      <c r="C176" s="297"/>
      <c r="D176" s="297"/>
      <c r="E176" s="301"/>
      <c r="F176" s="297"/>
      <c r="G176" s="297"/>
      <c r="H176" s="297"/>
      <c r="I176" s="297"/>
      <c r="J176" s="297"/>
      <c r="K176" s="298"/>
      <c r="L176" s="297"/>
      <c r="M176" s="298"/>
      <c r="N176" s="298"/>
      <c r="O176" s="298"/>
      <c r="P176" s="297"/>
      <c r="Q176" s="298"/>
      <c r="R176" s="298"/>
      <c r="S176" s="299"/>
      <c r="T176" s="299"/>
      <c r="U176" s="297"/>
      <c r="V176" s="298"/>
      <c r="W176" s="299"/>
      <c r="X176" s="297"/>
      <c r="Y176" s="297"/>
      <c r="Z176" s="298"/>
      <c r="AA176" s="298"/>
      <c r="AB176" s="297"/>
      <c r="AC176" s="297"/>
      <c r="AD176" s="297"/>
      <c r="AE176" s="297"/>
      <c r="AF176" s="300"/>
      <c r="AG176" s="300"/>
      <c r="AH176" s="300"/>
      <c r="AI176" s="300"/>
      <c r="AJ176" s="300"/>
      <c r="AK176" s="300"/>
      <c r="AL176" s="300"/>
      <c r="AM176" s="300"/>
    </row>
    <row r="177" spans="2:39" ht="18" hidden="1" customHeight="1">
      <c r="B177" s="254">
        <f t="shared" si="2"/>
        <v>173</v>
      </c>
      <c r="C177" s="297"/>
      <c r="D177" s="297"/>
      <c r="E177" s="301"/>
      <c r="F177" s="297"/>
      <c r="G177" s="297"/>
      <c r="H177" s="297"/>
      <c r="I177" s="297"/>
      <c r="J177" s="297"/>
      <c r="K177" s="298"/>
      <c r="L177" s="297"/>
      <c r="M177" s="298"/>
      <c r="N177" s="298"/>
      <c r="O177" s="298"/>
      <c r="P177" s="297"/>
      <c r="Q177" s="298"/>
      <c r="R177" s="298"/>
      <c r="S177" s="299"/>
      <c r="T177" s="299"/>
      <c r="U177" s="297"/>
      <c r="V177" s="298"/>
      <c r="W177" s="299"/>
      <c r="X177" s="297"/>
      <c r="Y177" s="297"/>
      <c r="Z177" s="298"/>
      <c r="AA177" s="298"/>
      <c r="AB177" s="297"/>
      <c r="AC177" s="297"/>
      <c r="AD177" s="297"/>
      <c r="AE177" s="297"/>
      <c r="AF177" s="300"/>
      <c r="AG177" s="300"/>
      <c r="AH177" s="300"/>
      <c r="AI177" s="300"/>
      <c r="AJ177" s="300"/>
      <c r="AK177" s="300"/>
      <c r="AL177" s="300"/>
      <c r="AM177" s="300"/>
    </row>
    <row r="178" spans="2:39" ht="18" hidden="1" customHeight="1">
      <c r="B178" s="254">
        <f t="shared" si="2"/>
        <v>174</v>
      </c>
      <c r="C178" s="297"/>
      <c r="D178" s="297"/>
      <c r="E178" s="301"/>
      <c r="F178" s="297"/>
      <c r="G178" s="297"/>
      <c r="H178" s="297"/>
      <c r="I178" s="297"/>
      <c r="J178" s="297"/>
      <c r="K178" s="298"/>
      <c r="L178" s="297"/>
      <c r="M178" s="298"/>
      <c r="N178" s="298"/>
      <c r="O178" s="298"/>
      <c r="P178" s="297"/>
      <c r="Q178" s="298"/>
      <c r="R178" s="298"/>
      <c r="S178" s="299"/>
      <c r="T178" s="299"/>
      <c r="U178" s="297"/>
      <c r="V178" s="298"/>
      <c r="W178" s="299"/>
      <c r="X178" s="297"/>
      <c r="Y178" s="297"/>
      <c r="Z178" s="298"/>
      <c r="AA178" s="298"/>
      <c r="AB178" s="297"/>
      <c r="AC178" s="297"/>
      <c r="AD178" s="297"/>
      <c r="AE178" s="297"/>
      <c r="AF178" s="300"/>
      <c r="AG178" s="300"/>
      <c r="AH178" s="300"/>
      <c r="AI178" s="300"/>
      <c r="AJ178" s="300"/>
      <c r="AK178" s="300"/>
      <c r="AL178" s="300"/>
      <c r="AM178" s="300"/>
    </row>
    <row r="179" spans="2:39" ht="18" hidden="1" customHeight="1">
      <c r="B179" s="254">
        <f t="shared" si="2"/>
        <v>175</v>
      </c>
      <c r="C179" s="297"/>
      <c r="D179" s="297"/>
      <c r="E179" s="301"/>
      <c r="F179" s="297"/>
      <c r="G179" s="297"/>
      <c r="H179" s="297"/>
      <c r="I179" s="297"/>
      <c r="J179" s="297"/>
      <c r="K179" s="298"/>
      <c r="L179" s="297"/>
      <c r="M179" s="298"/>
      <c r="N179" s="298"/>
      <c r="O179" s="298"/>
      <c r="P179" s="297"/>
      <c r="Q179" s="298"/>
      <c r="R179" s="298"/>
      <c r="S179" s="299"/>
      <c r="T179" s="299"/>
      <c r="U179" s="297"/>
      <c r="V179" s="298"/>
      <c r="W179" s="299"/>
      <c r="X179" s="297"/>
      <c r="Y179" s="297"/>
      <c r="Z179" s="298"/>
      <c r="AA179" s="298"/>
      <c r="AB179" s="297"/>
      <c r="AC179" s="297"/>
      <c r="AD179" s="297"/>
      <c r="AE179" s="297"/>
      <c r="AF179" s="300"/>
      <c r="AG179" s="300"/>
      <c r="AH179" s="300"/>
      <c r="AI179" s="300"/>
      <c r="AJ179" s="300"/>
      <c r="AK179" s="300"/>
      <c r="AL179" s="300"/>
      <c r="AM179" s="300"/>
    </row>
    <row r="180" spans="2:39" ht="18" hidden="1" customHeight="1">
      <c r="B180" s="254">
        <f t="shared" si="2"/>
        <v>176</v>
      </c>
      <c r="C180" s="297"/>
      <c r="D180" s="297"/>
      <c r="E180" s="301"/>
      <c r="F180" s="297"/>
      <c r="G180" s="297"/>
      <c r="H180" s="297"/>
      <c r="I180" s="297"/>
      <c r="J180" s="297"/>
      <c r="K180" s="298"/>
      <c r="L180" s="297"/>
      <c r="M180" s="298"/>
      <c r="N180" s="298"/>
      <c r="O180" s="298"/>
      <c r="P180" s="297"/>
      <c r="Q180" s="298"/>
      <c r="R180" s="298"/>
      <c r="S180" s="299"/>
      <c r="T180" s="299"/>
      <c r="U180" s="297"/>
      <c r="V180" s="298"/>
      <c r="W180" s="299"/>
      <c r="X180" s="297"/>
      <c r="Y180" s="297"/>
      <c r="Z180" s="298"/>
      <c r="AA180" s="298"/>
      <c r="AB180" s="297"/>
      <c r="AC180" s="297"/>
      <c r="AD180" s="297"/>
      <c r="AE180" s="297"/>
      <c r="AF180" s="300"/>
      <c r="AG180" s="300"/>
      <c r="AH180" s="300"/>
      <c r="AI180" s="300"/>
      <c r="AJ180" s="300"/>
      <c r="AK180" s="300"/>
      <c r="AL180" s="300"/>
      <c r="AM180" s="300"/>
    </row>
    <row r="181" spans="2:39" ht="18" hidden="1" customHeight="1">
      <c r="B181" s="254">
        <f t="shared" si="2"/>
        <v>177</v>
      </c>
      <c r="C181" s="297"/>
      <c r="D181" s="297"/>
      <c r="E181" s="301"/>
      <c r="F181" s="297"/>
      <c r="G181" s="297"/>
      <c r="H181" s="297"/>
      <c r="I181" s="297"/>
      <c r="J181" s="297"/>
      <c r="K181" s="298"/>
      <c r="L181" s="297"/>
      <c r="M181" s="298"/>
      <c r="N181" s="298"/>
      <c r="O181" s="298"/>
      <c r="P181" s="297"/>
      <c r="Q181" s="298"/>
      <c r="R181" s="298"/>
      <c r="S181" s="299"/>
      <c r="T181" s="299"/>
      <c r="U181" s="297"/>
      <c r="V181" s="298"/>
      <c r="W181" s="299"/>
      <c r="X181" s="297"/>
      <c r="Y181" s="297"/>
      <c r="Z181" s="298"/>
      <c r="AA181" s="298"/>
      <c r="AB181" s="297"/>
      <c r="AC181" s="297"/>
      <c r="AD181" s="297"/>
      <c r="AE181" s="297"/>
      <c r="AF181" s="300"/>
      <c r="AG181" s="300"/>
      <c r="AH181" s="300"/>
      <c r="AI181" s="300"/>
      <c r="AJ181" s="300"/>
      <c r="AK181" s="300"/>
      <c r="AL181" s="300"/>
      <c r="AM181" s="300"/>
    </row>
    <row r="182" spans="2:39" ht="18" hidden="1" customHeight="1">
      <c r="B182" s="254">
        <f t="shared" si="2"/>
        <v>178</v>
      </c>
      <c r="C182" s="297"/>
      <c r="D182" s="297"/>
      <c r="E182" s="301"/>
      <c r="F182" s="297"/>
      <c r="G182" s="297"/>
      <c r="H182" s="297"/>
      <c r="I182" s="297"/>
      <c r="J182" s="297"/>
      <c r="K182" s="298"/>
      <c r="L182" s="297"/>
      <c r="M182" s="298"/>
      <c r="N182" s="298"/>
      <c r="O182" s="298"/>
      <c r="P182" s="297"/>
      <c r="Q182" s="298"/>
      <c r="R182" s="298"/>
      <c r="S182" s="299"/>
      <c r="T182" s="299"/>
      <c r="U182" s="297"/>
      <c r="V182" s="298"/>
      <c r="W182" s="299"/>
      <c r="X182" s="297"/>
      <c r="Y182" s="297"/>
      <c r="Z182" s="298"/>
      <c r="AA182" s="298"/>
      <c r="AB182" s="297"/>
      <c r="AC182" s="297"/>
      <c r="AD182" s="297"/>
      <c r="AE182" s="297"/>
      <c r="AF182" s="300"/>
      <c r="AG182" s="300"/>
      <c r="AH182" s="300"/>
      <c r="AI182" s="300"/>
      <c r="AJ182" s="300"/>
      <c r="AK182" s="300"/>
      <c r="AL182" s="300"/>
      <c r="AM182" s="300"/>
    </row>
    <row r="183" spans="2:39" ht="18" hidden="1" customHeight="1">
      <c r="B183" s="254">
        <f t="shared" si="2"/>
        <v>179</v>
      </c>
      <c r="C183" s="297"/>
      <c r="D183" s="297"/>
      <c r="E183" s="301"/>
      <c r="F183" s="297"/>
      <c r="G183" s="297"/>
      <c r="H183" s="297"/>
      <c r="I183" s="297"/>
      <c r="J183" s="297"/>
      <c r="K183" s="298"/>
      <c r="L183" s="297"/>
      <c r="M183" s="298"/>
      <c r="N183" s="298"/>
      <c r="O183" s="298"/>
      <c r="P183" s="297"/>
      <c r="Q183" s="298"/>
      <c r="R183" s="298"/>
      <c r="S183" s="299"/>
      <c r="T183" s="299"/>
      <c r="U183" s="297"/>
      <c r="V183" s="298"/>
      <c r="W183" s="299"/>
      <c r="X183" s="297"/>
      <c r="Y183" s="297"/>
      <c r="Z183" s="298"/>
      <c r="AA183" s="298"/>
      <c r="AB183" s="297"/>
      <c r="AC183" s="297"/>
      <c r="AD183" s="297"/>
      <c r="AE183" s="297"/>
      <c r="AF183" s="300"/>
      <c r="AG183" s="300"/>
      <c r="AH183" s="300"/>
      <c r="AI183" s="300"/>
      <c r="AJ183" s="300"/>
      <c r="AK183" s="300"/>
      <c r="AL183" s="300"/>
      <c r="AM183" s="300"/>
    </row>
    <row r="184" spans="2:39" ht="18" hidden="1" customHeight="1">
      <c r="B184" s="254">
        <f t="shared" si="2"/>
        <v>180</v>
      </c>
      <c r="C184" s="297"/>
      <c r="D184" s="297"/>
      <c r="E184" s="301"/>
      <c r="F184" s="297"/>
      <c r="G184" s="297"/>
      <c r="H184" s="297"/>
      <c r="I184" s="297"/>
      <c r="J184" s="297"/>
      <c r="K184" s="298"/>
      <c r="L184" s="297"/>
      <c r="M184" s="298"/>
      <c r="N184" s="298"/>
      <c r="O184" s="298"/>
      <c r="P184" s="297"/>
      <c r="Q184" s="298"/>
      <c r="R184" s="298"/>
      <c r="S184" s="299"/>
      <c r="T184" s="299"/>
      <c r="U184" s="297"/>
      <c r="V184" s="298"/>
      <c r="W184" s="299"/>
      <c r="X184" s="297"/>
      <c r="Y184" s="297"/>
      <c r="Z184" s="298"/>
      <c r="AA184" s="298"/>
      <c r="AB184" s="297"/>
      <c r="AC184" s="297"/>
      <c r="AD184" s="297"/>
      <c r="AE184" s="297"/>
      <c r="AF184" s="300"/>
      <c r="AG184" s="300"/>
      <c r="AH184" s="300"/>
      <c r="AI184" s="300"/>
      <c r="AJ184" s="300"/>
      <c r="AK184" s="300"/>
      <c r="AL184" s="300"/>
      <c r="AM184" s="300"/>
    </row>
    <row r="185" spans="2:39" ht="18" hidden="1" customHeight="1">
      <c r="B185" s="254">
        <f t="shared" si="2"/>
        <v>181</v>
      </c>
      <c r="C185" s="297"/>
      <c r="D185" s="297"/>
      <c r="E185" s="301"/>
      <c r="F185" s="297"/>
      <c r="G185" s="297"/>
      <c r="H185" s="297"/>
      <c r="I185" s="297"/>
      <c r="J185" s="297"/>
      <c r="K185" s="298"/>
      <c r="L185" s="297"/>
      <c r="M185" s="298"/>
      <c r="N185" s="298"/>
      <c r="O185" s="298"/>
      <c r="P185" s="297"/>
      <c r="Q185" s="298"/>
      <c r="R185" s="298"/>
      <c r="S185" s="299"/>
      <c r="T185" s="299"/>
      <c r="U185" s="297"/>
      <c r="V185" s="298"/>
      <c r="W185" s="299"/>
      <c r="X185" s="297"/>
      <c r="Y185" s="297"/>
      <c r="Z185" s="298"/>
      <c r="AA185" s="298"/>
      <c r="AB185" s="297"/>
      <c r="AC185" s="297"/>
      <c r="AD185" s="297"/>
      <c r="AE185" s="297"/>
      <c r="AF185" s="300"/>
      <c r="AG185" s="300"/>
      <c r="AH185" s="300"/>
      <c r="AI185" s="300"/>
      <c r="AJ185" s="300"/>
      <c r="AK185" s="300"/>
      <c r="AL185" s="300"/>
      <c r="AM185" s="300"/>
    </row>
    <row r="186" spans="2:39" ht="18" hidden="1" customHeight="1">
      <c r="B186" s="254">
        <f t="shared" si="2"/>
        <v>182</v>
      </c>
      <c r="C186" s="297"/>
      <c r="D186" s="297"/>
      <c r="E186" s="301"/>
      <c r="F186" s="297"/>
      <c r="G186" s="297"/>
      <c r="H186" s="297"/>
      <c r="I186" s="297"/>
      <c r="J186" s="297"/>
      <c r="K186" s="298"/>
      <c r="L186" s="297"/>
      <c r="M186" s="298"/>
      <c r="N186" s="298"/>
      <c r="O186" s="298"/>
      <c r="P186" s="297"/>
      <c r="Q186" s="298"/>
      <c r="R186" s="298"/>
      <c r="S186" s="299"/>
      <c r="T186" s="299"/>
      <c r="U186" s="297"/>
      <c r="V186" s="298"/>
      <c r="W186" s="299"/>
      <c r="X186" s="297"/>
      <c r="Y186" s="297"/>
      <c r="Z186" s="298"/>
      <c r="AA186" s="298"/>
      <c r="AB186" s="297"/>
      <c r="AC186" s="297"/>
      <c r="AD186" s="297"/>
      <c r="AE186" s="297"/>
      <c r="AF186" s="300"/>
      <c r="AG186" s="300"/>
      <c r="AH186" s="300"/>
      <c r="AI186" s="300"/>
      <c r="AJ186" s="300"/>
      <c r="AK186" s="300"/>
      <c r="AL186" s="300"/>
      <c r="AM186" s="300"/>
    </row>
    <row r="187" spans="2:39" ht="18" hidden="1" customHeight="1">
      <c r="B187" s="254">
        <f t="shared" si="2"/>
        <v>183</v>
      </c>
      <c r="C187" s="297"/>
      <c r="D187" s="297"/>
      <c r="E187" s="301"/>
      <c r="F187" s="297"/>
      <c r="G187" s="297"/>
      <c r="H187" s="297"/>
      <c r="I187" s="297"/>
      <c r="J187" s="297"/>
      <c r="K187" s="298"/>
      <c r="L187" s="297"/>
      <c r="M187" s="298"/>
      <c r="N187" s="298"/>
      <c r="O187" s="298"/>
      <c r="P187" s="297"/>
      <c r="Q187" s="298"/>
      <c r="R187" s="298"/>
      <c r="S187" s="299"/>
      <c r="T187" s="299"/>
      <c r="U187" s="297"/>
      <c r="V187" s="298"/>
      <c r="W187" s="299"/>
      <c r="X187" s="297"/>
      <c r="Y187" s="297"/>
      <c r="Z187" s="298"/>
      <c r="AA187" s="298"/>
      <c r="AB187" s="297"/>
      <c r="AC187" s="297"/>
      <c r="AD187" s="297"/>
      <c r="AE187" s="297"/>
      <c r="AF187" s="300"/>
      <c r="AG187" s="300"/>
      <c r="AH187" s="300"/>
      <c r="AI187" s="300"/>
      <c r="AJ187" s="300"/>
      <c r="AK187" s="300"/>
      <c r="AL187" s="300"/>
      <c r="AM187" s="300"/>
    </row>
    <row r="188" spans="2:39" ht="18" hidden="1" customHeight="1">
      <c r="B188" s="254">
        <f t="shared" si="2"/>
        <v>184</v>
      </c>
      <c r="C188" s="297"/>
      <c r="D188" s="297"/>
      <c r="E188" s="301"/>
      <c r="F188" s="297"/>
      <c r="G188" s="297"/>
      <c r="H188" s="297"/>
      <c r="I188" s="297"/>
      <c r="J188" s="297"/>
      <c r="K188" s="298"/>
      <c r="L188" s="297"/>
      <c r="M188" s="298"/>
      <c r="N188" s="298"/>
      <c r="O188" s="298"/>
      <c r="P188" s="297"/>
      <c r="Q188" s="298"/>
      <c r="R188" s="298"/>
      <c r="S188" s="299"/>
      <c r="T188" s="299"/>
      <c r="U188" s="297"/>
      <c r="V188" s="298"/>
      <c r="W188" s="299"/>
      <c r="X188" s="297"/>
      <c r="Y188" s="297"/>
      <c r="Z188" s="298"/>
      <c r="AA188" s="298"/>
      <c r="AB188" s="297"/>
      <c r="AC188" s="297"/>
      <c r="AD188" s="297"/>
      <c r="AE188" s="297"/>
      <c r="AF188" s="300"/>
      <c r="AG188" s="300"/>
      <c r="AH188" s="300"/>
      <c r="AI188" s="300"/>
      <c r="AJ188" s="300"/>
      <c r="AK188" s="300"/>
      <c r="AL188" s="300"/>
      <c r="AM188" s="300"/>
    </row>
    <row r="189" spans="2:39" ht="18" hidden="1" customHeight="1">
      <c r="B189" s="254">
        <f t="shared" si="2"/>
        <v>185</v>
      </c>
      <c r="C189" s="297"/>
      <c r="D189" s="297"/>
      <c r="E189" s="301"/>
      <c r="F189" s="297"/>
      <c r="G189" s="297"/>
      <c r="H189" s="297"/>
      <c r="I189" s="297"/>
      <c r="J189" s="297"/>
      <c r="K189" s="298"/>
      <c r="L189" s="297"/>
      <c r="M189" s="298"/>
      <c r="N189" s="298"/>
      <c r="O189" s="298"/>
      <c r="P189" s="297"/>
      <c r="Q189" s="298"/>
      <c r="R189" s="298"/>
      <c r="S189" s="299"/>
      <c r="T189" s="299"/>
      <c r="U189" s="297"/>
      <c r="V189" s="298"/>
      <c r="W189" s="299"/>
      <c r="X189" s="297"/>
      <c r="Y189" s="297"/>
      <c r="Z189" s="298"/>
      <c r="AA189" s="298"/>
      <c r="AB189" s="297"/>
      <c r="AC189" s="297"/>
      <c r="AD189" s="297"/>
      <c r="AE189" s="297"/>
      <c r="AF189" s="300"/>
      <c r="AG189" s="300"/>
      <c r="AH189" s="300"/>
      <c r="AI189" s="300"/>
      <c r="AJ189" s="300"/>
      <c r="AK189" s="300"/>
      <c r="AL189" s="300"/>
      <c r="AM189" s="300"/>
    </row>
    <row r="190" spans="2:39" ht="18" hidden="1" customHeight="1">
      <c r="B190" s="254">
        <f t="shared" si="2"/>
        <v>186</v>
      </c>
      <c r="C190" s="297"/>
      <c r="D190" s="297"/>
      <c r="E190" s="301"/>
      <c r="F190" s="297"/>
      <c r="G190" s="297"/>
      <c r="H190" s="297"/>
      <c r="I190" s="297"/>
      <c r="J190" s="297"/>
      <c r="K190" s="298"/>
      <c r="L190" s="297"/>
      <c r="M190" s="298"/>
      <c r="N190" s="298"/>
      <c r="O190" s="298"/>
      <c r="P190" s="297"/>
      <c r="Q190" s="298"/>
      <c r="R190" s="298"/>
      <c r="S190" s="299"/>
      <c r="T190" s="299"/>
      <c r="U190" s="297"/>
      <c r="V190" s="298"/>
      <c r="W190" s="299"/>
      <c r="X190" s="297"/>
      <c r="Y190" s="297"/>
      <c r="Z190" s="298"/>
      <c r="AA190" s="298"/>
      <c r="AB190" s="297"/>
      <c r="AC190" s="297"/>
      <c r="AD190" s="297"/>
      <c r="AE190" s="297"/>
      <c r="AF190" s="300"/>
      <c r="AG190" s="300"/>
      <c r="AH190" s="300"/>
      <c r="AI190" s="300"/>
      <c r="AJ190" s="300"/>
      <c r="AK190" s="300"/>
      <c r="AL190" s="300"/>
      <c r="AM190" s="300"/>
    </row>
    <row r="191" spans="2:39" ht="18" hidden="1" customHeight="1">
      <c r="B191" s="254">
        <f t="shared" si="2"/>
        <v>187</v>
      </c>
      <c r="C191" s="297"/>
      <c r="D191" s="297"/>
      <c r="E191" s="301"/>
      <c r="F191" s="297"/>
      <c r="G191" s="297"/>
      <c r="H191" s="297"/>
      <c r="I191" s="297"/>
      <c r="J191" s="297"/>
      <c r="K191" s="298"/>
      <c r="L191" s="297"/>
      <c r="M191" s="298"/>
      <c r="N191" s="298"/>
      <c r="O191" s="298"/>
      <c r="P191" s="297"/>
      <c r="Q191" s="298"/>
      <c r="R191" s="298"/>
      <c r="S191" s="299"/>
      <c r="T191" s="299"/>
      <c r="U191" s="297"/>
      <c r="V191" s="298"/>
      <c r="W191" s="299"/>
      <c r="X191" s="297"/>
      <c r="Y191" s="297"/>
      <c r="Z191" s="298"/>
      <c r="AA191" s="298"/>
      <c r="AB191" s="297"/>
      <c r="AC191" s="297"/>
      <c r="AD191" s="297"/>
      <c r="AE191" s="297"/>
      <c r="AF191" s="300"/>
      <c r="AG191" s="300"/>
      <c r="AH191" s="300"/>
      <c r="AI191" s="300"/>
      <c r="AJ191" s="300"/>
      <c r="AK191" s="300"/>
      <c r="AL191" s="300"/>
      <c r="AM191" s="300"/>
    </row>
    <row r="192" spans="2:39" ht="18" hidden="1" customHeight="1">
      <c r="B192" s="254">
        <f t="shared" si="2"/>
        <v>188</v>
      </c>
      <c r="C192" s="297"/>
      <c r="D192" s="297"/>
      <c r="E192" s="301"/>
      <c r="F192" s="297"/>
      <c r="G192" s="297"/>
      <c r="H192" s="297"/>
      <c r="I192" s="297"/>
      <c r="J192" s="297"/>
      <c r="K192" s="298"/>
      <c r="L192" s="297"/>
      <c r="M192" s="298"/>
      <c r="N192" s="298"/>
      <c r="O192" s="298"/>
      <c r="P192" s="297"/>
      <c r="Q192" s="298"/>
      <c r="R192" s="298"/>
      <c r="S192" s="299"/>
      <c r="T192" s="299"/>
      <c r="U192" s="297"/>
      <c r="V192" s="298"/>
      <c r="W192" s="299"/>
      <c r="X192" s="297"/>
      <c r="Y192" s="297"/>
      <c r="Z192" s="298"/>
      <c r="AA192" s="298"/>
      <c r="AB192" s="297"/>
      <c r="AC192" s="297"/>
      <c r="AD192" s="297"/>
      <c r="AE192" s="297"/>
      <c r="AF192" s="300"/>
      <c r="AG192" s="300"/>
      <c r="AH192" s="300"/>
      <c r="AI192" s="300"/>
      <c r="AJ192" s="300"/>
      <c r="AK192" s="300"/>
      <c r="AL192" s="300"/>
      <c r="AM192" s="300"/>
    </row>
    <row r="193" spans="2:39" ht="18" hidden="1" customHeight="1">
      <c r="B193" s="254">
        <f t="shared" si="2"/>
        <v>189</v>
      </c>
      <c r="C193" s="297"/>
      <c r="D193" s="297"/>
      <c r="E193" s="301"/>
      <c r="F193" s="297"/>
      <c r="G193" s="297"/>
      <c r="H193" s="297"/>
      <c r="I193" s="297"/>
      <c r="J193" s="297"/>
      <c r="K193" s="298"/>
      <c r="L193" s="297"/>
      <c r="M193" s="298"/>
      <c r="N193" s="298"/>
      <c r="O193" s="298"/>
      <c r="P193" s="297"/>
      <c r="Q193" s="298"/>
      <c r="R193" s="298"/>
      <c r="S193" s="299"/>
      <c r="T193" s="299"/>
      <c r="U193" s="297"/>
      <c r="V193" s="298"/>
      <c r="W193" s="299"/>
      <c r="X193" s="297"/>
      <c r="Y193" s="297"/>
      <c r="Z193" s="298"/>
      <c r="AA193" s="298"/>
      <c r="AB193" s="297"/>
      <c r="AC193" s="297"/>
      <c r="AD193" s="297"/>
      <c r="AE193" s="297"/>
      <c r="AF193" s="300"/>
      <c r="AG193" s="300"/>
      <c r="AH193" s="300"/>
      <c r="AI193" s="300"/>
      <c r="AJ193" s="300"/>
      <c r="AK193" s="300"/>
      <c r="AL193" s="300"/>
      <c r="AM193" s="300"/>
    </row>
    <row r="194" spans="2:39" ht="18" hidden="1" customHeight="1">
      <c r="B194" s="254">
        <f t="shared" si="2"/>
        <v>190</v>
      </c>
      <c r="C194" s="297"/>
      <c r="D194" s="297"/>
      <c r="E194" s="301"/>
      <c r="F194" s="297"/>
      <c r="G194" s="297"/>
      <c r="H194" s="297"/>
      <c r="I194" s="297"/>
      <c r="J194" s="297"/>
      <c r="K194" s="298"/>
      <c r="L194" s="297"/>
      <c r="M194" s="298"/>
      <c r="N194" s="298"/>
      <c r="O194" s="298"/>
      <c r="P194" s="297"/>
      <c r="Q194" s="298"/>
      <c r="R194" s="298"/>
      <c r="S194" s="299"/>
      <c r="T194" s="299"/>
      <c r="U194" s="297"/>
      <c r="V194" s="298"/>
      <c r="W194" s="299"/>
      <c r="X194" s="297"/>
      <c r="Y194" s="297"/>
      <c r="Z194" s="298"/>
      <c r="AA194" s="298"/>
      <c r="AB194" s="297"/>
      <c r="AC194" s="297"/>
      <c r="AD194" s="297"/>
      <c r="AE194" s="297"/>
      <c r="AF194" s="300"/>
      <c r="AG194" s="300"/>
      <c r="AH194" s="300"/>
      <c r="AI194" s="300"/>
      <c r="AJ194" s="300"/>
      <c r="AK194" s="300"/>
      <c r="AL194" s="300"/>
      <c r="AM194" s="300"/>
    </row>
    <row r="195" spans="2:39" ht="18" hidden="1" customHeight="1">
      <c r="B195" s="254">
        <f t="shared" si="2"/>
        <v>191</v>
      </c>
      <c r="C195" s="297"/>
      <c r="D195" s="297"/>
      <c r="E195" s="301"/>
      <c r="F195" s="297"/>
      <c r="G195" s="297"/>
      <c r="H195" s="297"/>
      <c r="I195" s="297"/>
      <c r="J195" s="297"/>
      <c r="K195" s="298"/>
      <c r="L195" s="297"/>
      <c r="M195" s="298"/>
      <c r="N195" s="298"/>
      <c r="O195" s="298"/>
      <c r="P195" s="297"/>
      <c r="Q195" s="298"/>
      <c r="R195" s="298"/>
      <c r="S195" s="299"/>
      <c r="T195" s="299"/>
      <c r="U195" s="297"/>
      <c r="V195" s="298"/>
      <c r="W195" s="299"/>
      <c r="X195" s="297"/>
      <c r="Y195" s="297"/>
      <c r="Z195" s="298"/>
      <c r="AA195" s="298"/>
      <c r="AB195" s="297"/>
      <c r="AC195" s="297"/>
      <c r="AD195" s="297"/>
      <c r="AE195" s="297"/>
      <c r="AF195" s="300"/>
      <c r="AG195" s="300"/>
      <c r="AH195" s="300"/>
      <c r="AI195" s="300"/>
      <c r="AJ195" s="300"/>
      <c r="AK195" s="300"/>
      <c r="AL195" s="300"/>
      <c r="AM195" s="300"/>
    </row>
    <row r="196" spans="2:39" ht="18" hidden="1" customHeight="1">
      <c r="B196" s="254">
        <f t="shared" si="2"/>
        <v>192</v>
      </c>
      <c r="C196" s="297"/>
      <c r="D196" s="297"/>
      <c r="E196" s="301"/>
      <c r="F196" s="297"/>
      <c r="G196" s="297"/>
      <c r="H196" s="297"/>
      <c r="I196" s="297"/>
      <c r="J196" s="297"/>
      <c r="K196" s="298"/>
      <c r="L196" s="297"/>
      <c r="M196" s="298"/>
      <c r="N196" s="298"/>
      <c r="O196" s="298"/>
      <c r="P196" s="297"/>
      <c r="Q196" s="298"/>
      <c r="R196" s="298"/>
      <c r="S196" s="299"/>
      <c r="T196" s="299"/>
      <c r="U196" s="297"/>
      <c r="V196" s="298"/>
      <c r="W196" s="299"/>
      <c r="X196" s="297"/>
      <c r="Y196" s="297"/>
      <c r="Z196" s="298"/>
      <c r="AA196" s="298"/>
      <c r="AB196" s="297"/>
      <c r="AC196" s="297"/>
      <c r="AD196" s="297"/>
      <c r="AE196" s="297"/>
      <c r="AF196" s="300"/>
      <c r="AG196" s="300"/>
      <c r="AH196" s="300"/>
      <c r="AI196" s="300"/>
      <c r="AJ196" s="300"/>
      <c r="AK196" s="300"/>
      <c r="AL196" s="300"/>
      <c r="AM196" s="300"/>
    </row>
    <row r="197" spans="2:39" ht="18" hidden="1" customHeight="1">
      <c r="B197" s="254">
        <f t="shared" si="2"/>
        <v>193</v>
      </c>
      <c r="C197" s="297"/>
      <c r="D197" s="297"/>
      <c r="E197" s="301"/>
      <c r="F197" s="297"/>
      <c r="G197" s="297"/>
      <c r="H197" s="297"/>
      <c r="I197" s="297"/>
      <c r="J197" s="297"/>
      <c r="K197" s="298"/>
      <c r="L197" s="297"/>
      <c r="M197" s="298"/>
      <c r="N197" s="298"/>
      <c r="O197" s="298"/>
      <c r="P197" s="297"/>
      <c r="Q197" s="298"/>
      <c r="R197" s="298"/>
      <c r="S197" s="299"/>
      <c r="T197" s="299"/>
      <c r="U197" s="297"/>
      <c r="V197" s="298"/>
      <c r="W197" s="299"/>
      <c r="X197" s="297"/>
      <c r="Y197" s="297"/>
      <c r="Z197" s="298"/>
      <c r="AA197" s="298"/>
      <c r="AB197" s="297"/>
      <c r="AC197" s="297"/>
      <c r="AD197" s="297"/>
      <c r="AE197" s="297"/>
      <c r="AF197" s="300"/>
      <c r="AG197" s="300"/>
      <c r="AH197" s="300"/>
      <c r="AI197" s="300"/>
      <c r="AJ197" s="300"/>
      <c r="AK197" s="300"/>
      <c r="AL197" s="300"/>
      <c r="AM197" s="300"/>
    </row>
    <row r="198" spans="2:39" ht="18" hidden="1" customHeight="1">
      <c r="B198" s="254">
        <f t="shared" si="2"/>
        <v>194</v>
      </c>
      <c r="C198" s="297"/>
      <c r="D198" s="297"/>
      <c r="E198" s="301"/>
      <c r="F198" s="297"/>
      <c r="G198" s="297"/>
      <c r="H198" s="297"/>
      <c r="I198" s="297"/>
      <c r="J198" s="297"/>
      <c r="K198" s="298"/>
      <c r="L198" s="297"/>
      <c r="M198" s="298"/>
      <c r="N198" s="298"/>
      <c r="O198" s="298"/>
      <c r="P198" s="297"/>
      <c r="Q198" s="298"/>
      <c r="R198" s="298"/>
      <c r="S198" s="299"/>
      <c r="T198" s="299"/>
      <c r="U198" s="297"/>
      <c r="V198" s="298"/>
      <c r="W198" s="299"/>
      <c r="X198" s="297"/>
      <c r="Y198" s="297"/>
      <c r="Z198" s="298"/>
      <c r="AA198" s="298"/>
      <c r="AB198" s="297"/>
      <c r="AC198" s="297"/>
      <c r="AD198" s="297"/>
      <c r="AE198" s="297"/>
      <c r="AF198" s="300"/>
      <c r="AG198" s="300"/>
      <c r="AH198" s="300"/>
      <c r="AI198" s="300"/>
      <c r="AJ198" s="300"/>
      <c r="AK198" s="300"/>
      <c r="AL198" s="300"/>
      <c r="AM198" s="300"/>
    </row>
    <row r="199" spans="2:39" ht="18" hidden="1" customHeight="1">
      <c r="B199" s="254">
        <f t="shared" ref="B199:B262" si="3">+B198+1</f>
        <v>195</v>
      </c>
      <c r="C199" s="297"/>
      <c r="D199" s="297"/>
      <c r="E199" s="301"/>
      <c r="F199" s="297"/>
      <c r="G199" s="297"/>
      <c r="H199" s="297"/>
      <c r="I199" s="297"/>
      <c r="J199" s="297"/>
      <c r="K199" s="298"/>
      <c r="L199" s="297"/>
      <c r="M199" s="298"/>
      <c r="N199" s="298"/>
      <c r="O199" s="298"/>
      <c r="P199" s="297"/>
      <c r="Q199" s="298"/>
      <c r="R199" s="298"/>
      <c r="S199" s="299"/>
      <c r="T199" s="299"/>
      <c r="U199" s="297"/>
      <c r="V199" s="298"/>
      <c r="W199" s="299"/>
      <c r="X199" s="297"/>
      <c r="Y199" s="297"/>
      <c r="Z199" s="298"/>
      <c r="AA199" s="298"/>
      <c r="AB199" s="297"/>
      <c r="AC199" s="297"/>
      <c r="AD199" s="297"/>
      <c r="AE199" s="297"/>
      <c r="AF199" s="300"/>
      <c r="AG199" s="300"/>
      <c r="AH199" s="300"/>
      <c r="AI199" s="300"/>
      <c r="AJ199" s="300"/>
      <c r="AK199" s="300"/>
      <c r="AL199" s="300"/>
      <c r="AM199" s="300"/>
    </row>
    <row r="200" spans="2:39" ht="18" hidden="1" customHeight="1">
      <c r="B200" s="254">
        <f t="shared" si="3"/>
        <v>196</v>
      </c>
      <c r="C200" s="297"/>
      <c r="D200" s="297"/>
      <c r="E200" s="301"/>
      <c r="F200" s="297"/>
      <c r="G200" s="297"/>
      <c r="H200" s="297"/>
      <c r="I200" s="297"/>
      <c r="J200" s="297"/>
      <c r="K200" s="298"/>
      <c r="L200" s="297"/>
      <c r="M200" s="298"/>
      <c r="N200" s="298"/>
      <c r="O200" s="298"/>
      <c r="P200" s="297"/>
      <c r="Q200" s="298"/>
      <c r="R200" s="298"/>
      <c r="S200" s="299"/>
      <c r="T200" s="299"/>
      <c r="U200" s="297"/>
      <c r="V200" s="298"/>
      <c r="W200" s="299"/>
      <c r="X200" s="297"/>
      <c r="Y200" s="297"/>
      <c r="Z200" s="298"/>
      <c r="AA200" s="298"/>
      <c r="AB200" s="297"/>
      <c r="AC200" s="297"/>
      <c r="AD200" s="297"/>
      <c r="AE200" s="297"/>
      <c r="AF200" s="300"/>
      <c r="AG200" s="300"/>
      <c r="AH200" s="300"/>
      <c r="AI200" s="300"/>
      <c r="AJ200" s="300"/>
      <c r="AK200" s="300"/>
      <c r="AL200" s="300"/>
      <c r="AM200" s="300"/>
    </row>
    <row r="201" spans="2:39" ht="18" hidden="1" customHeight="1">
      <c r="B201" s="254">
        <f t="shared" si="3"/>
        <v>197</v>
      </c>
      <c r="C201" s="297"/>
      <c r="D201" s="297"/>
      <c r="E201" s="301"/>
      <c r="F201" s="297"/>
      <c r="G201" s="297"/>
      <c r="H201" s="297"/>
      <c r="I201" s="297"/>
      <c r="J201" s="297"/>
      <c r="K201" s="298"/>
      <c r="L201" s="297"/>
      <c r="M201" s="298"/>
      <c r="N201" s="298"/>
      <c r="O201" s="298"/>
      <c r="P201" s="297"/>
      <c r="Q201" s="298"/>
      <c r="R201" s="298"/>
      <c r="S201" s="299"/>
      <c r="T201" s="299"/>
      <c r="U201" s="297"/>
      <c r="V201" s="298"/>
      <c r="W201" s="299"/>
      <c r="X201" s="297"/>
      <c r="Y201" s="297"/>
      <c r="Z201" s="298"/>
      <c r="AA201" s="298"/>
      <c r="AB201" s="297"/>
      <c r="AC201" s="297"/>
      <c r="AD201" s="297"/>
      <c r="AE201" s="297"/>
      <c r="AF201" s="300"/>
      <c r="AG201" s="300"/>
      <c r="AH201" s="300"/>
      <c r="AI201" s="300"/>
      <c r="AJ201" s="300"/>
      <c r="AK201" s="300"/>
      <c r="AL201" s="300"/>
      <c r="AM201" s="300"/>
    </row>
    <row r="202" spans="2:39" ht="18" hidden="1" customHeight="1">
      <c r="B202" s="254">
        <f t="shared" si="3"/>
        <v>198</v>
      </c>
      <c r="C202" s="297"/>
      <c r="D202" s="297"/>
      <c r="E202" s="301"/>
      <c r="F202" s="297"/>
      <c r="G202" s="297"/>
      <c r="H202" s="297"/>
      <c r="I202" s="297"/>
      <c r="J202" s="297"/>
      <c r="K202" s="298"/>
      <c r="L202" s="297"/>
      <c r="M202" s="298"/>
      <c r="N202" s="298"/>
      <c r="O202" s="298"/>
      <c r="P202" s="297"/>
      <c r="Q202" s="298"/>
      <c r="R202" s="298"/>
      <c r="S202" s="299"/>
      <c r="T202" s="299"/>
      <c r="U202" s="297"/>
      <c r="V202" s="298"/>
      <c r="W202" s="299"/>
      <c r="X202" s="297"/>
      <c r="Y202" s="297"/>
      <c r="Z202" s="298"/>
      <c r="AA202" s="298"/>
      <c r="AB202" s="297"/>
      <c r="AC202" s="297"/>
      <c r="AD202" s="297"/>
      <c r="AE202" s="297"/>
      <c r="AF202" s="300"/>
      <c r="AG202" s="300"/>
      <c r="AH202" s="300"/>
      <c r="AI202" s="300"/>
      <c r="AJ202" s="300"/>
      <c r="AK202" s="300"/>
      <c r="AL202" s="300"/>
      <c r="AM202" s="300"/>
    </row>
    <row r="203" spans="2:39" ht="18" hidden="1" customHeight="1">
      <c r="B203" s="254">
        <f t="shared" si="3"/>
        <v>199</v>
      </c>
      <c r="C203" s="297"/>
      <c r="D203" s="297"/>
      <c r="E203" s="301"/>
      <c r="F203" s="297"/>
      <c r="G203" s="297"/>
      <c r="H203" s="297"/>
      <c r="I203" s="297"/>
      <c r="J203" s="297"/>
      <c r="K203" s="298"/>
      <c r="L203" s="297"/>
      <c r="M203" s="298"/>
      <c r="N203" s="298"/>
      <c r="O203" s="298"/>
      <c r="P203" s="297"/>
      <c r="Q203" s="298"/>
      <c r="R203" s="298"/>
      <c r="S203" s="299"/>
      <c r="T203" s="299"/>
      <c r="U203" s="297"/>
      <c r="V203" s="298"/>
      <c r="W203" s="299"/>
      <c r="X203" s="297"/>
      <c r="Y203" s="297"/>
      <c r="Z203" s="298"/>
      <c r="AA203" s="298"/>
      <c r="AB203" s="297"/>
      <c r="AC203" s="297"/>
      <c r="AD203" s="297"/>
      <c r="AE203" s="297"/>
      <c r="AF203" s="300"/>
      <c r="AG203" s="300"/>
      <c r="AH203" s="300"/>
      <c r="AI203" s="300"/>
      <c r="AJ203" s="300"/>
      <c r="AK203" s="300"/>
      <c r="AL203" s="300"/>
      <c r="AM203" s="300"/>
    </row>
    <row r="204" spans="2:39" ht="18" hidden="1" customHeight="1">
      <c r="B204" s="254">
        <f t="shared" si="3"/>
        <v>200</v>
      </c>
      <c r="C204" s="297"/>
      <c r="D204" s="297"/>
      <c r="E204" s="301"/>
      <c r="F204" s="297"/>
      <c r="G204" s="297"/>
      <c r="H204" s="297"/>
      <c r="I204" s="297"/>
      <c r="J204" s="297"/>
      <c r="K204" s="298"/>
      <c r="L204" s="297"/>
      <c r="M204" s="298"/>
      <c r="N204" s="298"/>
      <c r="O204" s="298"/>
      <c r="P204" s="297"/>
      <c r="Q204" s="298"/>
      <c r="R204" s="298"/>
      <c r="S204" s="299"/>
      <c r="T204" s="299"/>
      <c r="U204" s="297"/>
      <c r="V204" s="298"/>
      <c r="W204" s="299"/>
      <c r="X204" s="297"/>
      <c r="Y204" s="297"/>
      <c r="Z204" s="298"/>
      <c r="AA204" s="298"/>
      <c r="AB204" s="297"/>
      <c r="AC204" s="297"/>
      <c r="AD204" s="297"/>
      <c r="AE204" s="297"/>
      <c r="AF204" s="300"/>
      <c r="AG204" s="300"/>
      <c r="AH204" s="300"/>
      <c r="AI204" s="300"/>
      <c r="AJ204" s="300"/>
      <c r="AK204" s="300"/>
      <c r="AL204" s="300"/>
      <c r="AM204" s="300"/>
    </row>
    <row r="205" spans="2:39" ht="18" hidden="1" customHeight="1">
      <c r="B205" s="254">
        <f t="shared" si="3"/>
        <v>201</v>
      </c>
      <c r="C205" s="297"/>
      <c r="D205" s="297"/>
      <c r="E205" s="301"/>
      <c r="F205" s="297"/>
      <c r="G205" s="297"/>
      <c r="H205" s="297"/>
      <c r="I205" s="297"/>
      <c r="J205" s="297"/>
      <c r="K205" s="298"/>
      <c r="L205" s="297"/>
      <c r="M205" s="298"/>
      <c r="N205" s="298"/>
      <c r="O205" s="298"/>
      <c r="P205" s="297"/>
      <c r="Q205" s="298"/>
      <c r="R205" s="298"/>
      <c r="S205" s="299"/>
      <c r="T205" s="299"/>
      <c r="U205" s="297"/>
      <c r="V205" s="298"/>
      <c r="W205" s="299"/>
      <c r="X205" s="297"/>
      <c r="Y205" s="297"/>
      <c r="Z205" s="298"/>
      <c r="AA205" s="298"/>
      <c r="AB205" s="297"/>
      <c r="AC205" s="297"/>
      <c r="AD205" s="297"/>
      <c r="AE205" s="297"/>
      <c r="AF205" s="300"/>
      <c r="AG205" s="300"/>
      <c r="AH205" s="300"/>
      <c r="AI205" s="300"/>
      <c r="AJ205" s="300"/>
      <c r="AK205" s="300"/>
      <c r="AL205" s="300"/>
      <c r="AM205" s="300"/>
    </row>
    <row r="206" spans="2:39" ht="18" hidden="1" customHeight="1">
      <c r="B206" s="254">
        <f t="shared" si="3"/>
        <v>202</v>
      </c>
      <c r="C206" s="297"/>
      <c r="D206" s="297"/>
      <c r="E206" s="301"/>
      <c r="F206" s="297"/>
      <c r="G206" s="297"/>
      <c r="H206" s="297"/>
      <c r="I206" s="297"/>
      <c r="J206" s="297"/>
      <c r="K206" s="298"/>
      <c r="L206" s="297"/>
      <c r="M206" s="298"/>
      <c r="N206" s="298"/>
      <c r="O206" s="298"/>
      <c r="P206" s="297"/>
      <c r="Q206" s="298"/>
      <c r="R206" s="298"/>
      <c r="S206" s="299"/>
      <c r="T206" s="299"/>
      <c r="U206" s="297"/>
      <c r="V206" s="298"/>
      <c r="W206" s="299"/>
      <c r="X206" s="297"/>
      <c r="Y206" s="297"/>
      <c r="Z206" s="298"/>
      <c r="AA206" s="298"/>
      <c r="AB206" s="297"/>
      <c r="AC206" s="297"/>
      <c r="AD206" s="297"/>
      <c r="AE206" s="297"/>
      <c r="AF206" s="300"/>
      <c r="AG206" s="300"/>
      <c r="AH206" s="300"/>
      <c r="AI206" s="300"/>
      <c r="AJ206" s="300"/>
      <c r="AK206" s="300"/>
      <c r="AL206" s="300"/>
      <c r="AM206" s="300"/>
    </row>
    <row r="207" spans="2:39" ht="18" hidden="1" customHeight="1">
      <c r="B207" s="254">
        <f t="shared" si="3"/>
        <v>203</v>
      </c>
      <c r="C207" s="297"/>
      <c r="D207" s="297"/>
      <c r="E207" s="301"/>
      <c r="F207" s="297"/>
      <c r="G207" s="297"/>
      <c r="H207" s="297"/>
      <c r="I207" s="297"/>
      <c r="J207" s="297"/>
      <c r="K207" s="298"/>
      <c r="L207" s="297"/>
      <c r="M207" s="298"/>
      <c r="N207" s="298"/>
      <c r="O207" s="298"/>
      <c r="P207" s="297"/>
      <c r="Q207" s="298"/>
      <c r="R207" s="298"/>
      <c r="S207" s="299"/>
      <c r="T207" s="299"/>
      <c r="U207" s="297"/>
      <c r="V207" s="298"/>
      <c r="W207" s="299"/>
      <c r="X207" s="297"/>
      <c r="Y207" s="297"/>
      <c r="Z207" s="298"/>
      <c r="AA207" s="298"/>
      <c r="AB207" s="297"/>
      <c r="AC207" s="297"/>
      <c r="AD207" s="297"/>
      <c r="AE207" s="297"/>
      <c r="AF207" s="300"/>
      <c r="AG207" s="300"/>
      <c r="AH207" s="300"/>
      <c r="AI207" s="300"/>
      <c r="AJ207" s="300"/>
      <c r="AK207" s="300"/>
      <c r="AL207" s="300"/>
      <c r="AM207" s="300"/>
    </row>
    <row r="208" spans="2:39" ht="18" hidden="1" customHeight="1">
      <c r="B208" s="254">
        <f t="shared" si="3"/>
        <v>204</v>
      </c>
      <c r="C208" s="297"/>
      <c r="D208" s="297"/>
      <c r="E208" s="301"/>
      <c r="F208" s="297"/>
      <c r="G208" s="297"/>
      <c r="H208" s="297"/>
      <c r="I208" s="297"/>
      <c r="J208" s="297"/>
      <c r="K208" s="298"/>
      <c r="L208" s="297"/>
      <c r="M208" s="298"/>
      <c r="N208" s="298"/>
      <c r="O208" s="298"/>
      <c r="P208" s="297"/>
      <c r="Q208" s="298"/>
      <c r="R208" s="298"/>
      <c r="S208" s="299"/>
      <c r="T208" s="299"/>
      <c r="U208" s="297"/>
      <c r="V208" s="298"/>
      <c r="W208" s="299"/>
      <c r="X208" s="297"/>
      <c r="Y208" s="297"/>
      <c r="Z208" s="298"/>
      <c r="AA208" s="298"/>
      <c r="AB208" s="297"/>
      <c r="AC208" s="297"/>
      <c r="AD208" s="297"/>
      <c r="AE208" s="297"/>
      <c r="AF208" s="300"/>
      <c r="AG208" s="300"/>
      <c r="AH208" s="300"/>
      <c r="AI208" s="300"/>
      <c r="AJ208" s="300"/>
      <c r="AK208" s="300"/>
      <c r="AL208" s="300"/>
      <c r="AM208" s="300"/>
    </row>
    <row r="209" spans="2:39" ht="18" hidden="1" customHeight="1">
      <c r="B209" s="254">
        <f t="shared" si="3"/>
        <v>205</v>
      </c>
      <c r="C209" s="297"/>
      <c r="D209" s="297"/>
      <c r="E209" s="301"/>
      <c r="F209" s="297"/>
      <c r="G209" s="297"/>
      <c r="H209" s="297"/>
      <c r="I209" s="297"/>
      <c r="J209" s="297"/>
      <c r="K209" s="298"/>
      <c r="L209" s="297"/>
      <c r="M209" s="298"/>
      <c r="N209" s="298"/>
      <c r="O209" s="298"/>
      <c r="P209" s="297"/>
      <c r="Q209" s="298"/>
      <c r="R209" s="298"/>
      <c r="S209" s="299"/>
      <c r="T209" s="299"/>
      <c r="U209" s="297"/>
      <c r="V209" s="298"/>
      <c r="W209" s="299"/>
      <c r="X209" s="297"/>
      <c r="Y209" s="297"/>
      <c r="Z209" s="298"/>
      <c r="AA209" s="298"/>
      <c r="AB209" s="297"/>
      <c r="AC209" s="297"/>
      <c r="AD209" s="297"/>
      <c r="AE209" s="297"/>
      <c r="AF209" s="300"/>
      <c r="AG209" s="300"/>
      <c r="AH209" s="300"/>
      <c r="AI209" s="300"/>
      <c r="AJ209" s="300"/>
      <c r="AK209" s="300"/>
      <c r="AL209" s="300"/>
      <c r="AM209" s="300"/>
    </row>
    <row r="210" spans="2:39" ht="18" hidden="1" customHeight="1">
      <c r="B210" s="254">
        <f t="shared" si="3"/>
        <v>206</v>
      </c>
      <c r="C210" s="297"/>
      <c r="D210" s="297"/>
      <c r="E210" s="301"/>
      <c r="F210" s="297"/>
      <c r="G210" s="297"/>
      <c r="H210" s="297"/>
      <c r="I210" s="297"/>
      <c r="J210" s="297"/>
      <c r="K210" s="298"/>
      <c r="L210" s="297"/>
      <c r="M210" s="298"/>
      <c r="N210" s="298"/>
      <c r="O210" s="298"/>
      <c r="P210" s="297"/>
      <c r="Q210" s="298"/>
      <c r="R210" s="298"/>
      <c r="S210" s="299"/>
      <c r="T210" s="299"/>
      <c r="U210" s="297"/>
      <c r="V210" s="298"/>
      <c r="W210" s="299"/>
      <c r="X210" s="297"/>
      <c r="Y210" s="297"/>
      <c r="Z210" s="298"/>
      <c r="AA210" s="298"/>
      <c r="AB210" s="297"/>
      <c r="AC210" s="297"/>
      <c r="AD210" s="297"/>
      <c r="AE210" s="297"/>
      <c r="AF210" s="300"/>
      <c r="AG210" s="300"/>
      <c r="AH210" s="300"/>
      <c r="AI210" s="300"/>
      <c r="AJ210" s="300"/>
      <c r="AK210" s="300"/>
      <c r="AL210" s="300"/>
      <c r="AM210" s="300"/>
    </row>
    <row r="211" spans="2:39" ht="18" hidden="1" customHeight="1">
      <c r="B211" s="254">
        <f t="shared" si="3"/>
        <v>207</v>
      </c>
      <c r="C211" s="297"/>
      <c r="D211" s="297"/>
      <c r="E211" s="301"/>
      <c r="F211" s="297"/>
      <c r="G211" s="297"/>
      <c r="H211" s="297"/>
      <c r="I211" s="297"/>
      <c r="J211" s="297"/>
      <c r="K211" s="298"/>
      <c r="L211" s="297"/>
      <c r="M211" s="298"/>
      <c r="N211" s="298"/>
      <c r="O211" s="298"/>
      <c r="P211" s="297"/>
      <c r="Q211" s="298"/>
      <c r="R211" s="298"/>
      <c r="S211" s="299"/>
      <c r="T211" s="299"/>
      <c r="U211" s="297"/>
      <c r="V211" s="298"/>
      <c r="W211" s="299"/>
      <c r="X211" s="297"/>
      <c r="Y211" s="297"/>
      <c r="Z211" s="298"/>
      <c r="AA211" s="298"/>
      <c r="AB211" s="297"/>
      <c r="AC211" s="297"/>
      <c r="AD211" s="297"/>
      <c r="AE211" s="297"/>
      <c r="AF211" s="300"/>
      <c r="AG211" s="300"/>
      <c r="AH211" s="300"/>
      <c r="AI211" s="300"/>
      <c r="AJ211" s="300"/>
      <c r="AK211" s="300"/>
      <c r="AL211" s="300"/>
      <c r="AM211" s="300"/>
    </row>
    <row r="212" spans="2:39" ht="18" hidden="1" customHeight="1">
      <c r="B212" s="254">
        <f t="shared" si="3"/>
        <v>208</v>
      </c>
      <c r="C212" s="297"/>
      <c r="D212" s="297"/>
      <c r="E212" s="301"/>
      <c r="F212" s="297"/>
      <c r="G212" s="297"/>
      <c r="H212" s="297"/>
      <c r="I212" s="297"/>
      <c r="J212" s="297"/>
      <c r="K212" s="298"/>
      <c r="L212" s="297"/>
      <c r="M212" s="298"/>
      <c r="N212" s="298"/>
      <c r="O212" s="298"/>
      <c r="P212" s="297"/>
      <c r="Q212" s="298"/>
      <c r="R212" s="298"/>
      <c r="S212" s="299"/>
      <c r="T212" s="299"/>
      <c r="U212" s="297"/>
      <c r="V212" s="298"/>
      <c r="W212" s="299"/>
      <c r="X212" s="297"/>
      <c r="Y212" s="297"/>
      <c r="Z212" s="298"/>
      <c r="AA212" s="298"/>
      <c r="AB212" s="297"/>
      <c r="AC212" s="297"/>
      <c r="AD212" s="297"/>
      <c r="AE212" s="297"/>
      <c r="AF212" s="300"/>
      <c r="AG212" s="300"/>
      <c r="AH212" s="300"/>
      <c r="AI212" s="300"/>
      <c r="AJ212" s="300"/>
      <c r="AK212" s="300"/>
      <c r="AL212" s="300"/>
      <c r="AM212" s="300"/>
    </row>
    <row r="213" spans="2:39" ht="18" hidden="1" customHeight="1">
      <c r="B213" s="254">
        <f t="shared" si="3"/>
        <v>209</v>
      </c>
      <c r="C213" s="297"/>
      <c r="D213" s="297"/>
      <c r="E213" s="301"/>
      <c r="F213" s="297"/>
      <c r="G213" s="297"/>
      <c r="H213" s="297"/>
      <c r="I213" s="297"/>
      <c r="J213" s="297"/>
      <c r="K213" s="298"/>
      <c r="L213" s="297"/>
      <c r="M213" s="298"/>
      <c r="N213" s="298"/>
      <c r="O213" s="298"/>
      <c r="P213" s="297"/>
      <c r="Q213" s="298"/>
      <c r="R213" s="298"/>
      <c r="S213" s="299"/>
      <c r="T213" s="299"/>
      <c r="U213" s="297"/>
      <c r="V213" s="298"/>
      <c r="W213" s="299"/>
      <c r="X213" s="297"/>
      <c r="Y213" s="297"/>
      <c r="Z213" s="298"/>
      <c r="AA213" s="298"/>
      <c r="AB213" s="297"/>
      <c r="AC213" s="297"/>
      <c r="AD213" s="297"/>
      <c r="AE213" s="297"/>
      <c r="AF213" s="300"/>
      <c r="AG213" s="300"/>
      <c r="AH213" s="300"/>
      <c r="AI213" s="300"/>
      <c r="AJ213" s="300"/>
      <c r="AK213" s="300"/>
      <c r="AL213" s="300"/>
      <c r="AM213" s="300"/>
    </row>
    <row r="214" spans="2:39" ht="18" hidden="1" customHeight="1">
      <c r="B214" s="254">
        <f t="shared" si="3"/>
        <v>210</v>
      </c>
      <c r="C214" s="297"/>
      <c r="D214" s="297"/>
      <c r="E214" s="301"/>
      <c r="F214" s="297"/>
      <c r="G214" s="297"/>
      <c r="H214" s="297"/>
      <c r="I214" s="297"/>
      <c r="J214" s="297"/>
      <c r="K214" s="298"/>
      <c r="L214" s="297"/>
      <c r="M214" s="298"/>
      <c r="N214" s="298"/>
      <c r="O214" s="298"/>
      <c r="P214" s="297"/>
      <c r="Q214" s="298"/>
      <c r="R214" s="298"/>
      <c r="S214" s="299"/>
      <c r="T214" s="299"/>
      <c r="U214" s="297"/>
      <c r="V214" s="298"/>
      <c r="W214" s="299"/>
      <c r="X214" s="297"/>
      <c r="Y214" s="297"/>
      <c r="Z214" s="298"/>
      <c r="AA214" s="298"/>
      <c r="AB214" s="297"/>
      <c r="AC214" s="297"/>
      <c r="AD214" s="297"/>
      <c r="AE214" s="297"/>
      <c r="AF214" s="300"/>
      <c r="AG214" s="300"/>
      <c r="AH214" s="300"/>
      <c r="AI214" s="300"/>
      <c r="AJ214" s="300"/>
      <c r="AK214" s="300"/>
      <c r="AL214" s="300"/>
      <c r="AM214" s="300"/>
    </row>
    <row r="215" spans="2:39" ht="18" hidden="1" customHeight="1">
      <c r="B215" s="254">
        <f t="shared" si="3"/>
        <v>211</v>
      </c>
      <c r="C215" s="297"/>
      <c r="D215" s="297"/>
      <c r="E215" s="301"/>
      <c r="F215" s="297"/>
      <c r="G215" s="297"/>
      <c r="H215" s="297"/>
      <c r="I215" s="297"/>
      <c r="J215" s="297"/>
      <c r="K215" s="298"/>
      <c r="L215" s="297"/>
      <c r="M215" s="298"/>
      <c r="N215" s="298"/>
      <c r="O215" s="298"/>
      <c r="P215" s="297"/>
      <c r="Q215" s="298"/>
      <c r="R215" s="298"/>
      <c r="S215" s="299"/>
      <c r="T215" s="299"/>
      <c r="U215" s="297"/>
      <c r="V215" s="298"/>
      <c r="W215" s="299"/>
      <c r="X215" s="297"/>
      <c r="Y215" s="297"/>
      <c r="Z215" s="298"/>
      <c r="AA215" s="298"/>
      <c r="AB215" s="297"/>
      <c r="AC215" s="297"/>
      <c r="AD215" s="297"/>
      <c r="AE215" s="297"/>
      <c r="AF215" s="300"/>
      <c r="AG215" s="300"/>
      <c r="AH215" s="300"/>
      <c r="AI215" s="300"/>
      <c r="AJ215" s="300"/>
      <c r="AK215" s="300"/>
      <c r="AL215" s="300"/>
      <c r="AM215" s="300"/>
    </row>
    <row r="216" spans="2:39" ht="18" hidden="1" customHeight="1">
      <c r="B216" s="254">
        <f t="shared" si="3"/>
        <v>212</v>
      </c>
      <c r="C216" s="297"/>
      <c r="D216" s="297"/>
      <c r="E216" s="301"/>
      <c r="F216" s="297"/>
      <c r="G216" s="297"/>
      <c r="H216" s="297"/>
      <c r="I216" s="297"/>
      <c r="J216" s="297"/>
      <c r="K216" s="298"/>
      <c r="L216" s="297"/>
      <c r="M216" s="298"/>
      <c r="N216" s="298"/>
      <c r="O216" s="298"/>
      <c r="P216" s="297"/>
      <c r="Q216" s="298"/>
      <c r="R216" s="298"/>
      <c r="S216" s="299"/>
      <c r="T216" s="299"/>
      <c r="U216" s="297"/>
      <c r="V216" s="298"/>
      <c r="W216" s="299"/>
      <c r="X216" s="297"/>
      <c r="Y216" s="297"/>
      <c r="Z216" s="298"/>
      <c r="AA216" s="298"/>
      <c r="AB216" s="297"/>
      <c r="AC216" s="297"/>
      <c r="AD216" s="297"/>
      <c r="AE216" s="297"/>
      <c r="AF216" s="300"/>
      <c r="AG216" s="300"/>
      <c r="AH216" s="300"/>
      <c r="AI216" s="300"/>
      <c r="AJ216" s="300"/>
      <c r="AK216" s="300"/>
      <c r="AL216" s="300"/>
      <c r="AM216" s="300"/>
    </row>
    <row r="217" spans="2:39" ht="18" hidden="1" customHeight="1">
      <c r="B217" s="254">
        <f t="shared" si="3"/>
        <v>213</v>
      </c>
      <c r="C217" s="297"/>
      <c r="D217" s="297"/>
      <c r="E217" s="301"/>
      <c r="F217" s="297"/>
      <c r="G217" s="297"/>
      <c r="H217" s="297"/>
      <c r="I217" s="297"/>
      <c r="J217" s="297"/>
      <c r="K217" s="298"/>
      <c r="L217" s="297"/>
      <c r="M217" s="298"/>
      <c r="N217" s="298"/>
      <c r="O217" s="298"/>
      <c r="P217" s="297"/>
      <c r="Q217" s="298"/>
      <c r="R217" s="298"/>
      <c r="S217" s="299"/>
      <c r="T217" s="299"/>
      <c r="U217" s="297"/>
      <c r="V217" s="298"/>
      <c r="W217" s="299"/>
      <c r="X217" s="297"/>
      <c r="Y217" s="297"/>
      <c r="Z217" s="298"/>
      <c r="AA217" s="298"/>
      <c r="AB217" s="297"/>
      <c r="AC217" s="297"/>
      <c r="AD217" s="297"/>
      <c r="AE217" s="297"/>
      <c r="AF217" s="300"/>
      <c r="AG217" s="300"/>
      <c r="AH217" s="300"/>
      <c r="AI217" s="300"/>
      <c r="AJ217" s="300"/>
      <c r="AK217" s="300"/>
      <c r="AL217" s="300"/>
      <c r="AM217" s="300"/>
    </row>
    <row r="218" spans="2:39" ht="18" hidden="1" customHeight="1">
      <c r="B218" s="254">
        <f t="shared" si="3"/>
        <v>214</v>
      </c>
      <c r="C218" s="297"/>
      <c r="D218" s="297"/>
      <c r="E218" s="301"/>
      <c r="F218" s="297"/>
      <c r="G218" s="297"/>
      <c r="H218" s="297"/>
      <c r="I218" s="297"/>
      <c r="J218" s="297"/>
      <c r="K218" s="298"/>
      <c r="L218" s="297"/>
      <c r="M218" s="298"/>
      <c r="N218" s="298"/>
      <c r="O218" s="298"/>
      <c r="P218" s="297"/>
      <c r="Q218" s="298"/>
      <c r="R218" s="298"/>
      <c r="S218" s="299"/>
      <c r="T218" s="299"/>
      <c r="U218" s="297"/>
      <c r="V218" s="298"/>
      <c r="W218" s="299"/>
      <c r="X218" s="297"/>
      <c r="Y218" s="297"/>
      <c r="Z218" s="298"/>
      <c r="AA218" s="298"/>
      <c r="AB218" s="297"/>
      <c r="AC218" s="297"/>
      <c r="AD218" s="297"/>
      <c r="AE218" s="297"/>
      <c r="AF218" s="300"/>
      <c r="AG218" s="300"/>
      <c r="AH218" s="300"/>
      <c r="AI218" s="300"/>
      <c r="AJ218" s="300"/>
      <c r="AK218" s="300"/>
      <c r="AL218" s="300"/>
      <c r="AM218" s="300"/>
    </row>
    <row r="219" spans="2:39" ht="18" hidden="1" customHeight="1">
      <c r="B219" s="254">
        <f t="shared" si="3"/>
        <v>215</v>
      </c>
      <c r="C219" s="297"/>
      <c r="D219" s="297"/>
      <c r="E219" s="301"/>
      <c r="F219" s="297"/>
      <c r="G219" s="297"/>
      <c r="H219" s="297"/>
      <c r="I219" s="297"/>
      <c r="J219" s="297"/>
      <c r="K219" s="298"/>
      <c r="L219" s="297"/>
      <c r="M219" s="298"/>
      <c r="N219" s="298"/>
      <c r="O219" s="298"/>
      <c r="P219" s="297"/>
      <c r="Q219" s="298"/>
      <c r="R219" s="298"/>
      <c r="S219" s="299"/>
      <c r="T219" s="299"/>
      <c r="U219" s="297"/>
      <c r="V219" s="298"/>
      <c r="W219" s="299"/>
      <c r="X219" s="297"/>
      <c r="Y219" s="297"/>
      <c r="Z219" s="298"/>
      <c r="AA219" s="298"/>
      <c r="AB219" s="297"/>
      <c r="AC219" s="297"/>
      <c r="AD219" s="297"/>
      <c r="AE219" s="297"/>
      <c r="AF219" s="300"/>
      <c r="AG219" s="300"/>
      <c r="AH219" s="300"/>
      <c r="AI219" s="300"/>
      <c r="AJ219" s="300"/>
      <c r="AK219" s="300"/>
      <c r="AL219" s="300"/>
      <c r="AM219" s="300"/>
    </row>
    <row r="220" spans="2:39" ht="18" hidden="1" customHeight="1">
      <c r="B220" s="254">
        <f t="shared" si="3"/>
        <v>216</v>
      </c>
      <c r="C220" s="297"/>
      <c r="D220" s="297"/>
      <c r="E220" s="301"/>
      <c r="F220" s="297"/>
      <c r="G220" s="297"/>
      <c r="H220" s="297"/>
      <c r="I220" s="297"/>
      <c r="J220" s="297"/>
      <c r="K220" s="298"/>
      <c r="L220" s="297"/>
      <c r="M220" s="298"/>
      <c r="N220" s="298"/>
      <c r="O220" s="298"/>
      <c r="P220" s="297"/>
      <c r="Q220" s="298"/>
      <c r="R220" s="298"/>
      <c r="S220" s="299"/>
      <c r="T220" s="299"/>
      <c r="U220" s="297"/>
      <c r="V220" s="298"/>
      <c r="W220" s="299"/>
      <c r="X220" s="297"/>
      <c r="Y220" s="297"/>
      <c r="Z220" s="298"/>
      <c r="AA220" s="298"/>
      <c r="AB220" s="297"/>
      <c r="AC220" s="297"/>
      <c r="AD220" s="297"/>
      <c r="AE220" s="297"/>
      <c r="AF220" s="300"/>
      <c r="AG220" s="300"/>
      <c r="AH220" s="300"/>
      <c r="AI220" s="300"/>
      <c r="AJ220" s="300"/>
      <c r="AK220" s="300"/>
      <c r="AL220" s="300"/>
      <c r="AM220" s="300"/>
    </row>
    <row r="221" spans="2:39" ht="18" hidden="1" customHeight="1">
      <c r="B221" s="254">
        <f t="shared" si="3"/>
        <v>217</v>
      </c>
      <c r="C221" s="297"/>
      <c r="D221" s="297"/>
      <c r="E221" s="301"/>
      <c r="F221" s="297"/>
      <c r="G221" s="297"/>
      <c r="H221" s="297"/>
      <c r="I221" s="297"/>
      <c r="J221" s="297"/>
      <c r="K221" s="298"/>
      <c r="L221" s="297"/>
      <c r="M221" s="298"/>
      <c r="N221" s="298"/>
      <c r="O221" s="298"/>
      <c r="P221" s="297"/>
      <c r="Q221" s="298"/>
      <c r="R221" s="298"/>
      <c r="S221" s="299"/>
      <c r="T221" s="299"/>
      <c r="U221" s="297"/>
      <c r="V221" s="298"/>
      <c r="W221" s="299"/>
      <c r="X221" s="297"/>
      <c r="Y221" s="297"/>
      <c r="Z221" s="298"/>
      <c r="AA221" s="298"/>
      <c r="AB221" s="297"/>
      <c r="AC221" s="297"/>
      <c r="AD221" s="297"/>
      <c r="AE221" s="297"/>
      <c r="AF221" s="300"/>
      <c r="AG221" s="300"/>
      <c r="AH221" s="300"/>
      <c r="AI221" s="300"/>
      <c r="AJ221" s="300"/>
      <c r="AK221" s="300"/>
      <c r="AL221" s="300"/>
      <c r="AM221" s="300"/>
    </row>
    <row r="222" spans="2:39" ht="18" hidden="1" customHeight="1">
      <c r="B222" s="254">
        <f t="shared" si="3"/>
        <v>218</v>
      </c>
      <c r="C222" s="297"/>
      <c r="D222" s="297"/>
      <c r="E222" s="301"/>
      <c r="F222" s="297"/>
      <c r="G222" s="297"/>
      <c r="H222" s="297"/>
      <c r="I222" s="297"/>
      <c r="J222" s="297"/>
      <c r="K222" s="298"/>
      <c r="L222" s="297"/>
      <c r="M222" s="298"/>
      <c r="N222" s="298"/>
      <c r="O222" s="298"/>
      <c r="P222" s="297"/>
      <c r="Q222" s="298"/>
      <c r="R222" s="298"/>
      <c r="S222" s="299"/>
      <c r="T222" s="299"/>
      <c r="U222" s="297"/>
      <c r="V222" s="298"/>
      <c r="W222" s="299"/>
      <c r="X222" s="297"/>
      <c r="Y222" s="297"/>
      <c r="Z222" s="298"/>
      <c r="AA222" s="298"/>
      <c r="AB222" s="297"/>
      <c r="AC222" s="297"/>
      <c r="AD222" s="297"/>
      <c r="AE222" s="297"/>
      <c r="AF222" s="300"/>
      <c r="AG222" s="300"/>
      <c r="AH222" s="300"/>
      <c r="AI222" s="300"/>
      <c r="AJ222" s="300"/>
      <c r="AK222" s="300"/>
      <c r="AL222" s="300"/>
      <c r="AM222" s="300"/>
    </row>
    <row r="223" spans="2:39" ht="18" hidden="1" customHeight="1">
      <c r="B223" s="254">
        <f t="shared" si="3"/>
        <v>219</v>
      </c>
      <c r="C223" s="297"/>
      <c r="D223" s="297"/>
      <c r="E223" s="301"/>
      <c r="F223" s="297"/>
      <c r="G223" s="297"/>
      <c r="H223" s="297"/>
      <c r="I223" s="297"/>
      <c r="J223" s="297"/>
      <c r="K223" s="298"/>
      <c r="L223" s="297"/>
      <c r="M223" s="298"/>
      <c r="N223" s="298"/>
      <c r="O223" s="298"/>
      <c r="P223" s="297"/>
      <c r="Q223" s="298"/>
      <c r="R223" s="298"/>
      <c r="S223" s="299"/>
      <c r="T223" s="299"/>
      <c r="U223" s="297"/>
      <c r="V223" s="298"/>
      <c r="W223" s="299"/>
      <c r="X223" s="297"/>
      <c r="Y223" s="297"/>
      <c r="Z223" s="298"/>
      <c r="AA223" s="298"/>
      <c r="AB223" s="297"/>
      <c r="AC223" s="297"/>
      <c r="AD223" s="297"/>
      <c r="AE223" s="297"/>
      <c r="AF223" s="300"/>
      <c r="AG223" s="300"/>
      <c r="AH223" s="300"/>
      <c r="AI223" s="300"/>
      <c r="AJ223" s="300"/>
      <c r="AK223" s="300"/>
      <c r="AL223" s="300"/>
      <c r="AM223" s="300"/>
    </row>
    <row r="224" spans="2:39" ht="18" hidden="1" customHeight="1">
      <c r="B224" s="254">
        <f t="shared" si="3"/>
        <v>220</v>
      </c>
      <c r="C224" s="297"/>
      <c r="D224" s="297"/>
      <c r="E224" s="301"/>
      <c r="F224" s="297"/>
      <c r="G224" s="297"/>
      <c r="H224" s="297"/>
      <c r="I224" s="297"/>
      <c r="J224" s="297"/>
      <c r="K224" s="298"/>
      <c r="L224" s="297"/>
      <c r="M224" s="298"/>
      <c r="N224" s="298"/>
      <c r="O224" s="298"/>
      <c r="P224" s="297"/>
      <c r="Q224" s="298"/>
      <c r="R224" s="298"/>
      <c r="S224" s="299"/>
      <c r="T224" s="299"/>
      <c r="U224" s="297"/>
      <c r="V224" s="298"/>
      <c r="W224" s="299"/>
      <c r="X224" s="297"/>
      <c r="Y224" s="297"/>
      <c r="Z224" s="298"/>
      <c r="AA224" s="298"/>
      <c r="AB224" s="297"/>
      <c r="AC224" s="297"/>
      <c r="AD224" s="297"/>
      <c r="AE224" s="297"/>
      <c r="AF224" s="300"/>
      <c r="AG224" s="300"/>
      <c r="AH224" s="300"/>
      <c r="AI224" s="300"/>
      <c r="AJ224" s="300"/>
      <c r="AK224" s="300"/>
      <c r="AL224" s="300"/>
      <c r="AM224" s="300"/>
    </row>
    <row r="225" spans="2:39" ht="18" hidden="1" customHeight="1">
      <c r="B225" s="254">
        <f t="shared" si="3"/>
        <v>221</v>
      </c>
      <c r="C225" s="297"/>
      <c r="D225" s="297"/>
      <c r="E225" s="301"/>
      <c r="F225" s="297"/>
      <c r="G225" s="297"/>
      <c r="H225" s="297"/>
      <c r="I225" s="297"/>
      <c r="J225" s="297"/>
      <c r="K225" s="298"/>
      <c r="L225" s="297"/>
      <c r="M225" s="298"/>
      <c r="N225" s="298"/>
      <c r="O225" s="298"/>
      <c r="P225" s="297"/>
      <c r="Q225" s="298"/>
      <c r="R225" s="298"/>
      <c r="S225" s="299"/>
      <c r="T225" s="299"/>
      <c r="U225" s="297"/>
      <c r="V225" s="298"/>
      <c r="W225" s="299"/>
      <c r="X225" s="297"/>
      <c r="Y225" s="297"/>
      <c r="Z225" s="298"/>
      <c r="AA225" s="298"/>
      <c r="AB225" s="297"/>
      <c r="AC225" s="297"/>
      <c r="AD225" s="297"/>
      <c r="AE225" s="297"/>
      <c r="AF225" s="300"/>
      <c r="AG225" s="300"/>
      <c r="AH225" s="300"/>
      <c r="AI225" s="300"/>
      <c r="AJ225" s="300"/>
      <c r="AK225" s="300"/>
      <c r="AL225" s="300"/>
      <c r="AM225" s="300"/>
    </row>
    <row r="226" spans="2:39" ht="18" hidden="1" customHeight="1">
      <c r="B226" s="254">
        <f t="shared" si="3"/>
        <v>222</v>
      </c>
      <c r="C226" s="297"/>
      <c r="D226" s="297"/>
      <c r="E226" s="301"/>
      <c r="F226" s="297"/>
      <c r="G226" s="297"/>
      <c r="H226" s="297"/>
      <c r="I226" s="297"/>
      <c r="J226" s="297"/>
      <c r="K226" s="298"/>
      <c r="L226" s="297"/>
      <c r="M226" s="298"/>
      <c r="N226" s="298"/>
      <c r="O226" s="298"/>
      <c r="P226" s="297"/>
      <c r="Q226" s="298"/>
      <c r="R226" s="298"/>
      <c r="S226" s="299"/>
      <c r="T226" s="299"/>
      <c r="U226" s="297"/>
      <c r="V226" s="298"/>
      <c r="W226" s="299"/>
      <c r="X226" s="297"/>
      <c r="Y226" s="297"/>
      <c r="Z226" s="298"/>
      <c r="AA226" s="298"/>
      <c r="AB226" s="297"/>
      <c r="AC226" s="297"/>
      <c r="AD226" s="297"/>
      <c r="AE226" s="297"/>
      <c r="AF226" s="300"/>
      <c r="AG226" s="300"/>
      <c r="AH226" s="300"/>
      <c r="AI226" s="300"/>
      <c r="AJ226" s="300"/>
      <c r="AK226" s="300"/>
      <c r="AL226" s="300"/>
      <c r="AM226" s="300"/>
    </row>
    <row r="227" spans="2:39" ht="18" hidden="1" customHeight="1">
      <c r="B227" s="254">
        <f t="shared" si="3"/>
        <v>223</v>
      </c>
      <c r="C227" s="297"/>
      <c r="D227" s="297"/>
      <c r="E227" s="301"/>
      <c r="F227" s="297"/>
      <c r="G227" s="297"/>
      <c r="H227" s="297"/>
      <c r="I227" s="297"/>
      <c r="J227" s="297"/>
      <c r="K227" s="298"/>
      <c r="L227" s="297"/>
      <c r="M227" s="298"/>
      <c r="N227" s="298"/>
      <c r="O227" s="298"/>
      <c r="P227" s="297"/>
      <c r="Q227" s="298"/>
      <c r="R227" s="298"/>
      <c r="S227" s="299"/>
      <c r="T227" s="299"/>
      <c r="U227" s="297"/>
      <c r="V227" s="298"/>
      <c r="W227" s="299"/>
      <c r="X227" s="297"/>
      <c r="Y227" s="297"/>
      <c r="Z227" s="298"/>
      <c r="AA227" s="298"/>
      <c r="AB227" s="297"/>
      <c r="AC227" s="297"/>
      <c r="AD227" s="297"/>
      <c r="AE227" s="297"/>
      <c r="AF227" s="300"/>
      <c r="AG227" s="300"/>
      <c r="AH227" s="300"/>
      <c r="AI227" s="300"/>
      <c r="AJ227" s="300"/>
      <c r="AK227" s="300"/>
      <c r="AL227" s="300"/>
      <c r="AM227" s="300"/>
    </row>
    <row r="228" spans="2:39" ht="18" hidden="1" customHeight="1">
      <c r="B228" s="254">
        <f t="shared" si="3"/>
        <v>224</v>
      </c>
      <c r="C228" s="297"/>
      <c r="D228" s="297"/>
      <c r="E228" s="301"/>
      <c r="F228" s="297"/>
      <c r="G228" s="297"/>
      <c r="H228" s="297"/>
      <c r="I228" s="297"/>
      <c r="J228" s="297"/>
      <c r="K228" s="298"/>
      <c r="L228" s="297"/>
      <c r="M228" s="298"/>
      <c r="N228" s="298"/>
      <c r="O228" s="298"/>
      <c r="P228" s="297"/>
      <c r="Q228" s="298"/>
      <c r="R228" s="298"/>
      <c r="S228" s="299"/>
      <c r="T228" s="299"/>
      <c r="U228" s="297"/>
      <c r="V228" s="298"/>
      <c r="W228" s="299"/>
      <c r="X228" s="297"/>
      <c r="Y228" s="297"/>
      <c r="Z228" s="298"/>
      <c r="AA228" s="298"/>
      <c r="AB228" s="297"/>
      <c r="AC228" s="297"/>
      <c r="AD228" s="297"/>
      <c r="AE228" s="297"/>
      <c r="AF228" s="300"/>
      <c r="AG228" s="300"/>
      <c r="AH228" s="300"/>
      <c r="AI228" s="300"/>
      <c r="AJ228" s="300"/>
      <c r="AK228" s="300"/>
      <c r="AL228" s="300"/>
      <c r="AM228" s="300"/>
    </row>
    <row r="229" spans="2:39" ht="18" hidden="1" customHeight="1">
      <c r="B229" s="254">
        <f t="shared" si="3"/>
        <v>225</v>
      </c>
      <c r="C229" s="297"/>
      <c r="D229" s="297"/>
      <c r="E229" s="301"/>
      <c r="F229" s="297"/>
      <c r="G229" s="297"/>
      <c r="H229" s="297"/>
      <c r="I229" s="297"/>
      <c r="J229" s="297"/>
      <c r="K229" s="298"/>
      <c r="L229" s="297"/>
      <c r="M229" s="298"/>
      <c r="N229" s="298"/>
      <c r="O229" s="298"/>
      <c r="P229" s="297"/>
      <c r="Q229" s="298"/>
      <c r="R229" s="298"/>
      <c r="S229" s="299"/>
      <c r="T229" s="299"/>
      <c r="U229" s="297"/>
      <c r="V229" s="298"/>
      <c r="W229" s="299"/>
      <c r="X229" s="297"/>
      <c r="Y229" s="297"/>
      <c r="Z229" s="298"/>
      <c r="AA229" s="298"/>
      <c r="AB229" s="297"/>
      <c r="AC229" s="297"/>
      <c r="AD229" s="297"/>
      <c r="AE229" s="297"/>
      <c r="AF229" s="300"/>
      <c r="AG229" s="300"/>
      <c r="AH229" s="300"/>
      <c r="AI229" s="300"/>
      <c r="AJ229" s="300"/>
      <c r="AK229" s="300"/>
      <c r="AL229" s="300"/>
      <c r="AM229" s="300"/>
    </row>
    <row r="230" spans="2:39" ht="18" hidden="1" customHeight="1">
      <c r="B230" s="254">
        <f t="shared" si="3"/>
        <v>226</v>
      </c>
      <c r="C230" s="297"/>
      <c r="D230" s="297"/>
      <c r="E230" s="301"/>
      <c r="F230" s="297"/>
      <c r="G230" s="297"/>
      <c r="H230" s="297"/>
      <c r="I230" s="297"/>
      <c r="J230" s="297"/>
      <c r="K230" s="298"/>
      <c r="L230" s="297"/>
      <c r="M230" s="298"/>
      <c r="N230" s="298"/>
      <c r="O230" s="298"/>
      <c r="P230" s="297"/>
      <c r="Q230" s="298"/>
      <c r="R230" s="298"/>
      <c r="S230" s="299"/>
      <c r="T230" s="299"/>
      <c r="U230" s="297"/>
      <c r="V230" s="298"/>
      <c r="W230" s="299"/>
      <c r="X230" s="297"/>
      <c r="Y230" s="297"/>
      <c r="Z230" s="298"/>
      <c r="AA230" s="298"/>
      <c r="AB230" s="297"/>
      <c r="AC230" s="297"/>
      <c r="AD230" s="297"/>
      <c r="AE230" s="297"/>
      <c r="AF230" s="300"/>
      <c r="AG230" s="300"/>
      <c r="AH230" s="300"/>
      <c r="AI230" s="300"/>
      <c r="AJ230" s="300"/>
      <c r="AK230" s="300"/>
      <c r="AL230" s="300"/>
      <c r="AM230" s="300"/>
    </row>
    <row r="231" spans="2:39" ht="18" hidden="1" customHeight="1">
      <c r="B231" s="254">
        <f t="shared" si="3"/>
        <v>227</v>
      </c>
      <c r="C231" s="297"/>
      <c r="D231" s="297"/>
      <c r="E231" s="301"/>
      <c r="F231" s="297"/>
      <c r="G231" s="297"/>
      <c r="H231" s="297"/>
      <c r="I231" s="297"/>
      <c r="J231" s="297"/>
      <c r="K231" s="298"/>
      <c r="L231" s="297"/>
      <c r="M231" s="298"/>
      <c r="N231" s="298"/>
      <c r="O231" s="298"/>
      <c r="P231" s="297"/>
      <c r="Q231" s="298"/>
      <c r="R231" s="298"/>
      <c r="S231" s="299"/>
      <c r="T231" s="299"/>
      <c r="U231" s="297"/>
      <c r="V231" s="298"/>
      <c r="W231" s="299"/>
      <c r="X231" s="297"/>
      <c r="Y231" s="297"/>
      <c r="Z231" s="298"/>
      <c r="AA231" s="298"/>
      <c r="AB231" s="297"/>
      <c r="AC231" s="297"/>
      <c r="AD231" s="297"/>
      <c r="AE231" s="297"/>
      <c r="AF231" s="300"/>
      <c r="AG231" s="300"/>
      <c r="AH231" s="300"/>
      <c r="AI231" s="300"/>
      <c r="AJ231" s="300"/>
      <c r="AK231" s="300"/>
      <c r="AL231" s="300"/>
      <c r="AM231" s="300"/>
    </row>
    <row r="232" spans="2:39" ht="18" hidden="1" customHeight="1">
      <c r="B232" s="254">
        <f t="shared" si="3"/>
        <v>228</v>
      </c>
      <c r="C232" s="297"/>
      <c r="D232" s="297"/>
      <c r="E232" s="301"/>
      <c r="F232" s="297"/>
      <c r="G232" s="297"/>
      <c r="H232" s="297"/>
      <c r="I232" s="297"/>
      <c r="J232" s="297"/>
      <c r="K232" s="298"/>
      <c r="L232" s="297"/>
      <c r="M232" s="298"/>
      <c r="N232" s="298"/>
      <c r="O232" s="298"/>
      <c r="P232" s="297"/>
      <c r="Q232" s="298"/>
      <c r="R232" s="298"/>
      <c r="S232" s="299"/>
      <c r="T232" s="299"/>
      <c r="U232" s="297"/>
      <c r="V232" s="298"/>
      <c r="W232" s="299"/>
      <c r="X232" s="297"/>
      <c r="Y232" s="297"/>
      <c r="Z232" s="298"/>
      <c r="AA232" s="298"/>
      <c r="AB232" s="297"/>
      <c r="AC232" s="297"/>
      <c r="AD232" s="297"/>
      <c r="AE232" s="297"/>
      <c r="AF232" s="300"/>
      <c r="AG232" s="300"/>
      <c r="AH232" s="300"/>
      <c r="AI232" s="300"/>
      <c r="AJ232" s="300"/>
      <c r="AK232" s="300"/>
      <c r="AL232" s="300"/>
      <c r="AM232" s="300"/>
    </row>
    <row r="233" spans="2:39" ht="18" hidden="1" customHeight="1">
      <c r="B233" s="254">
        <f t="shared" si="3"/>
        <v>229</v>
      </c>
      <c r="C233" s="297"/>
      <c r="D233" s="297"/>
      <c r="E233" s="301"/>
      <c r="F233" s="297"/>
      <c r="G233" s="297"/>
      <c r="H233" s="297"/>
      <c r="I233" s="297"/>
      <c r="J233" s="297"/>
      <c r="K233" s="298"/>
      <c r="L233" s="297"/>
      <c r="M233" s="298"/>
      <c r="N233" s="298"/>
      <c r="O233" s="298"/>
      <c r="P233" s="297"/>
      <c r="Q233" s="298"/>
      <c r="R233" s="298"/>
      <c r="S233" s="299"/>
      <c r="T233" s="299"/>
      <c r="U233" s="297"/>
      <c r="V233" s="298"/>
      <c r="W233" s="299"/>
      <c r="X233" s="297"/>
      <c r="Y233" s="297"/>
      <c r="Z233" s="298"/>
      <c r="AA233" s="298"/>
      <c r="AB233" s="297"/>
      <c r="AC233" s="297"/>
      <c r="AD233" s="297"/>
      <c r="AE233" s="297"/>
      <c r="AF233" s="300"/>
      <c r="AG233" s="300"/>
      <c r="AH233" s="300"/>
      <c r="AI233" s="300"/>
      <c r="AJ233" s="300"/>
      <c r="AK233" s="300"/>
      <c r="AL233" s="300"/>
      <c r="AM233" s="300"/>
    </row>
    <row r="234" spans="2:39" ht="18" hidden="1" customHeight="1">
      <c r="B234" s="254">
        <f t="shared" si="3"/>
        <v>230</v>
      </c>
      <c r="C234" s="297"/>
      <c r="D234" s="297"/>
      <c r="E234" s="301"/>
      <c r="F234" s="297"/>
      <c r="G234" s="297"/>
      <c r="H234" s="297"/>
      <c r="I234" s="297"/>
      <c r="J234" s="297"/>
      <c r="K234" s="298"/>
      <c r="L234" s="297"/>
      <c r="M234" s="298"/>
      <c r="N234" s="298"/>
      <c r="O234" s="298"/>
      <c r="P234" s="297"/>
      <c r="Q234" s="298"/>
      <c r="R234" s="298"/>
      <c r="S234" s="299"/>
      <c r="T234" s="299"/>
      <c r="U234" s="297"/>
      <c r="V234" s="298"/>
      <c r="W234" s="299"/>
      <c r="X234" s="297"/>
      <c r="Y234" s="297"/>
      <c r="Z234" s="298"/>
      <c r="AA234" s="298"/>
      <c r="AB234" s="297"/>
      <c r="AC234" s="297"/>
      <c r="AD234" s="297"/>
      <c r="AE234" s="297"/>
      <c r="AF234" s="300"/>
      <c r="AG234" s="300"/>
      <c r="AH234" s="300"/>
      <c r="AI234" s="300"/>
      <c r="AJ234" s="300"/>
      <c r="AK234" s="300"/>
      <c r="AL234" s="300"/>
      <c r="AM234" s="300"/>
    </row>
    <row r="235" spans="2:39" ht="18" hidden="1" customHeight="1">
      <c r="B235" s="254">
        <f t="shared" si="3"/>
        <v>231</v>
      </c>
      <c r="C235" s="297"/>
      <c r="D235" s="297"/>
      <c r="E235" s="301"/>
      <c r="F235" s="297"/>
      <c r="G235" s="297"/>
      <c r="H235" s="297"/>
      <c r="I235" s="297"/>
      <c r="J235" s="297"/>
      <c r="K235" s="298"/>
      <c r="L235" s="297"/>
      <c r="M235" s="298"/>
      <c r="N235" s="298"/>
      <c r="O235" s="298"/>
      <c r="P235" s="297"/>
      <c r="Q235" s="298"/>
      <c r="R235" s="298"/>
      <c r="S235" s="299"/>
      <c r="T235" s="299"/>
      <c r="U235" s="297"/>
      <c r="V235" s="298"/>
      <c r="W235" s="299"/>
      <c r="X235" s="297"/>
      <c r="Y235" s="297"/>
      <c r="Z235" s="298"/>
      <c r="AA235" s="298"/>
      <c r="AB235" s="297"/>
      <c r="AC235" s="297"/>
      <c r="AD235" s="297"/>
      <c r="AE235" s="297"/>
      <c r="AF235" s="300"/>
      <c r="AG235" s="300"/>
      <c r="AH235" s="300"/>
      <c r="AI235" s="300"/>
      <c r="AJ235" s="300"/>
      <c r="AK235" s="300"/>
      <c r="AL235" s="300"/>
      <c r="AM235" s="300"/>
    </row>
    <row r="236" spans="2:39" ht="18" hidden="1" customHeight="1">
      <c r="B236" s="254">
        <f t="shared" si="3"/>
        <v>232</v>
      </c>
      <c r="C236" s="297"/>
      <c r="D236" s="297"/>
      <c r="E236" s="301"/>
      <c r="F236" s="297"/>
      <c r="G236" s="297"/>
      <c r="H236" s="297"/>
      <c r="I236" s="297"/>
      <c r="J236" s="297"/>
      <c r="K236" s="298"/>
      <c r="L236" s="297"/>
      <c r="M236" s="298"/>
      <c r="N236" s="298"/>
      <c r="O236" s="298"/>
      <c r="P236" s="297"/>
      <c r="Q236" s="298"/>
      <c r="R236" s="298"/>
      <c r="S236" s="299"/>
      <c r="T236" s="299"/>
      <c r="U236" s="297"/>
      <c r="V236" s="298"/>
      <c r="W236" s="299"/>
      <c r="X236" s="297"/>
      <c r="Y236" s="297"/>
      <c r="Z236" s="298"/>
      <c r="AA236" s="298"/>
      <c r="AB236" s="297"/>
      <c r="AC236" s="297"/>
      <c r="AD236" s="297"/>
      <c r="AE236" s="297"/>
      <c r="AF236" s="300"/>
      <c r="AG236" s="300"/>
      <c r="AH236" s="300"/>
      <c r="AI236" s="300"/>
      <c r="AJ236" s="300"/>
      <c r="AK236" s="300"/>
      <c r="AL236" s="300"/>
      <c r="AM236" s="300"/>
    </row>
    <row r="237" spans="2:39" ht="18" hidden="1" customHeight="1">
      <c r="B237" s="254">
        <f t="shared" si="3"/>
        <v>233</v>
      </c>
      <c r="C237" s="297"/>
      <c r="D237" s="297"/>
      <c r="E237" s="301"/>
      <c r="F237" s="297"/>
      <c r="G237" s="297"/>
      <c r="H237" s="297"/>
      <c r="I237" s="297"/>
      <c r="J237" s="297"/>
      <c r="K237" s="298"/>
      <c r="L237" s="297"/>
      <c r="M237" s="298"/>
      <c r="N237" s="298"/>
      <c r="O237" s="298"/>
      <c r="P237" s="297"/>
      <c r="Q237" s="298"/>
      <c r="R237" s="298"/>
      <c r="S237" s="299"/>
      <c r="T237" s="299"/>
      <c r="U237" s="297"/>
      <c r="V237" s="298"/>
      <c r="W237" s="299"/>
      <c r="X237" s="297"/>
      <c r="Y237" s="297"/>
      <c r="Z237" s="298"/>
      <c r="AA237" s="298"/>
      <c r="AB237" s="297"/>
      <c r="AC237" s="297"/>
      <c r="AD237" s="297"/>
      <c r="AE237" s="297"/>
      <c r="AF237" s="300"/>
      <c r="AG237" s="300"/>
      <c r="AH237" s="300"/>
      <c r="AI237" s="300"/>
      <c r="AJ237" s="300"/>
      <c r="AK237" s="300"/>
      <c r="AL237" s="300"/>
      <c r="AM237" s="300"/>
    </row>
    <row r="238" spans="2:39" ht="18" hidden="1" customHeight="1">
      <c r="B238" s="254">
        <f t="shared" si="3"/>
        <v>234</v>
      </c>
      <c r="C238" s="297"/>
      <c r="D238" s="297"/>
      <c r="E238" s="301"/>
      <c r="F238" s="297"/>
      <c r="G238" s="297"/>
      <c r="H238" s="297"/>
      <c r="I238" s="297"/>
      <c r="J238" s="297"/>
      <c r="K238" s="298"/>
      <c r="L238" s="297"/>
      <c r="M238" s="298"/>
      <c r="N238" s="298"/>
      <c r="O238" s="298"/>
      <c r="P238" s="297"/>
      <c r="Q238" s="298"/>
      <c r="R238" s="298"/>
      <c r="S238" s="299"/>
      <c r="T238" s="299"/>
      <c r="U238" s="297"/>
      <c r="V238" s="298"/>
      <c r="W238" s="299"/>
      <c r="X238" s="297"/>
      <c r="Y238" s="297"/>
      <c r="Z238" s="298"/>
      <c r="AA238" s="298"/>
      <c r="AB238" s="297"/>
      <c r="AC238" s="297"/>
      <c r="AD238" s="297"/>
      <c r="AE238" s="297"/>
      <c r="AF238" s="300"/>
      <c r="AG238" s="300"/>
      <c r="AH238" s="300"/>
      <c r="AI238" s="300"/>
      <c r="AJ238" s="300"/>
      <c r="AK238" s="300"/>
      <c r="AL238" s="300"/>
      <c r="AM238" s="300"/>
    </row>
    <row r="239" spans="2:39" ht="18" hidden="1" customHeight="1">
      <c r="B239" s="254">
        <f t="shared" si="3"/>
        <v>235</v>
      </c>
      <c r="C239" s="297"/>
      <c r="D239" s="297"/>
      <c r="E239" s="301"/>
      <c r="F239" s="297"/>
      <c r="G239" s="297"/>
      <c r="H239" s="297"/>
      <c r="I239" s="297"/>
      <c r="J239" s="297"/>
      <c r="K239" s="298"/>
      <c r="L239" s="297"/>
      <c r="M239" s="298"/>
      <c r="N239" s="298"/>
      <c r="O239" s="298"/>
      <c r="P239" s="297"/>
      <c r="Q239" s="298"/>
      <c r="R239" s="298"/>
      <c r="S239" s="299"/>
      <c r="T239" s="299"/>
      <c r="U239" s="297"/>
      <c r="V239" s="298"/>
      <c r="W239" s="299"/>
      <c r="X239" s="297"/>
      <c r="Y239" s="297"/>
      <c r="Z239" s="298"/>
      <c r="AA239" s="298"/>
      <c r="AB239" s="297"/>
      <c r="AC239" s="297"/>
      <c r="AD239" s="297"/>
      <c r="AE239" s="297"/>
      <c r="AF239" s="300"/>
      <c r="AG239" s="300"/>
      <c r="AH239" s="300"/>
      <c r="AI239" s="300"/>
      <c r="AJ239" s="300"/>
      <c r="AK239" s="300"/>
      <c r="AL239" s="300"/>
      <c r="AM239" s="300"/>
    </row>
    <row r="240" spans="2:39" ht="18" hidden="1" customHeight="1">
      <c r="B240" s="254">
        <f t="shared" si="3"/>
        <v>236</v>
      </c>
      <c r="C240" s="297"/>
      <c r="D240" s="297"/>
      <c r="E240" s="301"/>
      <c r="F240" s="297"/>
      <c r="G240" s="297"/>
      <c r="H240" s="297"/>
      <c r="I240" s="297"/>
      <c r="J240" s="297"/>
      <c r="K240" s="298"/>
      <c r="L240" s="297"/>
      <c r="M240" s="298"/>
      <c r="N240" s="298"/>
      <c r="O240" s="298"/>
      <c r="P240" s="297"/>
      <c r="Q240" s="298"/>
      <c r="R240" s="298"/>
      <c r="S240" s="299"/>
      <c r="T240" s="299"/>
      <c r="U240" s="297"/>
      <c r="V240" s="298"/>
      <c r="W240" s="299"/>
      <c r="X240" s="297"/>
      <c r="Y240" s="297"/>
      <c r="Z240" s="298"/>
      <c r="AA240" s="298"/>
      <c r="AB240" s="297"/>
      <c r="AC240" s="297"/>
      <c r="AD240" s="297"/>
      <c r="AE240" s="297"/>
      <c r="AF240" s="300"/>
      <c r="AG240" s="300"/>
      <c r="AH240" s="300"/>
      <c r="AI240" s="300"/>
      <c r="AJ240" s="300"/>
      <c r="AK240" s="300"/>
      <c r="AL240" s="300"/>
      <c r="AM240" s="300"/>
    </row>
    <row r="241" spans="2:39" ht="18" hidden="1" customHeight="1">
      <c r="B241" s="254">
        <f t="shared" si="3"/>
        <v>237</v>
      </c>
      <c r="C241" s="297"/>
      <c r="D241" s="297"/>
      <c r="E241" s="301"/>
      <c r="F241" s="297"/>
      <c r="G241" s="297"/>
      <c r="H241" s="297"/>
      <c r="I241" s="297"/>
      <c r="J241" s="297"/>
      <c r="K241" s="298"/>
      <c r="L241" s="297"/>
      <c r="M241" s="298"/>
      <c r="N241" s="298"/>
      <c r="O241" s="298"/>
      <c r="P241" s="297"/>
      <c r="Q241" s="298"/>
      <c r="R241" s="298"/>
      <c r="S241" s="299"/>
      <c r="T241" s="299"/>
      <c r="U241" s="297"/>
      <c r="V241" s="298"/>
      <c r="W241" s="299"/>
      <c r="X241" s="297"/>
      <c r="Y241" s="297"/>
      <c r="Z241" s="298"/>
      <c r="AA241" s="298"/>
      <c r="AB241" s="297"/>
      <c r="AC241" s="297"/>
      <c r="AD241" s="297"/>
      <c r="AE241" s="297"/>
      <c r="AF241" s="300"/>
      <c r="AG241" s="300"/>
      <c r="AH241" s="300"/>
      <c r="AI241" s="300"/>
      <c r="AJ241" s="300"/>
      <c r="AK241" s="300"/>
      <c r="AL241" s="300"/>
      <c r="AM241" s="300"/>
    </row>
    <row r="242" spans="2:39" ht="18" hidden="1" customHeight="1">
      <c r="B242" s="254">
        <f t="shared" si="3"/>
        <v>238</v>
      </c>
      <c r="C242" s="297"/>
      <c r="D242" s="297"/>
      <c r="E242" s="301"/>
      <c r="F242" s="297"/>
      <c r="G242" s="297"/>
      <c r="H242" s="297"/>
      <c r="I242" s="297"/>
      <c r="J242" s="297"/>
      <c r="K242" s="298"/>
      <c r="L242" s="297"/>
      <c r="M242" s="298"/>
      <c r="N242" s="298"/>
      <c r="O242" s="298"/>
      <c r="P242" s="297"/>
      <c r="Q242" s="298"/>
      <c r="R242" s="298"/>
      <c r="S242" s="299"/>
      <c r="T242" s="299"/>
      <c r="U242" s="297"/>
      <c r="V242" s="298"/>
      <c r="W242" s="299"/>
      <c r="X242" s="297"/>
      <c r="Y242" s="297"/>
      <c r="Z242" s="298"/>
      <c r="AA242" s="298"/>
      <c r="AB242" s="297"/>
      <c r="AC242" s="297"/>
      <c r="AD242" s="297"/>
      <c r="AE242" s="297"/>
      <c r="AF242" s="300"/>
      <c r="AG242" s="300"/>
      <c r="AH242" s="300"/>
      <c r="AI242" s="300"/>
      <c r="AJ242" s="300"/>
      <c r="AK242" s="300"/>
      <c r="AL242" s="300"/>
      <c r="AM242" s="300"/>
    </row>
    <row r="243" spans="2:39" ht="18" hidden="1" customHeight="1">
      <c r="B243" s="254">
        <f t="shared" si="3"/>
        <v>239</v>
      </c>
      <c r="C243" s="297"/>
      <c r="D243" s="297"/>
      <c r="E243" s="301"/>
      <c r="F243" s="297"/>
      <c r="G243" s="297"/>
      <c r="H243" s="297"/>
      <c r="I243" s="297"/>
      <c r="J243" s="297"/>
      <c r="K243" s="298"/>
      <c r="L243" s="297"/>
      <c r="M243" s="298"/>
      <c r="N243" s="298"/>
      <c r="O243" s="298"/>
      <c r="P243" s="297"/>
      <c r="Q243" s="298"/>
      <c r="R243" s="298"/>
      <c r="S243" s="299"/>
      <c r="T243" s="299"/>
      <c r="U243" s="297"/>
      <c r="V243" s="298"/>
      <c r="W243" s="299"/>
      <c r="X243" s="297"/>
      <c r="Y243" s="297"/>
      <c r="Z243" s="298"/>
      <c r="AA243" s="298"/>
      <c r="AB243" s="297"/>
      <c r="AC243" s="297"/>
      <c r="AD243" s="297"/>
      <c r="AE243" s="297"/>
      <c r="AF243" s="300"/>
      <c r="AG243" s="300"/>
      <c r="AH243" s="300"/>
      <c r="AI243" s="300"/>
      <c r="AJ243" s="300"/>
      <c r="AK243" s="300"/>
      <c r="AL243" s="300"/>
      <c r="AM243" s="300"/>
    </row>
    <row r="244" spans="2:39" ht="18" hidden="1" customHeight="1">
      <c r="B244" s="254">
        <f t="shared" si="3"/>
        <v>240</v>
      </c>
      <c r="C244" s="297"/>
      <c r="D244" s="297"/>
      <c r="E244" s="301"/>
      <c r="F244" s="297"/>
      <c r="G244" s="297"/>
      <c r="H244" s="297"/>
      <c r="I244" s="297"/>
      <c r="J244" s="297"/>
      <c r="K244" s="298"/>
      <c r="L244" s="297"/>
      <c r="M244" s="298"/>
      <c r="N244" s="298"/>
      <c r="O244" s="298"/>
      <c r="P244" s="297"/>
      <c r="Q244" s="298"/>
      <c r="R244" s="298"/>
      <c r="S244" s="299"/>
      <c r="T244" s="299"/>
      <c r="U244" s="297"/>
      <c r="V244" s="298"/>
      <c r="W244" s="299"/>
      <c r="X244" s="297"/>
      <c r="Y244" s="297"/>
      <c r="Z244" s="298"/>
      <c r="AA244" s="298"/>
      <c r="AB244" s="297"/>
      <c r="AC244" s="297"/>
      <c r="AD244" s="297"/>
      <c r="AE244" s="297"/>
      <c r="AF244" s="300"/>
      <c r="AG244" s="300"/>
      <c r="AH244" s="300"/>
      <c r="AI244" s="300"/>
      <c r="AJ244" s="300"/>
      <c r="AK244" s="300"/>
      <c r="AL244" s="300"/>
      <c r="AM244" s="300"/>
    </row>
    <row r="245" spans="2:39" ht="18" hidden="1" customHeight="1">
      <c r="B245" s="254">
        <f t="shared" si="3"/>
        <v>241</v>
      </c>
      <c r="C245" s="297"/>
      <c r="D245" s="297"/>
      <c r="E245" s="301"/>
      <c r="F245" s="297"/>
      <c r="G245" s="297"/>
      <c r="H245" s="297"/>
      <c r="I245" s="297"/>
      <c r="J245" s="297"/>
      <c r="K245" s="298"/>
      <c r="L245" s="297"/>
      <c r="M245" s="298"/>
      <c r="N245" s="298"/>
      <c r="O245" s="298"/>
      <c r="P245" s="297"/>
      <c r="Q245" s="298"/>
      <c r="R245" s="298"/>
      <c r="S245" s="299"/>
      <c r="T245" s="299"/>
      <c r="U245" s="297"/>
      <c r="V245" s="298"/>
      <c r="W245" s="299"/>
      <c r="X245" s="297"/>
      <c r="Y245" s="297"/>
      <c r="Z245" s="298"/>
      <c r="AA245" s="298"/>
      <c r="AB245" s="297"/>
      <c r="AC245" s="297"/>
      <c r="AD245" s="297"/>
      <c r="AE245" s="297"/>
      <c r="AF245" s="300"/>
      <c r="AG245" s="300"/>
      <c r="AH245" s="300"/>
      <c r="AI245" s="300"/>
      <c r="AJ245" s="300"/>
      <c r="AK245" s="300"/>
      <c r="AL245" s="300"/>
      <c r="AM245" s="300"/>
    </row>
    <row r="246" spans="2:39" ht="18" hidden="1" customHeight="1">
      <c r="B246" s="254">
        <f t="shared" si="3"/>
        <v>242</v>
      </c>
      <c r="C246" s="297"/>
      <c r="D246" s="297"/>
      <c r="E246" s="301"/>
      <c r="F246" s="297"/>
      <c r="G246" s="297"/>
      <c r="H246" s="297"/>
      <c r="I246" s="297"/>
      <c r="J246" s="297"/>
      <c r="K246" s="298"/>
      <c r="L246" s="297"/>
      <c r="M246" s="298"/>
      <c r="N246" s="298"/>
      <c r="O246" s="298"/>
      <c r="P246" s="297"/>
      <c r="Q246" s="298"/>
      <c r="R246" s="298"/>
      <c r="S246" s="299"/>
      <c r="T246" s="299"/>
      <c r="U246" s="297"/>
      <c r="V246" s="298"/>
      <c r="W246" s="299"/>
      <c r="X246" s="297"/>
      <c r="Y246" s="297"/>
      <c r="Z246" s="298"/>
      <c r="AA246" s="298"/>
      <c r="AB246" s="297"/>
      <c r="AC246" s="297"/>
      <c r="AD246" s="297"/>
      <c r="AE246" s="297"/>
      <c r="AF246" s="300"/>
      <c r="AG246" s="300"/>
      <c r="AH246" s="300"/>
      <c r="AI246" s="300"/>
      <c r="AJ246" s="300"/>
      <c r="AK246" s="300"/>
      <c r="AL246" s="300"/>
      <c r="AM246" s="300"/>
    </row>
    <row r="247" spans="2:39" ht="18" hidden="1" customHeight="1">
      <c r="B247" s="254">
        <f t="shared" si="3"/>
        <v>243</v>
      </c>
      <c r="C247" s="297"/>
      <c r="D247" s="297"/>
      <c r="E247" s="301"/>
      <c r="F247" s="297"/>
      <c r="G247" s="297"/>
      <c r="H247" s="297"/>
      <c r="I247" s="297"/>
      <c r="J247" s="297"/>
      <c r="K247" s="298"/>
      <c r="L247" s="297"/>
      <c r="M247" s="298"/>
      <c r="N247" s="298"/>
      <c r="O247" s="298"/>
      <c r="P247" s="297"/>
      <c r="Q247" s="298"/>
      <c r="R247" s="298"/>
      <c r="S247" s="299"/>
      <c r="T247" s="299"/>
      <c r="U247" s="297"/>
      <c r="V247" s="298"/>
      <c r="W247" s="299"/>
      <c r="X247" s="297"/>
      <c r="Y247" s="297"/>
      <c r="Z247" s="298"/>
      <c r="AA247" s="298"/>
      <c r="AB247" s="297"/>
      <c r="AC247" s="297"/>
      <c r="AD247" s="297"/>
      <c r="AE247" s="297"/>
      <c r="AF247" s="300"/>
      <c r="AG247" s="300"/>
      <c r="AH247" s="300"/>
      <c r="AI247" s="300"/>
      <c r="AJ247" s="300"/>
      <c r="AK247" s="300"/>
      <c r="AL247" s="300"/>
      <c r="AM247" s="300"/>
    </row>
    <row r="248" spans="2:39" ht="18" hidden="1" customHeight="1">
      <c r="B248" s="254">
        <f t="shared" si="3"/>
        <v>244</v>
      </c>
      <c r="C248" s="297"/>
      <c r="D248" s="297"/>
      <c r="E248" s="301"/>
      <c r="F248" s="297"/>
      <c r="G248" s="297"/>
      <c r="H248" s="297"/>
      <c r="I248" s="297"/>
      <c r="J248" s="297"/>
      <c r="K248" s="298"/>
      <c r="L248" s="297"/>
      <c r="M248" s="298"/>
      <c r="N248" s="298"/>
      <c r="O248" s="298"/>
      <c r="P248" s="297"/>
      <c r="Q248" s="298"/>
      <c r="R248" s="298"/>
      <c r="S248" s="299"/>
      <c r="T248" s="299"/>
      <c r="U248" s="297"/>
      <c r="V248" s="298"/>
      <c r="W248" s="299"/>
      <c r="X248" s="297"/>
      <c r="Y248" s="297"/>
      <c r="Z248" s="298"/>
      <c r="AA248" s="298"/>
      <c r="AB248" s="297"/>
      <c r="AC248" s="297"/>
      <c r="AD248" s="297"/>
      <c r="AE248" s="297"/>
      <c r="AF248" s="300"/>
      <c r="AG248" s="300"/>
      <c r="AH248" s="300"/>
      <c r="AI248" s="300"/>
      <c r="AJ248" s="300"/>
      <c r="AK248" s="300"/>
      <c r="AL248" s="300"/>
      <c r="AM248" s="300"/>
    </row>
    <row r="249" spans="2:39" ht="18" hidden="1" customHeight="1">
      <c r="B249" s="254">
        <f t="shared" si="3"/>
        <v>245</v>
      </c>
      <c r="C249" s="297"/>
      <c r="D249" s="297"/>
      <c r="E249" s="301"/>
      <c r="F249" s="297"/>
      <c r="G249" s="297"/>
      <c r="H249" s="297"/>
      <c r="I249" s="297"/>
      <c r="J249" s="297"/>
      <c r="K249" s="298"/>
      <c r="L249" s="297"/>
      <c r="M249" s="298"/>
      <c r="N249" s="298"/>
      <c r="O249" s="298"/>
      <c r="P249" s="297"/>
      <c r="Q249" s="298"/>
      <c r="R249" s="298"/>
      <c r="S249" s="299"/>
      <c r="T249" s="299"/>
      <c r="U249" s="297"/>
      <c r="V249" s="298"/>
      <c r="W249" s="299"/>
      <c r="X249" s="297"/>
      <c r="Y249" s="297"/>
      <c r="Z249" s="298"/>
      <c r="AA249" s="298"/>
      <c r="AB249" s="297"/>
      <c r="AC249" s="297"/>
      <c r="AD249" s="297"/>
      <c r="AE249" s="297"/>
      <c r="AF249" s="300"/>
      <c r="AG249" s="300"/>
      <c r="AH249" s="300"/>
      <c r="AI249" s="300"/>
      <c r="AJ249" s="300"/>
      <c r="AK249" s="300"/>
      <c r="AL249" s="300"/>
      <c r="AM249" s="300"/>
    </row>
    <row r="250" spans="2:39" ht="18" hidden="1" customHeight="1">
      <c r="B250" s="254">
        <f t="shared" si="3"/>
        <v>246</v>
      </c>
      <c r="C250" s="297"/>
      <c r="D250" s="297"/>
      <c r="E250" s="301"/>
      <c r="F250" s="297"/>
      <c r="G250" s="297"/>
      <c r="H250" s="297"/>
      <c r="I250" s="297"/>
      <c r="J250" s="297"/>
      <c r="K250" s="298"/>
      <c r="L250" s="297"/>
      <c r="M250" s="298"/>
      <c r="N250" s="298"/>
      <c r="O250" s="298"/>
      <c r="P250" s="297"/>
      <c r="Q250" s="298"/>
      <c r="R250" s="298"/>
      <c r="S250" s="299"/>
      <c r="T250" s="299"/>
      <c r="U250" s="297"/>
      <c r="V250" s="298"/>
      <c r="W250" s="299"/>
      <c r="X250" s="297"/>
      <c r="Y250" s="297"/>
      <c r="Z250" s="298"/>
      <c r="AA250" s="298"/>
      <c r="AB250" s="297"/>
      <c r="AC250" s="297"/>
      <c r="AD250" s="297"/>
      <c r="AE250" s="297"/>
      <c r="AF250" s="300"/>
      <c r="AG250" s="300"/>
      <c r="AH250" s="300"/>
      <c r="AI250" s="300"/>
      <c r="AJ250" s="300"/>
      <c r="AK250" s="300"/>
      <c r="AL250" s="300"/>
      <c r="AM250" s="300"/>
    </row>
    <row r="251" spans="2:39" ht="18" hidden="1" customHeight="1">
      <c r="B251" s="254">
        <f t="shared" si="3"/>
        <v>247</v>
      </c>
      <c r="C251" s="297"/>
      <c r="D251" s="297"/>
      <c r="E251" s="301"/>
      <c r="F251" s="297"/>
      <c r="G251" s="297"/>
      <c r="H251" s="297"/>
      <c r="I251" s="297"/>
      <c r="J251" s="297"/>
      <c r="K251" s="298"/>
      <c r="L251" s="297"/>
      <c r="M251" s="298"/>
      <c r="N251" s="298"/>
      <c r="O251" s="298"/>
      <c r="P251" s="297"/>
      <c r="Q251" s="298"/>
      <c r="R251" s="298"/>
      <c r="S251" s="299"/>
      <c r="T251" s="299"/>
      <c r="U251" s="297"/>
      <c r="V251" s="298"/>
      <c r="W251" s="299"/>
      <c r="X251" s="297"/>
      <c r="Y251" s="297"/>
      <c r="Z251" s="298"/>
      <c r="AA251" s="298"/>
      <c r="AB251" s="297"/>
      <c r="AC251" s="297"/>
      <c r="AD251" s="297"/>
      <c r="AE251" s="297"/>
      <c r="AF251" s="300"/>
      <c r="AG251" s="300"/>
      <c r="AH251" s="300"/>
      <c r="AI251" s="300"/>
      <c r="AJ251" s="300"/>
      <c r="AK251" s="300"/>
      <c r="AL251" s="300"/>
      <c r="AM251" s="300"/>
    </row>
    <row r="252" spans="2:39" ht="18" hidden="1" customHeight="1">
      <c r="B252" s="254">
        <f t="shared" si="3"/>
        <v>248</v>
      </c>
      <c r="C252" s="297"/>
      <c r="D252" s="297"/>
      <c r="E252" s="301"/>
      <c r="F252" s="297"/>
      <c r="G252" s="297"/>
      <c r="H252" s="297"/>
      <c r="I252" s="297"/>
      <c r="J252" s="297"/>
      <c r="K252" s="298"/>
      <c r="L252" s="297"/>
      <c r="M252" s="298"/>
      <c r="N252" s="298"/>
      <c r="O252" s="298"/>
      <c r="P252" s="297"/>
      <c r="Q252" s="298"/>
      <c r="R252" s="298"/>
      <c r="S252" s="299"/>
      <c r="T252" s="299"/>
      <c r="U252" s="297"/>
      <c r="V252" s="298"/>
      <c r="W252" s="299"/>
      <c r="X252" s="297"/>
      <c r="Y252" s="297"/>
      <c r="Z252" s="298"/>
      <c r="AA252" s="298"/>
      <c r="AB252" s="297"/>
      <c r="AC252" s="297"/>
      <c r="AD252" s="297"/>
      <c r="AE252" s="297"/>
      <c r="AF252" s="300"/>
      <c r="AG252" s="300"/>
      <c r="AH252" s="300"/>
      <c r="AI252" s="300"/>
      <c r="AJ252" s="300"/>
      <c r="AK252" s="300"/>
      <c r="AL252" s="300"/>
      <c r="AM252" s="300"/>
    </row>
    <row r="253" spans="2:39" ht="18" hidden="1" customHeight="1">
      <c r="B253" s="254">
        <f t="shared" si="3"/>
        <v>249</v>
      </c>
      <c r="C253" s="297"/>
      <c r="D253" s="297"/>
      <c r="E253" s="301"/>
      <c r="F253" s="297"/>
      <c r="G253" s="297"/>
      <c r="H253" s="297"/>
      <c r="I253" s="297"/>
      <c r="J253" s="297"/>
      <c r="K253" s="298"/>
      <c r="L253" s="297"/>
      <c r="M253" s="298"/>
      <c r="N253" s="298"/>
      <c r="O253" s="298"/>
      <c r="P253" s="297"/>
      <c r="Q253" s="298"/>
      <c r="R253" s="298"/>
      <c r="S253" s="299"/>
      <c r="T253" s="299"/>
      <c r="U253" s="297"/>
      <c r="V253" s="298"/>
      <c r="W253" s="299"/>
      <c r="X253" s="297"/>
      <c r="Y253" s="297"/>
      <c r="Z253" s="298"/>
      <c r="AA253" s="298"/>
      <c r="AB253" s="297"/>
      <c r="AC253" s="297"/>
      <c r="AD253" s="297"/>
      <c r="AE253" s="297"/>
      <c r="AF253" s="300"/>
      <c r="AG253" s="300"/>
      <c r="AH253" s="300"/>
      <c r="AI253" s="300"/>
      <c r="AJ253" s="300"/>
      <c r="AK253" s="300"/>
      <c r="AL253" s="300"/>
      <c r="AM253" s="300"/>
    </row>
    <row r="254" spans="2:39" ht="18" hidden="1" customHeight="1">
      <c r="B254" s="254">
        <f t="shared" si="3"/>
        <v>250</v>
      </c>
      <c r="C254" s="297"/>
      <c r="D254" s="297"/>
      <c r="E254" s="301"/>
      <c r="F254" s="297"/>
      <c r="G254" s="297"/>
      <c r="H254" s="297"/>
      <c r="I254" s="297"/>
      <c r="J254" s="297"/>
      <c r="K254" s="298"/>
      <c r="L254" s="297"/>
      <c r="M254" s="298"/>
      <c r="N254" s="298"/>
      <c r="O254" s="298"/>
      <c r="P254" s="297"/>
      <c r="Q254" s="298"/>
      <c r="R254" s="298"/>
      <c r="S254" s="299"/>
      <c r="T254" s="299"/>
      <c r="U254" s="297"/>
      <c r="V254" s="298"/>
      <c r="W254" s="299"/>
      <c r="X254" s="297"/>
      <c r="Y254" s="297"/>
      <c r="Z254" s="298"/>
      <c r="AA254" s="298"/>
      <c r="AB254" s="297"/>
      <c r="AC254" s="297"/>
      <c r="AD254" s="297"/>
      <c r="AE254" s="297"/>
      <c r="AF254" s="300"/>
      <c r="AG254" s="300"/>
      <c r="AH254" s="300"/>
      <c r="AI254" s="300"/>
      <c r="AJ254" s="300"/>
      <c r="AK254" s="300"/>
      <c r="AL254" s="300"/>
      <c r="AM254" s="300"/>
    </row>
    <row r="255" spans="2:39" ht="18" hidden="1" customHeight="1">
      <c r="B255" s="254">
        <f t="shared" si="3"/>
        <v>251</v>
      </c>
      <c r="C255" s="297"/>
      <c r="D255" s="297"/>
      <c r="E255" s="301"/>
      <c r="F255" s="297"/>
      <c r="G255" s="297"/>
      <c r="H255" s="297"/>
      <c r="I255" s="297"/>
      <c r="J255" s="297"/>
      <c r="K255" s="298"/>
      <c r="L255" s="297"/>
      <c r="M255" s="298"/>
      <c r="N255" s="298"/>
      <c r="O255" s="298"/>
      <c r="P255" s="297"/>
      <c r="Q255" s="298"/>
      <c r="R255" s="298"/>
      <c r="S255" s="299"/>
      <c r="T255" s="299"/>
      <c r="U255" s="297"/>
      <c r="V255" s="298"/>
      <c r="W255" s="299"/>
      <c r="X255" s="297"/>
      <c r="Y255" s="297"/>
      <c r="Z255" s="298"/>
      <c r="AA255" s="298"/>
      <c r="AB255" s="297"/>
      <c r="AC255" s="297"/>
      <c r="AD255" s="297"/>
      <c r="AE255" s="297"/>
      <c r="AF255" s="300"/>
      <c r="AG255" s="300"/>
      <c r="AH255" s="300"/>
      <c r="AI255" s="300"/>
      <c r="AJ255" s="300"/>
      <c r="AK255" s="300"/>
      <c r="AL255" s="300"/>
      <c r="AM255" s="300"/>
    </row>
    <row r="256" spans="2:39" ht="18" hidden="1" customHeight="1">
      <c r="B256" s="254">
        <f t="shared" si="3"/>
        <v>252</v>
      </c>
      <c r="C256" s="297"/>
      <c r="D256" s="297"/>
      <c r="E256" s="301"/>
      <c r="F256" s="297"/>
      <c r="G256" s="297"/>
      <c r="H256" s="297"/>
      <c r="I256" s="297"/>
      <c r="J256" s="297"/>
      <c r="K256" s="298"/>
      <c r="L256" s="297"/>
      <c r="M256" s="298"/>
      <c r="N256" s="298"/>
      <c r="O256" s="298"/>
      <c r="P256" s="297"/>
      <c r="Q256" s="298"/>
      <c r="R256" s="298"/>
      <c r="S256" s="299"/>
      <c r="T256" s="299"/>
      <c r="U256" s="297"/>
      <c r="V256" s="298"/>
      <c r="W256" s="299"/>
      <c r="X256" s="297"/>
      <c r="Y256" s="297"/>
      <c r="Z256" s="298"/>
      <c r="AA256" s="298"/>
      <c r="AB256" s="297"/>
      <c r="AC256" s="297"/>
      <c r="AD256" s="297"/>
      <c r="AE256" s="297"/>
      <c r="AF256" s="300"/>
      <c r="AG256" s="300"/>
      <c r="AH256" s="300"/>
      <c r="AI256" s="300"/>
      <c r="AJ256" s="300"/>
      <c r="AK256" s="300"/>
      <c r="AL256" s="300"/>
      <c r="AM256" s="300"/>
    </row>
    <row r="257" spans="2:39" ht="18" hidden="1" customHeight="1">
      <c r="B257" s="254">
        <f t="shared" si="3"/>
        <v>253</v>
      </c>
      <c r="C257" s="297"/>
      <c r="D257" s="297"/>
      <c r="E257" s="301"/>
      <c r="F257" s="297"/>
      <c r="G257" s="297"/>
      <c r="H257" s="297"/>
      <c r="I257" s="297"/>
      <c r="J257" s="297"/>
      <c r="K257" s="298"/>
      <c r="L257" s="297"/>
      <c r="M257" s="298"/>
      <c r="N257" s="298"/>
      <c r="O257" s="298"/>
      <c r="P257" s="297"/>
      <c r="Q257" s="298"/>
      <c r="R257" s="298"/>
      <c r="S257" s="299"/>
      <c r="T257" s="299"/>
      <c r="U257" s="297"/>
      <c r="V257" s="298"/>
      <c r="W257" s="299"/>
      <c r="X257" s="297"/>
      <c r="Y257" s="297"/>
      <c r="Z257" s="298"/>
      <c r="AA257" s="298"/>
      <c r="AB257" s="297"/>
      <c r="AC257" s="297"/>
      <c r="AD257" s="297"/>
      <c r="AE257" s="297"/>
      <c r="AF257" s="300"/>
      <c r="AG257" s="300"/>
      <c r="AH257" s="300"/>
      <c r="AI257" s="300"/>
      <c r="AJ257" s="300"/>
      <c r="AK257" s="300"/>
      <c r="AL257" s="300"/>
      <c r="AM257" s="300"/>
    </row>
    <row r="258" spans="2:39" ht="18" hidden="1" customHeight="1">
      <c r="B258" s="254">
        <f t="shared" si="3"/>
        <v>254</v>
      </c>
      <c r="C258" s="297"/>
      <c r="D258" s="297"/>
      <c r="E258" s="301"/>
      <c r="F258" s="297"/>
      <c r="G258" s="297"/>
      <c r="H258" s="297"/>
      <c r="I258" s="297"/>
      <c r="J258" s="297"/>
      <c r="K258" s="298"/>
      <c r="L258" s="297"/>
      <c r="M258" s="298"/>
      <c r="N258" s="298"/>
      <c r="O258" s="298"/>
      <c r="P258" s="297"/>
      <c r="Q258" s="298"/>
      <c r="R258" s="298"/>
      <c r="S258" s="299"/>
      <c r="T258" s="299"/>
      <c r="U258" s="297"/>
      <c r="V258" s="298"/>
      <c r="W258" s="299"/>
      <c r="X258" s="297"/>
      <c r="Y258" s="297"/>
      <c r="Z258" s="298"/>
      <c r="AA258" s="298"/>
      <c r="AB258" s="297"/>
      <c r="AC258" s="297"/>
      <c r="AD258" s="297"/>
      <c r="AE258" s="297"/>
      <c r="AF258" s="300"/>
      <c r="AG258" s="300"/>
      <c r="AH258" s="300"/>
      <c r="AI258" s="300"/>
      <c r="AJ258" s="300"/>
      <c r="AK258" s="300"/>
      <c r="AL258" s="300"/>
      <c r="AM258" s="300"/>
    </row>
    <row r="259" spans="2:39" ht="18" hidden="1" customHeight="1">
      <c r="B259" s="254">
        <f t="shared" si="3"/>
        <v>255</v>
      </c>
      <c r="C259" s="297"/>
      <c r="D259" s="297"/>
      <c r="E259" s="301"/>
      <c r="F259" s="297"/>
      <c r="G259" s="297"/>
      <c r="H259" s="297"/>
      <c r="I259" s="297"/>
      <c r="J259" s="297"/>
      <c r="K259" s="298"/>
      <c r="L259" s="297"/>
      <c r="M259" s="298"/>
      <c r="N259" s="298"/>
      <c r="O259" s="298"/>
      <c r="P259" s="297"/>
      <c r="Q259" s="298"/>
      <c r="R259" s="298"/>
      <c r="S259" s="299"/>
      <c r="T259" s="299"/>
      <c r="U259" s="297"/>
      <c r="V259" s="298"/>
      <c r="W259" s="299"/>
      <c r="X259" s="297"/>
      <c r="Y259" s="297"/>
      <c r="Z259" s="298"/>
      <c r="AA259" s="298"/>
      <c r="AB259" s="297"/>
      <c r="AC259" s="297"/>
      <c r="AD259" s="297"/>
      <c r="AE259" s="297"/>
      <c r="AF259" s="300"/>
      <c r="AG259" s="300"/>
      <c r="AH259" s="300"/>
      <c r="AI259" s="300"/>
      <c r="AJ259" s="300"/>
      <c r="AK259" s="300"/>
      <c r="AL259" s="300"/>
      <c r="AM259" s="300"/>
    </row>
    <row r="260" spans="2:39" ht="18" hidden="1" customHeight="1">
      <c r="B260" s="254">
        <f t="shared" si="3"/>
        <v>256</v>
      </c>
      <c r="C260" s="297"/>
      <c r="D260" s="297"/>
      <c r="E260" s="301"/>
      <c r="F260" s="297"/>
      <c r="G260" s="297"/>
      <c r="H260" s="297"/>
      <c r="I260" s="297"/>
      <c r="J260" s="297"/>
      <c r="K260" s="298"/>
      <c r="L260" s="297"/>
      <c r="M260" s="298"/>
      <c r="N260" s="298"/>
      <c r="O260" s="298"/>
      <c r="P260" s="297"/>
      <c r="Q260" s="298"/>
      <c r="R260" s="298"/>
      <c r="S260" s="299"/>
      <c r="T260" s="299"/>
      <c r="U260" s="297"/>
      <c r="V260" s="298"/>
      <c r="W260" s="299"/>
      <c r="X260" s="297"/>
      <c r="Y260" s="297"/>
      <c r="Z260" s="298"/>
      <c r="AA260" s="298"/>
      <c r="AB260" s="297"/>
      <c r="AC260" s="297"/>
      <c r="AD260" s="297"/>
      <c r="AE260" s="297"/>
      <c r="AF260" s="300"/>
      <c r="AG260" s="300"/>
      <c r="AH260" s="300"/>
      <c r="AI260" s="300"/>
      <c r="AJ260" s="300"/>
      <c r="AK260" s="300"/>
      <c r="AL260" s="300"/>
      <c r="AM260" s="300"/>
    </row>
    <row r="261" spans="2:39" ht="18" hidden="1" customHeight="1">
      <c r="B261" s="254">
        <f t="shared" si="3"/>
        <v>257</v>
      </c>
      <c r="C261" s="297"/>
      <c r="D261" s="297"/>
      <c r="E261" s="301"/>
      <c r="F261" s="297"/>
      <c r="G261" s="297"/>
      <c r="H261" s="297"/>
      <c r="I261" s="297"/>
      <c r="J261" s="297"/>
      <c r="K261" s="298"/>
      <c r="L261" s="297"/>
      <c r="M261" s="298"/>
      <c r="N261" s="298"/>
      <c r="O261" s="298"/>
      <c r="P261" s="297"/>
      <c r="Q261" s="298"/>
      <c r="R261" s="298"/>
      <c r="S261" s="299"/>
      <c r="T261" s="299"/>
      <c r="U261" s="297"/>
      <c r="V261" s="298"/>
      <c r="W261" s="299"/>
      <c r="X261" s="297"/>
      <c r="Y261" s="297"/>
      <c r="Z261" s="298"/>
      <c r="AA261" s="298"/>
      <c r="AB261" s="297"/>
      <c r="AC261" s="297"/>
      <c r="AD261" s="297"/>
      <c r="AE261" s="297"/>
      <c r="AF261" s="300"/>
      <c r="AG261" s="300"/>
      <c r="AH261" s="300"/>
      <c r="AI261" s="300"/>
      <c r="AJ261" s="300"/>
      <c r="AK261" s="300"/>
      <c r="AL261" s="300"/>
      <c r="AM261" s="300"/>
    </row>
    <row r="262" spans="2:39" ht="18" hidden="1" customHeight="1">
      <c r="B262" s="254">
        <f t="shared" si="3"/>
        <v>258</v>
      </c>
      <c r="C262" s="297"/>
      <c r="D262" s="297"/>
      <c r="E262" s="301"/>
      <c r="F262" s="297"/>
      <c r="G262" s="297"/>
      <c r="H262" s="297"/>
      <c r="I262" s="297"/>
      <c r="J262" s="297"/>
      <c r="K262" s="298"/>
      <c r="L262" s="297"/>
      <c r="M262" s="298"/>
      <c r="N262" s="298"/>
      <c r="O262" s="298"/>
      <c r="P262" s="297"/>
      <c r="Q262" s="298"/>
      <c r="R262" s="298"/>
      <c r="S262" s="299"/>
      <c r="T262" s="299"/>
      <c r="U262" s="297"/>
      <c r="V262" s="298"/>
      <c r="W262" s="299"/>
      <c r="X262" s="297"/>
      <c r="Y262" s="297"/>
      <c r="Z262" s="298"/>
      <c r="AA262" s="298"/>
      <c r="AB262" s="297"/>
      <c r="AC262" s="297"/>
      <c r="AD262" s="297"/>
      <c r="AE262" s="297"/>
      <c r="AF262" s="300"/>
      <c r="AG262" s="300"/>
      <c r="AH262" s="300"/>
      <c r="AI262" s="300"/>
      <c r="AJ262" s="300"/>
      <c r="AK262" s="300"/>
      <c r="AL262" s="300"/>
      <c r="AM262" s="300"/>
    </row>
    <row r="263" spans="2:39" ht="18" hidden="1" customHeight="1">
      <c r="B263" s="254">
        <f t="shared" ref="B263:B326" si="4">+B262+1</f>
        <v>259</v>
      </c>
      <c r="C263" s="297"/>
      <c r="D263" s="297"/>
      <c r="E263" s="301"/>
      <c r="F263" s="297"/>
      <c r="G263" s="297"/>
      <c r="H263" s="297"/>
      <c r="I263" s="297"/>
      <c r="J263" s="297"/>
      <c r="K263" s="298"/>
      <c r="L263" s="297"/>
      <c r="M263" s="298"/>
      <c r="N263" s="298"/>
      <c r="O263" s="298"/>
      <c r="P263" s="297"/>
      <c r="Q263" s="298"/>
      <c r="R263" s="298"/>
      <c r="S263" s="299"/>
      <c r="T263" s="299"/>
      <c r="U263" s="297"/>
      <c r="V263" s="298"/>
      <c r="W263" s="299"/>
      <c r="X263" s="297"/>
      <c r="Y263" s="297"/>
      <c r="Z263" s="298"/>
      <c r="AA263" s="298"/>
      <c r="AB263" s="297"/>
      <c r="AC263" s="297"/>
      <c r="AD263" s="297"/>
      <c r="AE263" s="297"/>
      <c r="AF263" s="300"/>
      <c r="AG263" s="300"/>
      <c r="AH263" s="300"/>
      <c r="AI263" s="300"/>
      <c r="AJ263" s="300"/>
      <c r="AK263" s="300"/>
      <c r="AL263" s="300"/>
      <c r="AM263" s="300"/>
    </row>
    <row r="264" spans="2:39" ht="18" hidden="1" customHeight="1">
      <c r="B264" s="254">
        <f t="shared" si="4"/>
        <v>260</v>
      </c>
      <c r="C264" s="297"/>
      <c r="D264" s="297"/>
      <c r="E264" s="301"/>
      <c r="F264" s="297"/>
      <c r="G264" s="297"/>
      <c r="H264" s="297"/>
      <c r="I264" s="297"/>
      <c r="J264" s="297"/>
      <c r="K264" s="298"/>
      <c r="L264" s="297"/>
      <c r="M264" s="298"/>
      <c r="N264" s="298"/>
      <c r="O264" s="298"/>
      <c r="P264" s="297"/>
      <c r="Q264" s="298"/>
      <c r="R264" s="298"/>
      <c r="S264" s="299"/>
      <c r="T264" s="299"/>
      <c r="U264" s="297"/>
      <c r="V264" s="298"/>
      <c r="W264" s="299"/>
      <c r="X264" s="297"/>
      <c r="Y264" s="297"/>
      <c r="Z264" s="298"/>
      <c r="AA264" s="298"/>
      <c r="AB264" s="297"/>
      <c r="AC264" s="297"/>
      <c r="AD264" s="297"/>
      <c r="AE264" s="297"/>
      <c r="AF264" s="300"/>
      <c r="AG264" s="300"/>
      <c r="AH264" s="300"/>
      <c r="AI264" s="300"/>
      <c r="AJ264" s="300"/>
      <c r="AK264" s="300"/>
      <c r="AL264" s="300"/>
      <c r="AM264" s="300"/>
    </row>
    <row r="265" spans="2:39" ht="18" hidden="1" customHeight="1">
      <c r="B265" s="254">
        <f t="shared" si="4"/>
        <v>261</v>
      </c>
      <c r="C265" s="297"/>
      <c r="D265" s="297"/>
      <c r="E265" s="301"/>
      <c r="F265" s="297"/>
      <c r="G265" s="297"/>
      <c r="H265" s="297"/>
      <c r="I265" s="297"/>
      <c r="J265" s="297"/>
      <c r="K265" s="298"/>
      <c r="L265" s="297"/>
      <c r="M265" s="298"/>
      <c r="N265" s="298"/>
      <c r="O265" s="298"/>
      <c r="P265" s="297"/>
      <c r="Q265" s="298"/>
      <c r="R265" s="298"/>
      <c r="S265" s="299"/>
      <c r="T265" s="299"/>
      <c r="U265" s="297"/>
      <c r="V265" s="298"/>
      <c r="W265" s="299"/>
      <c r="X265" s="297"/>
      <c r="Y265" s="297"/>
      <c r="Z265" s="298"/>
      <c r="AA265" s="298"/>
      <c r="AB265" s="297"/>
      <c r="AC265" s="297"/>
      <c r="AD265" s="297"/>
      <c r="AE265" s="297"/>
      <c r="AF265" s="300"/>
      <c r="AG265" s="300"/>
      <c r="AH265" s="300"/>
      <c r="AI265" s="300"/>
      <c r="AJ265" s="300"/>
      <c r="AK265" s="300"/>
      <c r="AL265" s="300"/>
      <c r="AM265" s="300"/>
    </row>
    <row r="266" spans="2:39" ht="18" hidden="1" customHeight="1">
      <c r="B266" s="254">
        <f t="shared" si="4"/>
        <v>262</v>
      </c>
      <c r="C266" s="297"/>
      <c r="D266" s="297"/>
      <c r="E266" s="301"/>
      <c r="F266" s="297"/>
      <c r="G266" s="297"/>
      <c r="H266" s="297"/>
      <c r="I266" s="297"/>
      <c r="J266" s="297"/>
      <c r="K266" s="298"/>
      <c r="L266" s="297"/>
      <c r="M266" s="298"/>
      <c r="N266" s="298"/>
      <c r="O266" s="298"/>
      <c r="P266" s="297"/>
      <c r="Q266" s="298"/>
      <c r="R266" s="298"/>
      <c r="S266" s="299"/>
      <c r="T266" s="299"/>
      <c r="U266" s="297"/>
      <c r="V266" s="298"/>
      <c r="W266" s="299"/>
      <c r="X266" s="297"/>
      <c r="Y266" s="297"/>
      <c r="Z266" s="298"/>
      <c r="AA266" s="298"/>
      <c r="AB266" s="297"/>
      <c r="AC266" s="297"/>
      <c r="AD266" s="297"/>
      <c r="AE266" s="297"/>
      <c r="AF266" s="300"/>
      <c r="AG266" s="300"/>
      <c r="AH266" s="300"/>
      <c r="AI266" s="300"/>
      <c r="AJ266" s="300"/>
      <c r="AK266" s="300"/>
      <c r="AL266" s="300"/>
      <c r="AM266" s="300"/>
    </row>
    <row r="267" spans="2:39" ht="18" hidden="1" customHeight="1">
      <c r="B267" s="254">
        <f t="shared" si="4"/>
        <v>263</v>
      </c>
      <c r="C267" s="297"/>
      <c r="D267" s="297"/>
      <c r="E267" s="301"/>
      <c r="F267" s="297"/>
      <c r="G267" s="297"/>
      <c r="H267" s="297"/>
      <c r="I267" s="297"/>
      <c r="J267" s="297"/>
      <c r="K267" s="298"/>
      <c r="L267" s="297"/>
      <c r="M267" s="298"/>
      <c r="N267" s="298"/>
      <c r="O267" s="298"/>
      <c r="P267" s="297"/>
      <c r="Q267" s="298"/>
      <c r="R267" s="298"/>
      <c r="S267" s="299"/>
      <c r="T267" s="299"/>
      <c r="U267" s="297"/>
      <c r="V267" s="298"/>
      <c r="W267" s="299"/>
      <c r="X267" s="297"/>
      <c r="Y267" s="297"/>
      <c r="Z267" s="298"/>
      <c r="AA267" s="298"/>
      <c r="AB267" s="297"/>
      <c r="AC267" s="297"/>
      <c r="AD267" s="297"/>
      <c r="AE267" s="297"/>
      <c r="AF267" s="300"/>
      <c r="AG267" s="300"/>
      <c r="AH267" s="300"/>
      <c r="AI267" s="300"/>
      <c r="AJ267" s="300"/>
      <c r="AK267" s="300"/>
      <c r="AL267" s="300"/>
      <c r="AM267" s="300"/>
    </row>
    <row r="268" spans="2:39" ht="18" hidden="1" customHeight="1">
      <c r="B268" s="254">
        <f t="shared" si="4"/>
        <v>264</v>
      </c>
      <c r="C268" s="297"/>
      <c r="D268" s="297"/>
      <c r="E268" s="301"/>
      <c r="F268" s="297"/>
      <c r="G268" s="297"/>
      <c r="H268" s="297"/>
      <c r="I268" s="297"/>
      <c r="J268" s="297"/>
      <c r="K268" s="298"/>
      <c r="L268" s="297"/>
      <c r="M268" s="298"/>
      <c r="N268" s="298"/>
      <c r="O268" s="298"/>
      <c r="P268" s="297"/>
      <c r="Q268" s="298"/>
      <c r="R268" s="298"/>
      <c r="S268" s="299"/>
      <c r="T268" s="299"/>
      <c r="U268" s="297"/>
      <c r="V268" s="298"/>
      <c r="W268" s="299"/>
      <c r="X268" s="297"/>
      <c r="Y268" s="297"/>
      <c r="Z268" s="298"/>
      <c r="AA268" s="298"/>
      <c r="AB268" s="297"/>
      <c r="AC268" s="297"/>
      <c r="AD268" s="297"/>
      <c r="AE268" s="297"/>
      <c r="AF268" s="300"/>
      <c r="AG268" s="300"/>
      <c r="AH268" s="300"/>
      <c r="AI268" s="300"/>
      <c r="AJ268" s="300"/>
      <c r="AK268" s="300"/>
      <c r="AL268" s="300"/>
      <c r="AM268" s="300"/>
    </row>
    <row r="269" spans="2:39" ht="18" hidden="1" customHeight="1">
      <c r="B269" s="254">
        <f t="shared" si="4"/>
        <v>265</v>
      </c>
      <c r="C269" s="297"/>
      <c r="D269" s="297"/>
      <c r="E269" s="301"/>
      <c r="F269" s="297"/>
      <c r="G269" s="297"/>
      <c r="H269" s="297"/>
      <c r="I269" s="297"/>
      <c r="J269" s="297"/>
      <c r="K269" s="298"/>
      <c r="L269" s="297"/>
      <c r="M269" s="298"/>
      <c r="N269" s="298"/>
      <c r="O269" s="298"/>
      <c r="P269" s="297"/>
      <c r="Q269" s="298"/>
      <c r="R269" s="298"/>
      <c r="S269" s="299"/>
      <c r="T269" s="299"/>
      <c r="U269" s="297"/>
      <c r="V269" s="298"/>
      <c r="W269" s="299"/>
      <c r="X269" s="297"/>
      <c r="Y269" s="297"/>
      <c r="Z269" s="298"/>
      <c r="AA269" s="298"/>
      <c r="AB269" s="297"/>
      <c r="AC269" s="297"/>
      <c r="AD269" s="297"/>
      <c r="AE269" s="297"/>
      <c r="AF269" s="300"/>
      <c r="AG269" s="300"/>
      <c r="AH269" s="300"/>
      <c r="AI269" s="300"/>
      <c r="AJ269" s="300"/>
      <c r="AK269" s="300"/>
      <c r="AL269" s="300"/>
      <c r="AM269" s="300"/>
    </row>
    <row r="270" spans="2:39" ht="18" hidden="1" customHeight="1">
      <c r="B270" s="254">
        <f t="shared" si="4"/>
        <v>266</v>
      </c>
      <c r="C270" s="297"/>
      <c r="D270" s="297"/>
      <c r="E270" s="301"/>
      <c r="F270" s="297"/>
      <c r="G270" s="297"/>
      <c r="H270" s="297"/>
      <c r="I270" s="297"/>
      <c r="J270" s="297"/>
      <c r="K270" s="298"/>
      <c r="L270" s="297"/>
      <c r="M270" s="298"/>
      <c r="N270" s="298"/>
      <c r="O270" s="298"/>
      <c r="P270" s="297"/>
      <c r="Q270" s="298"/>
      <c r="R270" s="298"/>
      <c r="S270" s="299"/>
      <c r="T270" s="299"/>
      <c r="U270" s="297"/>
      <c r="V270" s="298"/>
      <c r="W270" s="299"/>
      <c r="X270" s="297"/>
      <c r="Y270" s="297"/>
      <c r="Z270" s="298"/>
      <c r="AA270" s="298"/>
      <c r="AB270" s="297"/>
      <c r="AC270" s="297"/>
      <c r="AD270" s="297"/>
      <c r="AE270" s="297"/>
      <c r="AF270" s="300"/>
      <c r="AG270" s="300"/>
      <c r="AH270" s="300"/>
      <c r="AI270" s="300"/>
      <c r="AJ270" s="300"/>
      <c r="AK270" s="300"/>
      <c r="AL270" s="300"/>
      <c r="AM270" s="300"/>
    </row>
    <row r="271" spans="2:39" ht="18" hidden="1" customHeight="1">
      <c r="B271" s="254">
        <f t="shared" si="4"/>
        <v>267</v>
      </c>
      <c r="C271" s="297"/>
      <c r="D271" s="297"/>
      <c r="E271" s="301"/>
      <c r="F271" s="297"/>
      <c r="G271" s="297"/>
      <c r="H271" s="297"/>
      <c r="I271" s="297"/>
      <c r="J271" s="297"/>
      <c r="K271" s="298"/>
      <c r="L271" s="297"/>
      <c r="M271" s="298"/>
      <c r="N271" s="298"/>
      <c r="O271" s="298"/>
      <c r="P271" s="297"/>
      <c r="Q271" s="298"/>
      <c r="R271" s="298"/>
      <c r="S271" s="299"/>
      <c r="T271" s="299"/>
      <c r="U271" s="297"/>
      <c r="V271" s="298"/>
      <c r="W271" s="299"/>
      <c r="X271" s="297"/>
      <c r="Y271" s="297"/>
      <c r="Z271" s="298"/>
      <c r="AA271" s="298"/>
      <c r="AB271" s="297"/>
      <c r="AC271" s="297"/>
      <c r="AD271" s="297"/>
      <c r="AE271" s="297"/>
      <c r="AF271" s="300"/>
      <c r="AG271" s="300"/>
      <c r="AH271" s="300"/>
      <c r="AI271" s="300"/>
      <c r="AJ271" s="300"/>
      <c r="AK271" s="300"/>
      <c r="AL271" s="300"/>
      <c r="AM271" s="300"/>
    </row>
    <row r="272" spans="2:39" ht="18" hidden="1" customHeight="1">
      <c r="B272" s="254">
        <f t="shared" si="4"/>
        <v>268</v>
      </c>
      <c r="C272" s="297"/>
      <c r="D272" s="297"/>
      <c r="E272" s="301"/>
      <c r="F272" s="297"/>
      <c r="G272" s="297"/>
      <c r="H272" s="297"/>
      <c r="I272" s="297"/>
      <c r="J272" s="297"/>
      <c r="K272" s="298"/>
      <c r="L272" s="297"/>
      <c r="M272" s="298"/>
      <c r="N272" s="298"/>
      <c r="O272" s="298"/>
      <c r="P272" s="297"/>
      <c r="Q272" s="298"/>
      <c r="R272" s="298"/>
      <c r="S272" s="299"/>
      <c r="T272" s="299"/>
      <c r="U272" s="297"/>
      <c r="V272" s="298"/>
      <c r="W272" s="299"/>
      <c r="X272" s="297"/>
      <c r="Y272" s="297"/>
      <c r="Z272" s="298"/>
      <c r="AA272" s="298"/>
      <c r="AB272" s="297"/>
      <c r="AC272" s="297"/>
      <c r="AD272" s="297"/>
      <c r="AE272" s="297"/>
      <c r="AF272" s="300"/>
      <c r="AG272" s="300"/>
      <c r="AH272" s="300"/>
      <c r="AI272" s="300"/>
      <c r="AJ272" s="300"/>
      <c r="AK272" s="300"/>
      <c r="AL272" s="300"/>
      <c r="AM272" s="300"/>
    </row>
    <row r="273" spans="2:39" ht="18" hidden="1" customHeight="1">
      <c r="B273" s="254">
        <f t="shared" si="4"/>
        <v>269</v>
      </c>
      <c r="C273" s="297"/>
      <c r="D273" s="297"/>
      <c r="E273" s="301"/>
      <c r="F273" s="297"/>
      <c r="G273" s="297"/>
      <c r="H273" s="297"/>
      <c r="I273" s="297"/>
      <c r="J273" s="297"/>
      <c r="K273" s="298"/>
      <c r="L273" s="297"/>
      <c r="M273" s="298"/>
      <c r="N273" s="298"/>
      <c r="O273" s="298"/>
      <c r="P273" s="297"/>
      <c r="Q273" s="298"/>
      <c r="R273" s="298"/>
      <c r="S273" s="299"/>
      <c r="T273" s="299"/>
      <c r="U273" s="297"/>
      <c r="V273" s="298"/>
      <c r="W273" s="299"/>
      <c r="X273" s="297"/>
      <c r="Y273" s="297"/>
      <c r="Z273" s="298"/>
      <c r="AA273" s="298"/>
      <c r="AB273" s="297"/>
      <c r="AC273" s="297"/>
      <c r="AD273" s="297"/>
      <c r="AE273" s="297"/>
      <c r="AF273" s="300"/>
      <c r="AG273" s="300"/>
      <c r="AH273" s="300"/>
      <c r="AI273" s="300"/>
      <c r="AJ273" s="300"/>
      <c r="AK273" s="300"/>
      <c r="AL273" s="300"/>
      <c r="AM273" s="300"/>
    </row>
    <row r="274" spans="2:39" ht="18" hidden="1" customHeight="1">
      <c r="B274" s="254">
        <f t="shared" si="4"/>
        <v>270</v>
      </c>
      <c r="C274" s="297"/>
      <c r="D274" s="297"/>
      <c r="E274" s="301"/>
      <c r="F274" s="297"/>
      <c r="G274" s="297"/>
      <c r="H274" s="297"/>
      <c r="I274" s="297"/>
      <c r="J274" s="297"/>
      <c r="K274" s="298"/>
      <c r="L274" s="297"/>
      <c r="M274" s="298"/>
      <c r="N274" s="298"/>
      <c r="O274" s="298"/>
      <c r="P274" s="297"/>
      <c r="Q274" s="298"/>
      <c r="R274" s="298"/>
      <c r="S274" s="299"/>
      <c r="T274" s="299"/>
      <c r="U274" s="297"/>
      <c r="V274" s="298"/>
      <c r="W274" s="299"/>
      <c r="X274" s="297"/>
      <c r="Y274" s="297"/>
      <c r="Z274" s="298"/>
      <c r="AA274" s="298"/>
      <c r="AB274" s="297"/>
      <c r="AC274" s="297"/>
      <c r="AD274" s="297"/>
      <c r="AE274" s="297"/>
      <c r="AF274" s="300"/>
      <c r="AG274" s="300"/>
      <c r="AH274" s="300"/>
      <c r="AI274" s="300"/>
      <c r="AJ274" s="300"/>
      <c r="AK274" s="300"/>
      <c r="AL274" s="300"/>
      <c r="AM274" s="300"/>
    </row>
    <row r="275" spans="2:39" ht="18" hidden="1" customHeight="1">
      <c r="B275" s="254">
        <f t="shared" si="4"/>
        <v>271</v>
      </c>
      <c r="C275" s="297"/>
      <c r="D275" s="297"/>
      <c r="E275" s="301"/>
      <c r="F275" s="297"/>
      <c r="G275" s="297"/>
      <c r="H275" s="297"/>
      <c r="I275" s="297"/>
      <c r="J275" s="297"/>
      <c r="K275" s="298"/>
      <c r="L275" s="297"/>
      <c r="M275" s="298"/>
      <c r="N275" s="298"/>
      <c r="O275" s="298"/>
      <c r="P275" s="297"/>
      <c r="Q275" s="298"/>
      <c r="R275" s="298"/>
      <c r="S275" s="299"/>
      <c r="T275" s="299"/>
      <c r="U275" s="297"/>
      <c r="V275" s="298"/>
      <c r="W275" s="299"/>
      <c r="X275" s="297"/>
      <c r="Y275" s="297"/>
      <c r="Z275" s="298"/>
      <c r="AA275" s="298"/>
      <c r="AB275" s="297"/>
      <c r="AC275" s="297"/>
      <c r="AD275" s="297"/>
      <c r="AE275" s="297"/>
      <c r="AF275" s="300"/>
      <c r="AG275" s="300"/>
      <c r="AH275" s="300"/>
      <c r="AI275" s="300"/>
      <c r="AJ275" s="300"/>
      <c r="AK275" s="300"/>
      <c r="AL275" s="300"/>
      <c r="AM275" s="300"/>
    </row>
    <row r="276" spans="2:39" ht="18" hidden="1" customHeight="1">
      <c r="B276" s="254">
        <f t="shared" si="4"/>
        <v>272</v>
      </c>
      <c r="C276" s="297"/>
      <c r="D276" s="297"/>
      <c r="E276" s="301"/>
      <c r="F276" s="297"/>
      <c r="G276" s="297"/>
      <c r="H276" s="297"/>
      <c r="I276" s="297"/>
      <c r="J276" s="297"/>
      <c r="K276" s="298"/>
      <c r="L276" s="297"/>
      <c r="M276" s="298"/>
      <c r="N276" s="298"/>
      <c r="O276" s="298"/>
      <c r="P276" s="297"/>
      <c r="Q276" s="298"/>
      <c r="R276" s="298"/>
      <c r="S276" s="299"/>
      <c r="T276" s="299"/>
      <c r="U276" s="297"/>
      <c r="V276" s="298"/>
      <c r="W276" s="299"/>
      <c r="X276" s="297"/>
      <c r="Y276" s="297"/>
      <c r="Z276" s="298"/>
      <c r="AA276" s="298"/>
      <c r="AB276" s="297"/>
      <c r="AC276" s="297"/>
      <c r="AD276" s="297"/>
      <c r="AE276" s="297"/>
      <c r="AF276" s="300"/>
      <c r="AG276" s="300"/>
      <c r="AH276" s="300"/>
      <c r="AI276" s="300"/>
      <c r="AJ276" s="300"/>
      <c r="AK276" s="300"/>
      <c r="AL276" s="300"/>
      <c r="AM276" s="300"/>
    </row>
    <row r="277" spans="2:39" ht="18" hidden="1" customHeight="1">
      <c r="B277" s="254">
        <f t="shared" si="4"/>
        <v>273</v>
      </c>
      <c r="C277" s="297"/>
      <c r="D277" s="297"/>
      <c r="E277" s="301"/>
      <c r="F277" s="297"/>
      <c r="G277" s="297"/>
      <c r="H277" s="297"/>
      <c r="I277" s="297"/>
      <c r="J277" s="297"/>
      <c r="K277" s="298"/>
      <c r="L277" s="297"/>
      <c r="M277" s="298"/>
      <c r="N277" s="298"/>
      <c r="O277" s="298"/>
      <c r="P277" s="297"/>
      <c r="Q277" s="298"/>
      <c r="R277" s="298"/>
      <c r="S277" s="299"/>
      <c r="T277" s="299"/>
      <c r="U277" s="297"/>
      <c r="V277" s="298"/>
      <c r="W277" s="299"/>
      <c r="X277" s="297"/>
      <c r="Y277" s="297"/>
      <c r="Z277" s="298"/>
      <c r="AA277" s="298"/>
      <c r="AB277" s="297"/>
      <c r="AC277" s="297"/>
      <c r="AD277" s="297"/>
      <c r="AE277" s="297"/>
      <c r="AF277" s="300"/>
      <c r="AG277" s="300"/>
      <c r="AH277" s="300"/>
      <c r="AI277" s="300"/>
      <c r="AJ277" s="300"/>
      <c r="AK277" s="300"/>
      <c r="AL277" s="300"/>
      <c r="AM277" s="300"/>
    </row>
    <row r="278" spans="2:39" ht="18" hidden="1" customHeight="1">
      <c r="B278" s="254">
        <f t="shared" si="4"/>
        <v>274</v>
      </c>
      <c r="C278" s="297"/>
      <c r="D278" s="297"/>
      <c r="E278" s="301"/>
      <c r="F278" s="297"/>
      <c r="G278" s="297"/>
      <c r="H278" s="297"/>
      <c r="I278" s="297"/>
      <c r="J278" s="297"/>
      <c r="K278" s="298"/>
      <c r="L278" s="297"/>
      <c r="M278" s="298"/>
      <c r="N278" s="298"/>
      <c r="O278" s="298"/>
      <c r="P278" s="297"/>
      <c r="Q278" s="298"/>
      <c r="R278" s="298"/>
      <c r="S278" s="299"/>
      <c r="T278" s="299"/>
      <c r="U278" s="297"/>
      <c r="V278" s="298"/>
      <c r="W278" s="299"/>
      <c r="X278" s="297"/>
      <c r="Y278" s="297"/>
      <c r="Z278" s="298"/>
      <c r="AA278" s="298"/>
      <c r="AB278" s="297"/>
      <c r="AC278" s="297"/>
      <c r="AD278" s="297"/>
      <c r="AE278" s="297"/>
      <c r="AF278" s="300"/>
      <c r="AG278" s="300"/>
      <c r="AH278" s="300"/>
      <c r="AI278" s="300"/>
      <c r="AJ278" s="300"/>
      <c r="AK278" s="300"/>
      <c r="AL278" s="300"/>
      <c r="AM278" s="300"/>
    </row>
    <row r="279" spans="2:39" ht="18" hidden="1" customHeight="1">
      <c r="B279" s="254">
        <f t="shared" si="4"/>
        <v>275</v>
      </c>
      <c r="C279" s="297"/>
      <c r="D279" s="297"/>
      <c r="E279" s="301"/>
      <c r="F279" s="297"/>
      <c r="G279" s="297"/>
      <c r="H279" s="297"/>
      <c r="I279" s="297"/>
      <c r="J279" s="297"/>
      <c r="K279" s="298"/>
      <c r="L279" s="297"/>
      <c r="M279" s="298"/>
      <c r="N279" s="298"/>
      <c r="O279" s="298"/>
      <c r="P279" s="297"/>
      <c r="Q279" s="298"/>
      <c r="R279" s="298"/>
      <c r="S279" s="299"/>
      <c r="T279" s="299"/>
      <c r="U279" s="297"/>
      <c r="V279" s="298"/>
      <c r="W279" s="299"/>
      <c r="X279" s="297"/>
      <c r="Y279" s="297"/>
      <c r="Z279" s="298"/>
      <c r="AA279" s="298"/>
      <c r="AB279" s="297"/>
      <c r="AC279" s="297"/>
      <c r="AD279" s="297"/>
      <c r="AE279" s="297"/>
      <c r="AF279" s="300"/>
      <c r="AG279" s="300"/>
      <c r="AH279" s="300"/>
      <c r="AI279" s="300"/>
      <c r="AJ279" s="300"/>
      <c r="AK279" s="300"/>
      <c r="AL279" s="300"/>
      <c r="AM279" s="300"/>
    </row>
    <row r="280" spans="2:39" ht="18" hidden="1" customHeight="1">
      <c r="B280" s="254">
        <f t="shared" si="4"/>
        <v>276</v>
      </c>
      <c r="C280" s="297"/>
      <c r="D280" s="297"/>
      <c r="E280" s="301"/>
      <c r="F280" s="297"/>
      <c r="G280" s="297"/>
      <c r="H280" s="297"/>
      <c r="I280" s="297"/>
      <c r="J280" s="297"/>
      <c r="K280" s="298"/>
      <c r="L280" s="297"/>
      <c r="M280" s="298"/>
      <c r="N280" s="298"/>
      <c r="O280" s="298"/>
      <c r="P280" s="297"/>
      <c r="Q280" s="298"/>
      <c r="R280" s="298"/>
      <c r="S280" s="299"/>
      <c r="T280" s="299"/>
      <c r="U280" s="297"/>
      <c r="V280" s="298"/>
      <c r="W280" s="299"/>
      <c r="X280" s="297"/>
      <c r="Y280" s="297"/>
      <c r="Z280" s="298"/>
      <c r="AA280" s="298"/>
      <c r="AB280" s="297"/>
      <c r="AC280" s="297"/>
      <c r="AD280" s="297"/>
      <c r="AE280" s="297"/>
      <c r="AF280" s="300"/>
      <c r="AG280" s="300"/>
      <c r="AH280" s="300"/>
      <c r="AI280" s="300"/>
      <c r="AJ280" s="300"/>
      <c r="AK280" s="300"/>
      <c r="AL280" s="300"/>
      <c r="AM280" s="300"/>
    </row>
    <row r="281" spans="2:39" ht="18" hidden="1" customHeight="1">
      <c r="B281" s="254">
        <f t="shared" si="4"/>
        <v>277</v>
      </c>
      <c r="C281" s="297"/>
      <c r="D281" s="297"/>
      <c r="E281" s="301"/>
      <c r="F281" s="297"/>
      <c r="G281" s="297"/>
      <c r="H281" s="297"/>
      <c r="I281" s="297"/>
      <c r="J281" s="297"/>
      <c r="K281" s="298"/>
      <c r="L281" s="297"/>
      <c r="M281" s="298"/>
      <c r="N281" s="298"/>
      <c r="O281" s="298"/>
      <c r="P281" s="297"/>
      <c r="Q281" s="298"/>
      <c r="R281" s="298"/>
      <c r="S281" s="299"/>
      <c r="T281" s="299"/>
      <c r="U281" s="297"/>
      <c r="V281" s="298"/>
      <c r="W281" s="299"/>
      <c r="X281" s="297"/>
      <c r="Y281" s="297"/>
      <c r="Z281" s="298"/>
      <c r="AA281" s="298"/>
      <c r="AB281" s="297"/>
      <c r="AC281" s="297"/>
      <c r="AD281" s="297"/>
      <c r="AE281" s="297"/>
      <c r="AF281" s="300"/>
      <c r="AG281" s="300"/>
      <c r="AH281" s="300"/>
      <c r="AI281" s="300"/>
      <c r="AJ281" s="300"/>
      <c r="AK281" s="300"/>
      <c r="AL281" s="300"/>
      <c r="AM281" s="300"/>
    </row>
    <row r="282" spans="2:39" ht="18" hidden="1" customHeight="1">
      <c r="B282" s="254">
        <f t="shared" si="4"/>
        <v>278</v>
      </c>
      <c r="C282" s="297"/>
      <c r="D282" s="297"/>
      <c r="E282" s="301"/>
      <c r="F282" s="297"/>
      <c r="G282" s="297"/>
      <c r="H282" s="297"/>
      <c r="I282" s="297"/>
      <c r="J282" s="297"/>
      <c r="K282" s="298"/>
      <c r="L282" s="297"/>
      <c r="M282" s="298"/>
      <c r="N282" s="298"/>
      <c r="O282" s="298"/>
      <c r="P282" s="297"/>
      <c r="Q282" s="298"/>
      <c r="R282" s="298"/>
      <c r="S282" s="299"/>
      <c r="T282" s="299"/>
      <c r="U282" s="297"/>
      <c r="V282" s="298"/>
      <c r="W282" s="299"/>
      <c r="X282" s="297"/>
      <c r="Y282" s="297"/>
      <c r="Z282" s="298"/>
      <c r="AA282" s="298"/>
      <c r="AB282" s="297"/>
      <c r="AC282" s="297"/>
      <c r="AD282" s="297"/>
      <c r="AE282" s="297"/>
      <c r="AF282" s="300"/>
      <c r="AG282" s="300"/>
      <c r="AH282" s="300"/>
      <c r="AI282" s="300"/>
      <c r="AJ282" s="300"/>
      <c r="AK282" s="300"/>
      <c r="AL282" s="300"/>
      <c r="AM282" s="300"/>
    </row>
    <row r="283" spans="2:39" ht="18" hidden="1" customHeight="1">
      <c r="B283" s="254">
        <f t="shared" si="4"/>
        <v>279</v>
      </c>
      <c r="C283" s="297"/>
      <c r="D283" s="297"/>
      <c r="E283" s="301"/>
      <c r="F283" s="297"/>
      <c r="G283" s="297"/>
      <c r="H283" s="297"/>
      <c r="I283" s="297"/>
      <c r="J283" s="297"/>
      <c r="K283" s="298"/>
      <c r="L283" s="297"/>
      <c r="M283" s="298"/>
      <c r="N283" s="298"/>
      <c r="O283" s="298"/>
      <c r="P283" s="297"/>
      <c r="Q283" s="298"/>
      <c r="R283" s="298"/>
      <c r="S283" s="299"/>
      <c r="T283" s="299"/>
      <c r="U283" s="297"/>
      <c r="V283" s="298"/>
      <c r="W283" s="299"/>
      <c r="X283" s="297"/>
      <c r="Y283" s="297"/>
      <c r="Z283" s="298"/>
      <c r="AA283" s="298"/>
      <c r="AB283" s="297"/>
      <c r="AC283" s="297"/>
      <c r="AD283" s="297"/>
      <c r="AE283" s="297"/>
      <c r="AF283" s="300"/>
      <c r="AG283" s="300"/>
      <c r="AH283" s="300"/>
      <c r="AI283" s="300"/>
      <c r="AJ283" s="300"/>
      <c r="AK283" s="300"/>
      <c r="AL283" s="300"/>
      <c r="AM283" s="300"/>
    </row>
    <row r="284" spans="2:39" ht="18" hidden="1" customHeight="1">
      <c r="B284" s="254">
        <f t="shared" si="4"/>
        <v>280</v>
      </c>
      <c r="C284" s="297"/>
      <c r="D284" s="297"/>
      <c r="E284" s="301"/>
      <c r="F284" s="297"/>
      <c r="G284" s="297"/>
      <c r="H284" s="297"/>
      <c r="I284" s="297"/>
      <c r="J284" s="297"/>
      <c r="K284" s="298"/>
      <c r="L284" s="297"/>
      <c r="M284" s="298"/>
      <c r="N284" s="298"/>
      <c r="O284" s="298"/>
      <c r="P284" s="297"/>
      <c r="Q284" s="298"/>
      <c r="R284" s="298"/>
      <c r="S284" s="299"/>
      <c r="T284" s="299"/>
      <c r="U284" s="297"/>
      <c r="V284" s="298"/>
      <c r="W284" s="299"/>
      <c r="X284" s="297"/>
      <c r="Y284" s="297"/>
      <c r="Z284" s="298"/>
      <c r="AA284" s="298"/>
      <c r="AB284" s="297"/>
      <c r="AC284" s="297"/>
      <c r="AD284" s="297"/>
      <c r="AE284" s="297"/>
      <c r="AF284" s="300"/>
      <c r="AG284" s="300"/>
      <c r="AH284" s="300"/>
      <c r="AI284" s="300"/>
      <c r="AJ284" s="300"/>
      <c r="AK284" s="300"/>
      <c r="AL284" s="300"/>
      <c r="AM284" s="300"/>
    </row>
    <row r="285" spans="2:39" ht="18" hidden="1" customHeight="1">
      <c r="B285" s="254">
        <f t="shared" si="4"/>
        <v>281</v>
      </c>
      <c r="C285" s="297"/>
      <c r="D285" s="297"/>
      <c r="E285" s="301"/>
      <c r="F285" s="297"/>
      <c r="G285" s="297"/>
      <c r="H285" s="297"/>
      <c r="I285" s="297"/>
      <c r="J285" s="297"/>
      <c r="K285" s="298"/>
      <c r="L285" s="297"/>
      <c r="M285" s="298"/>
      <c r="N285" s="298"/>
      <c r="O285" s="298"/>
      <c r="P285" s="297"/>
      <c r="Q285" s="298"/>
      <c r="R285" s="298"/>
      <c r="S285" s="299"/>
      <c r="T285" s="299"/>
      <c r="U285" s="297"/>
      <c r="V285" s="298"/>
      <c r="W285" s="299"/>
      <c r="X285" s="297"/>
      <c r="Y285" s="297"/>
      <c r="Z285" s="298"/>
      <c r="AA285" s="298"/>
      <c r="AB285" s="297"/>
      <c r="AC285" s="297"/>
      <c r="AD285" s="297"/>
      <c r="AE285" s="297"/>
      <c r="AF285" s="300"/>
      <c r="AG285" s="300"/>
      <c r="AH285" s="300"/>
      <c r="AI285" s="300"/>
      <c r="AJ285" s="300"/>
      <c r="AK285" s="300"/>
      <c r="AL285" s="300"/>
      <c r="AM285" s="300"/>
    </row>
    <row r="286" spans="2:39" ht="18" hidden="1" customHeight="1">
      <c r="B286" s="254">
        <f t="shared" si="4"/>
        <v>282</v>
      </c>
      <c r="C286" s="297"/>
      <c r="D286" s="297"/>
      <c r="E286" s="301"/>
      <c r="F286" s="297"/>
      <c r="G286" s="297"/>
      <c r="H286" s="297"/>
      <c r="I286" s="297"/>
      <c r="J286" s="297"/>
      <c r="K286" s="298"/>
      <c r="L286" s="297"/>
      <c r="M286" s="298"/>
      <c r="N286" s="298"/>
      <c r="O286" s="298"/>
      <c r="P286" s="297"/>
      <c r="Q286" s="298"/>
      <c r="R286" s="298"/>
      <c r="S286" s="299"/>
      <c r="T286" s="299"/>
      <c r="U286" s="297"/>
      <c r="V286" s="298"/>
      <c r="W286" s="299"/>
      <c r="X286" s="297"/>
      <c r="Y286" s="297"/>
      <c r="Z286" s="298"/>
      <c r="AA286" s="298"/>
      <c r="AB286" s="297"/>
      <c r="AC286" s="297"/>
      <c r="AD286" s="297"/>
      <c r="AE286" s="297"/>
      <c r="AF286" s="300"/>
      <c r="AG286" s="300"/>
      <c r="AH286" s="300"/>
      <c r="AI286" s="300"/>
      <c r="AJ286" s="300"/>
      <c r="AK286" s="300"/>
      <c r="AL286" s="300"/>
      <c r="AM286" s="300"/>
    </row>
    <row r="287" spans="2:39" ht="18" hidden="1" customHeight="1">
      <c r="B287" s="254">
        <f t="shared" si="4"/>
        <v>283</v>
      </c>
      <c r="C287" s="297"/>
      <c r="D287" s="297"/>
      <c r="E287" s="301"/>
      <c r="F287" s="297"/>
      <c r="G287" s="297"/>
      <c r="H287" s="297"/>
      <c r="I287" s="297"/>
      <c r="J287" s="297"/>
      <c r="K287" s="298"/>
      <c r="L287" s="297"/>
      <c r="M287" s="298"/>
      <c r="N287" s="298"/>
      <c r="O287" s="298"/>
      <c r="P287" s="297"/>
      <c r="Q287" s="298"/>
      <c r="R287" s="298"/>
      <c r="S287" s="299"/>
      <c r="T287" s="299"/>
      <c r="U287" s="297"/>
      <c r="V287" s="298"/>
      <c r="W287" s="299"/>
      <c r="X287" s="297"/>
      <c r="Y287" s="297"/>
      <c r="Z287" s="298"/>
      <c r="AA287" s="298"/>
      <c r="AB287" s="297"/>
      <c r="AC287" s="297"/>
      <c r="AD287" s="297"/>
      <c r="AE287" s="297"/>
      <c r="AF287" s="300"/>
      <c r="AG287" s="300"/>
      <c r="AH287" s="300"/>
      <c r="AI287" s="300"/>
      <c r="AJ287" s="300"/>
      <c r="AK287" s="300"/>
      <c r="AL287" s="300"/>
      <c r="AM287" s="300"/>
    </row>
    <row r="288" spans="2:39" ht="18" hidden="1" customHeight="1">
      <c r="B288" s="254">
        <f t="shared" si="4"/>
        <v>284</v>
      </c>
      <c r="C288" s="297"/>
      <c r="D288" s="297"/>
      <c r="E288" s="301"/>
      <c r="F288" s="297"/>
      <c r="G288" s="297"/>
      <c r="H288" s="297"/>
      <c r="I288" s="297"/>
      <c r="J288" s="297"/>
      <c r="K288" s="298"/>
      <c r="L288" s="297"/>
      <c r="M288" s="298"/>
      <c r="N288" s="298"/>
      <c r="O288" s="298"/>
      <c r="P288" s="297"/>
      <c r="Q288" s="298"/>
      <c r="R288" s="298"/>
      <c r="S288" s="299"/>
      <c r="T288" s="299"/>
      <c r="U288" s="297"/>
      <c r="V288" s="298"/>
      <c r="W288" s="299"/>
      <c r="X288" s="297"/>
      <c r="Y288" s="297"/>
      <c r="Z288" s="298"/>
      <c r="AA288" s="298"/>
      <c r="AB288" s="297"/>
      <c r="AC288" s="297"/>
      <c r="AD288" s="297"/>
      <c r="AE288" s="297"/>
      <c r="AF288" s="300"/>
      <c r="AG288" s="300"/>
      <c r="AH288" s="300"/>
      <c r="AI288" s="300"/>
      <c r="AJ288" s="300"/>
      <c r="AK288" s="300"/>
      <c r="AL288" s="300"/>
      <c r="AM288" s="300"/>
    </row>
    <row r="289" spans="2:39" ht="18" hidden="1" customHeight="1">
      <c r="B289" s="254">
        <f t="shared" si="4"/>
        <v>285</v>
      </c>
      <c r="C289" s="297"/>
      <c r="D289" s="297"/>
      <c r="E289" s="301"/>
      <c r="F289" s="297"/>
      <c r="G289" s="297"/>
      <c r="H289" s="297"/>
      <c r="I289" s="297"/>
      <c r="J289" s="297"/>
      <c r="K289" s="298"/>
      <c r="L289" s="297"/>
      <c r="M289" s="298"/>
      <c r="N289" s="298"/>
      <c r="O289" s="298"/>
      <c r="P289" s="297"/>
      <c r="Q289" s="298"/>
      <c r="R289" s="298"/>
      <c r="S289" s="299"/>
      <c r="T289" s="299"/>
      <c r="U289" s="297"/>
      <c r="V289" s="298"/>
      <c r="W289" s="299"/>
      <c r="X289" s="297"/>
      <c r="Y289" s="297"/>
      <c r="Z289" s="298"/>
      <c r="AA289" s="298"/>
      <c r="AB289" s="297"/>
      <c r="AC289" s="297"/>
      <c r="AD289" s="297"/>
      <c r="AE289" s="297"/>
      <c r="AF289" s="300"/>
      <c r="AG289" s="300"/>
      <c r="AH289" s="300"/>
      <c r="AI289" s="300"/>
      <c r="AJ289" s="300"/>
      <c r="AK289" s="300"/>
      <c r="AL289" s="300"/>
      <c r="AM289" s="300"/>
    </row>
    <row r="290" spans="2:39" ht="18" hidden="1" customHeight="1">
      <c r="B290" s="254">
        <f t="shared" si="4"/>
        <v>286</v>
      </c>
      <c r="C290" s="297"/>
      <c r="D290" s="297"/>
      <c r="E290" s="301"/>
      <c r="F290" s="297"/>
      <c r="G290" s="297"/>
      <c r="H290" s="297"/>
      <c r="I290" s="297"/>
      <c r="J290" s="297"/>
      <c r="K290" s="298"/>
      <c r="L290" s="297"/>
      <c r="M290" s="298"/>
      <c r="N290" s="298"/>
      <c r="O290" s="298"/>
      <c r="P290" s="297"/>
      <c r="Q290" s="298"/>
      <c r="R290" s="298"/>
      <c r="S290" s="299"/>
      <c r="T290" s="299"/>
      <c r="U290" s="297"/>
      <c r="V290" s="298"/>
      <c r="W290" s="299"/>
      <c r="X290" s="297"/>
      <c r="Y290" s="297"/>
      <c r="Z290" s="298"/>
      <c r="AA290" s="298"/>
      <c r="AB290" s="297"/>
      <c r="AC290" s="297"/>
      <c r="AD290" s="297"/>
      <c r="AE290" s="297"/>
      <c r="AF290" s="300"/>
      <c r="AG290" s="300"/>
      <c r="AH290" s="300"/>
      <c r="AI290" s="300"/>
      <c r="AJ290" s="300"/>
      <c r="AK290" s="300"/>
      <c r="AL290" s="300"/>
      <c r="AM290" s="300"/>
    </row>
    <row r="291" spans="2:39" ht="18" hidden="1" customHeight="1">
      <c r="B291" s="254">
        <f t="shared" si="4"/>
        <v>287</v>
      </c>
      <c r="C291" s="297"/>
      <c r="D291" s="297"/>
      <c r="E291" s="301"/>
      <c r="F291" s="297"/>
      <c r="G291" s="297"/>
      <c r="H291" s="297"/>
      <c r="I291" s="297"/>
      <c r="J291" s="297"/>
      <c r="K291" s="298"/>
      <c r="L291" s="297"/>
      <c r="M291" s="298"/>
      <c r="N291" s="298"/>
      <c r="O291" s="298"/>
      <c r="P291" s="297"/>
      <c r="Q291" s="298"/>
      <c r="R291" s="298"/>
      <c r="S291" s="299"/>
      <c r="T291" s="299"/>
      <c r="U291" s="297"/>
      <c r="V291" s="298"/>
      <c r="W291" s="299"/>
      <c r="X291" s="297"/>
      <c r="Y291" s="297"/>
      <c r="Z291" s="298"/>
      <c r="AA291" s="298"/>
      <c r="AB291" s="297"/>
      <c r="AC291" s="297"/>
      <c r="AD291" s="297"/>
      <c r="AE291" s="297"/>
      <c r="AF291" s="300"/>
      <c r="AG291" s="300"/>
      <c r="AH291" s="300"/>
      <c r="AI291" s="300"/>
      <c r="AJ291" s="300"/>
      <c r="AK291" s="300"/>
      <c r="AL291" s="300"/>
      <c r="AM291" s="300"/>
    </row>
    <row r="292" spans="2:39" ht="18" hidden="1" customHeight="1">
      <c r="B292" s="254">
        <f t="shared" si="4"/>
        <v>288</v>
      </c>
      <c r="C292" s="297"/>
      <c r="D292" s="297"/>
      <c r="E292" s="301"/>
      <c r="F292" s="297"/>
      <c r="G292" s="297"/>
      <c r="H292" s="297"/>
      <c r="I292" s="297"/>
      <c r="J292" s="297"/>
      <c r="K292" s="298"/>
      <c r="L292" s="297"/>
      <c r="M292" s="298"/>
      <c r="N292" s="298"/>
      <c r="O292" s="298"/>
      <c r="P292" s="297"/>
      <c r="Q292" s="298"/>
      <c r="R292" s="298"/>
      <c r="S292" s="299"/>
      <c r="T292" s="299"/>
      <c r="U292" s="297"/>
      <c r="V292" s="298"/>
      <c r="W292" s="299"/>
      <c r="X292" s="297"/>
      <c r="Y292" s="297"/>
      <c r="Z292" s="298"/>
      <c r="AA292" s="298"/>
      <c r="AB292" s="297"/>
      <c r="AC292" s="297"/>
      <c r="AD292" s="297"/>
      <c r="AE292" s="297"/>
      <c r="AF292" s="300"/>
      <c r="AG292" s="300"/>
      <c r="AH292" s="300"/>
      <c r="AI292" s="300"/>
      <c r="AJ292" s="300"/>
      <c r="AK292" s="300"/>
      <c r="AL292" s="300"/>
      <c r="AM292" s="300"/>
    </row>
    <row r="293" spans="2:39" ht="18" hidden="1" customHeight="1">
      <c r="B293" s="254">
        <f t="shared" si="4"/>
        <v>289</v>
      </c>
      <c r="C293" s="297"/>
      <c r="D293" s="297"/>
      <c r="E293" s="301"/>
      <c r="F293" s="297"/>
      <c r="G293" s="297"/>
      <c r="H293" s="297"/>
      <c r="I293" s="297"/>
      <c r="J293" s="297"/>
      <c r="K293" s="298"/>
      <c r="L293" s="297"/>
      <c r="M293" s="298"/>
      <c r="N293" s="298"/>
      <c r="O293" s="298"/>
      <c r="P293" s="297"/>
      <c r="Q293" s="298"/>
      <c r="R293" s="298"/>
      <c r="S293" s="299"/>
      <c r="T293" s="299"/>
      <c r="U293" s="297"/>
      <c r="V293" s="298"/>
      <c r="W293" s="299"/>
      <c r="X293" s="297"/>
      <c r="Y293" s="297"/>
      <c r="Z293" s="298"/>
      <c r="AA293" s="298"/>
      <c r="AB293" s="297"/>
      <c r="AC293" s="297"/>
      <c r="AD293" s="297"/>
      <c r="AE293" s="297"/>
      <c r="AF293" s="300"/>
      <c r="AG293" s="300"/>
      <c r="AH293" s="300"/>
      <c r="AI293" s="300"/>
      <c r="AJ293" s="300"/>
      <c r="AK293" s="300"/>
      <c r="AL293" s="300"/>
      <c r="AM293" s="300"/>
    </row>
    <row r="294" spans="2:39" ht="18" hidden="1" customHeight="1">
      <c r="B294" s="254">
        <f t="shared" si="4"/>
        <v>290</v>
      </c>
      <c r="C294" s="297"/>
      <c r="D294" s="297"/>
      <c r="E294" s="301"/>
      <c r="F294" s="297"/>
      <c r="G294" s="297"/>
      <c r="H294" s="297"/>
      <c r="I294" s="297"/>
      <c r="J294" s="297"/>
      <c r="K294" s="298"/>
      <c r="L294" s="297"/>
      <c r="M294" s="298"/>
      <c r="N294" s="298"/>
      <c r="O294" s="298"/>
      <c r="P294" s="297"/>
      <c r="Q294" s="298"/>
      <c r="R294" s="298"/>
      <c r="S294" s="299"/>
      <c r="T294" s="299"/>
      <c r="U294" s="297"/>
      <c r="V294" s="298"/>
      <c r="W294" s="299"/>
      <c r="X294" s="297"/>
      <c r="Y294" s="297"/>
      <c r="Z294" s="298"/>
      <c r="AA294" s="298"/>
      <c r="AB294" s="297"/>
      <c r="AC294" s="297"/>
      <c r="AD294" s="297"/>
      <c r="AE294" s="297"/>
      <c r="AF294" s="300"/>
      <c r="AG294" s="300"/>
      <c r="AH294" s="300"/>
      <c r="AI294" s="300"/>
      <c r="AJ294" s="300"/>
      <c r="AK294" s="300"/>
      <c r="AL294" s="300"/>
      <c r="AM294" s="300"/>
    </row>
    <row r="295" spans="2:39" ht="18" hidden="1" customHeight="1">
      <c r="B295" s="254">
        <f t="shared" si="4"/>
        <v>291</v>
      </c>
      <c r="C295" s="297"/>
      <c r="D295" s="297"/>
      <c r="E295" s="301"/>
      <c r="F295" s="297"/>
      <c r="G295" s="297"/>
      <c r="H295" s="297"/>
      <c r="I295" s="297"/>
      <c r="J295" s="297"/>
      <c r="K295" s="298"/>
      <c r="L295" s="297"/>
      <c r="M295" s="298"/>
      <c r="N295" s="298"/>
      <c r="O295" s="298"/>
      <c r="P295" s="297"/>
      <c r="Q295" s="298"/>
      <c r="R295" s="298"/>
      <c r="S295" s="299"/>
      <c r="T295" s="299"/>
      <c r="U295" s="297"/>
      <c r="V295" s="298"/>
      <c r="W295" s="299"/>
      <c r="X295" s="297"/>
      <c r="Y295" s="297"/>
      <c r="Z295" s="298"/>
      <c r="AA295" s="298"/>
      <c r="AB295" s="297"/>
      <c r="AC295" s="297"/>
      <c r="AD295" s="297"/>
      <c r="AE295" s="297"/>
      <c r="AF295" s="300"/>
      <c r="AG295" s="300"/>
      <c r="AH295" s="300"/>
      <c r="AI295" s="300"/>
      <c r="AJ295" s="300"/>
      <c r="AK295" s="300"/>
      <c r="AL295" s="300"/>
      <c r="AM295" s="300"/>
    </row>
    <row r="296" spans="2:39" ht="18" hidden="1" customHeight="1">
      <c r="B296" s="254">
        <f t="shared" si="4"/>
        <v>292</v>
      </c>
      <c r="C296" s="297"/>
      <c r="D296" s="297"/>
      <c r="E296" s="301"/>
      <c r="F296" s="297"/>
      <c r="G296" s="297"/>
      <c r="H296" s="297"/>
      <c r="I296" s="297"/>
      <c r="J296" s="297"/>
      <c r="K296" s="298"/>
      <c r="L296" s="297"/>
      <c r="M296" s="298"/>
      <c r="N296" s="298"/>
      <c r="O296" s="298"/>
      <c r="P296" s="297"/>
      <c r="Q296" s="298"/>
      <c r="R296" s="298"/>
      <c r="S296" s="299"/>
      <c r="T296" s="299"/>
      <c r="U296" s="297"/>
      <c r="V296" s="298"/>
      <c r="W296" s="299"/>
      <c r="X296" s="297"/>
      <c r="Y296" s="297"/>
      <c r="Z296" s="298"/>
      <c r="AA296" s="298"/>
      <c r="AB296" s="297"/>
      <c r="AC296" s="297"/>
      <c r="AD296" s="297"/>
      <c r="AE296" s="297"/>
      <c r="AF296" s="300"/>
      <c r="AG296" s="300"/>
      <c r="AH296" s="300"/>
      <c r="AI296" s="300"/>
      <c r="AJ296" s="300"/>
      <c r="AK296" s="300"/>
      <c r="AL296" s="300"/>
      <c r="AM296" s="300"/>
    </row>
    <row r="297" spans="2:39" ht="18" hidden="1" customHeight="1">
      <c r="B297" s="254">
        <f t="shared" si="4"/>
        <v>293</v>
      </c>
      <c r="C297" s="297"/>
      <c r="D297" s="297"/>
      <c r="E297" s="301"/>
      <c r="F297" s="297"/>
      <c r="G297" s="297"/>
      <c r="H297" s="297"/>
      <c r="I297" s="297"/>
      <c r="J297" s="297"/>
      <c r="K297" s="298"/>
      <c r="L297" s="297"/>
      <c r="M297" s="298"/>
      <c r="N297" s="298"/>
      <c r="O297" s="298"/>
      <c r="P297" s="297"/>
      <c r="Q297" s="298"/>
      <c r="R297" s="298"/>
      <c r="S297" s="299"/>
      <c r="T297" s="299"/>
      <c r="U297" s="297"/>
      <c r="V297" s="298"/>
      <c r="W297" s="299"/>
      <c r="X297" s="297"/>
      <c r="Y297" s="297"/>
      <c r="Z297" s="298"/>
      <c r="AA297" s="298"/>
      <c r="AB297" s="297"/>
      <c r="AC297" s="297"/>
      <c r="AD297" s="297"/>
      <c r="AE297" s="297"/>
      <c r="AF297" s="300"/>
      <c r="AG297" s="300"/>
      <c r="AH297" s="300"/>
      <c r="AI297" s="300"/>
      <c r="AJ297" s="300"/>
      <c r="AK297" s="300"/>
      <c r="AL297" s="300"/>
      <c r="AM297" s="300"/>
    </row>
    <row r="298" spans="2:39" ht="18" hidden="1" customHeight="1">
      <c r="B298" s="254">
        <f t="shared" si="4"/>
        <v>294</v>
      </c>
      <c r="C298" s="297"/>
      <c r="D298" s="297"/>
      <c r="E298" s="301"/>
      <c r="F298" s="297"/>
      <c r="G298" s="297"/>
      <c r="H298" s="297"/>
      <c r="I298" s="297"/>
      <c r="J298" s="297"/>
      <c r="K298" s="298"/>
      <c r="L298" s="297"/>
      <c r="M298" s="298"/>
      <c r="N298" s="298"/>
      <c r="O298" s="298"/>
      <c r="P298" s="297"/>
      <c r="Q298" s="298"/>
      <c r="R298" s="298"/>
      <c r="S298" s="299"/>
      <c r="T298" s="299"/>
      <c r="U298" s="297"/>
      <c r="V298" s="298"/>
      <c r="W298" s="299"/>
      <c r="X298" s="297"/>
      <c r="Y298" s="297"/>
      <c r="Z298" s="298"/>
      <c r="AA298" s="298"/>
      <c r="AB298" s="297"/>
      <c r="AC298" s="297"/>
      <c r="AD298" s="297"/>
      <c r="AE298" s="297"/>
      <c r="AF298" s="300"/>
      <c r="AG298" s="300"/>
      <c r="AH298" s="300"/>
      <c r="AI298" s="300"/>
      <c r="AJ298" s="300"/>
      <c r="AK298" s="300"/>
      <c r="AL298" s="300"/>
      <c r="AM298" s="300"/>
    </row>
    <row r="299" spans="2:39" ht="18" hidden="1" customHeight="1">
      <c r="B299" s="254">
        <f t="shared" si="4"/>
        <v>295</v>
      </c>
      <c r="C299" s="297"/>
      <c r="D299" s="297"/>
      <c r="E299" s="301"/>
      <c r="F299" s="297"/>
      <c r="G299" s="297"/>
      <c r="H299" s="297"/>
      <c r="I299" s="297"/>
      <c r="J299" s="297"/>
      <c r="K299" s="298"/>
      <c r="L299" s="297"/>
      <c r="M299" s="298"/>
      <c r="N299" s="298"/>
      <c r="O299" s="298"/>
      <c r="P299" s="297"/>
      <c r="Q299" s="298"/>
      <c r="R299" s="298"/>
      <c r="S299" s="299"/>
      <c r="T299" s="299"/>
      <c r="U299" s="297"/>
      <c r="V299" s="298"/>
      <c r="W299" s="299"/>
      <c r="X299" s="297"/>
      <c r="Y299" s="297"/>
      <c r="Z299" s="298"/>
      <c r="AA299" s="298"/>
      <c r="AB299" s="297"/>
      <c r="AC299" s="297"/>
      <c r="AD299" s="297"/>
      <c r="AE299" s="297"/>
      <c r="AF299" s="300"/>
      <c r="AG299" s="300"/>
      <c r="AH299" s="300"/>
      <c r="AI299" s="300"/>
      <c r="AJ299" s="300"/>
      <c r="AK299" s="300"/>
      <c r="AL299" s="300"/>
      <c r="AM299" s="300"/>
    </row>
    <row r="300" spans="2:39" ht="18" hidden="1" customHeight="1">
      <c r="B300" s="254">
        <f t="shared" si="4"/>
        <v>296</v>
      </c>
      <c r="C300" s="297"/>
      <c r="D300" s="297"/>
      <c r="E300" s="301"/>
      <c r="F300" s="297"/>
      <c r="G300" s="297"/>
      <c r="H300" s="297"/>
      <c r="I300" s="297"/>
      <c r="J300" s="297"/>
      <c r="K300" s="298"/>
      <c r="L300" s="297"/>
      <c r="M300" s="298"/>
      <c r="N300" s="298"/>
      <c r="O300" s="298"/>
      <c r="P300" s="297"/>
      <c r="Q300" s="298"/>
      <c r="R300" s="298"/>
      <c r="S300" s="299"/>
      <c r="T300" s="299"/>
      <c r="U300" s="297"/>
      <c r="V300" s="298"/>
      <c r="W300" s="299"/>
      <c r="X300" s="297"/>
      <c r="Y300" s="297"/>
      <c r="Z300" s="298"/>
      <c r="AA300" s="298"/>
      <c r="AB300" s="297"/>
      <c r="AC300" s="297"/>
      <c r="AD300" s="297"/>
      <c r="AE300" s="297"/>
      <c r="AF300" s="300"/>
      <c r="AG300" s="300"/>
      <c r="AH300" s="300"/>
      <c r="AI300" s="300"/>
      <c r="AJ300" s="300"/>
      <c r="AK300" s="300"/>
      <c r="AL300" s="300"/>
      <c r="AM300" s="300"/>
    </row>
    <row r="301" spans="2:39" ht="18" hidden="1" customHeight="1">
      <c r="B301" s="254">
        <f t="shared" si="4"/>
        <v>297</v>
      </c>
      <c r="C301" s="297"/>
      <c r="D301" s="297"/>
      <c r="E301" s="301"/>
      <c r="F301" s="297"/>
      <c r="G301" s="297"/>
      <c r="H301" s="297"/>
      <c r="I301" s="297"/>
      <c r="J301" s="297"/>
      <c r="K301" s="298"/>
      <c r="L301" s="297"/>
      <c r="M301" s="298"/>
      <c r="N301" s="298"/>
      <c r="O301" s="298"/>
      <c r="P301" s="297"/>
      <c r="Q301" s="298"/>
      <c r="R301" s="298"/>
      <c r="S301" s="299"/>
      <c r="T301" s="299"/>
      <c r="U301" s="297"/>
      <c r="V301" s="298"/>
      <c r="W301" s="299"/>
      <c r="X301" s="297"/>
      <c r="Y301" s="297"/>
      <c r="Z301" s="298"/>
      <c r="AA301" s="298"/>
      <c r="AB301" s="297"/>
      <c r="AC301" s="297"/>
      <c r="AD301" s="297"/>
      <c r="AE301" s="297"/>
      <c r="AF301" s="300"/>
      <c r="AG301" s="300"/>
      <c r="AH301" s="300"/>
      <c r="AI301" s="300"/>
      <c r="AJ301" s="300"/>
      <c r="AK301" s="300"/>
      <c r="AL301" s="300"/>
      <c r="AM301" s="300"/>
    </row>
    <row r="302" spans="2:39" ht="18" hidden="1" customHeight="1">
      <c r="B302" s="254">
        <f t="shared" si="4"/>
        <v>298</v>
      </c>
      <c r="C302" s="297"/>
      <c r="D302" s="297"/>
      <c r="E302" s="301"/>
      <c r="F302" s="297"/>
      <c r="G302" s="297"/>
      <c r="H302" s="297"/>
      <c r="I302" s="297"/>
      <c r="J302" s="297"/>
      <c r="K302" s="298"/>
      <c r="L302" s="297"/>
      <c r="M302" s="298"/>
      <c r="N302" s="298"/>
      <c r="O302" s="298"/>
      <c r="P302" s="297"/>
      <c r="Q302" s="298"/>
      <c r="R302" s="298"/>
      <c r="S302" s="299"/>
      <c r="T302" s="299"/>
      <c r="U302" s="297"/>
      <c r="V302" s="298"/>
      <c r="W302" s="299"/>
      <c r="X302" s="297"/>
      <c r="Y302" s="297"/>
      <c r="Z302" s="298"/>
      <c r="AA302" s="298"/>
      <c r="AB302" s="297"/>
      <c r="AC302" s="297"/>
      <c r="AD302" s="297"/>
      <c r="AE302" s="297"/>
      <c r="AF302" s="300"/>
      <c r="AG302" s="300"/>
      <c r="AH302" s="300"/>
      <c r="AI302" s="300"/>
      <c r="AJ302" s="300"/>
      <c r="AK302" s="300"/>
      <c r="AL302" s="300"/>
      <c r="AM302" s="300"/>
    </row>
    <row r="303" spans="2:39" ht="18" hidden="1" customHeight="1">
      <c r="B303" s="254">
        <f t="shared" si="4"/>
        <v>299</v>
      </c>
      <c r="C303" s="297"/>
      <c r="D303" s="297"/>
      <c r="E303" s="301"/>
      <c r="F303" s="297"/>
      <c r="G303" s="297"/>
      <c r="H303" s="297"/>
      <c r="I303" s="297"/>
      <c r="J303" s="297"/>
      <c r="K303" s="298"/>
      <c r="L303" s="297"/>
      <c r="M303" s="298"/>
      <c r="N303" s="298"/>
      <c r="O303" s="298"/>
      <c r="P303" s="297"/>
      <c r="Q303" s="298"/>
      <c r="R303" s="298"/>
      <c r="S303" s="299"/>
      <c r="T303" s="299"/>
      <c r="U303" s="297"/>
      <c r="V303" s="298"/>
      <c r="W303" s="299"/>
      <c r="X303" s="297"/>
      <c r="Y303" s="297"/>
      <c r="Z303" s="298"/>
      <c r="AA303" s="298"/>
      <c r="AB303" s="297"/>
      <c r="AC303" s="297"/>
      <c r="AD303" s="297"/>
      <c r="AE303" s="297"/>
      <c r="AF303" s="300"/>
      <c r="AG303" s="300"/>
      <c r="AH303" s="300"/>
      <c r="AI303" s="300"/>
      <c r="AJ303" s="300"/>
      <c r="AK303" s="300"/>
      <c r="AL303" s="300"/>
      <c r="AM303" s="300"/>
    </row>
    <row r="304" spans="2:39" ht="18" hidden="1" customHeight="1">
      <c r="B304" s="254">
        <f t="shared" si="4"/>
        <v>300</v>
      </c>
      <c r="C304" s="297"/>
      <c r="D304" s="297"/>
      <c r="E304" s="301"/>
      <c r="F304" s="297"/>
      <c r="G304" s="297"/>
      <c r="H304" s="297"/>
      <c r="I304" s="297"/>
      <c r="J304" s="297"/>
      <c r="K304" s="298"/>
      <c r="L304" s="297"/>
      <c r="M304" s="298"/>
      <c r="N304" s="298"/>
      <c r="O304" s="298"/>
      <c r="P304" s="297"/>
      <c r="Q304" s="298"/>
      <c r="R304" s="298"/>
      <c r="S304" s="299"/>
      <c r="T304" s="299"/>
      <c r="U304" s="297"/>
      <c r="V304" s="298"/>
      <c r="W304" s="299"/>
      <c r="X304" s="297"/>
      <c r="Y304" s="297"/>
      <c r="Z304" s="298"/>
      <c r="AA304" s="298"/>
      <c r="AB304" s="297"/>
      <c r="AC304" s="297"/>
      <c r="AD304" s="297"/>
      <c r="AE304" s="297"/>
      <c r="AF304" s="300"/>
      <c r="AG304" s="300"/>
      <c r="AH304" s="300"/>
      <c r="AI304" s="300"/>
      <c r="AJ304" s="300"/>
      <c r="AK304" s="300"/>
      <c r="AL304" s="300"/>
      <c r="AM304" s="300"/>
    </row>
    <row r="305" spans="2:39" ht="18" hidden="1" customHeight="1">
      <c r="B305" s="254">
        <f t="shared" si="4"/>
        <v>301</v>
      </c>
      <c r="C305" s="297"/>
      <c r="D305" s="297"/>
      <c r="E305" s="301"/>
      <c r="F305" s="297"/>
      <c r="G305" s="297"/>
      <c r="H305" s="297"/>
      <c r="I305" s="297"/>
      <c r="J305" s="297"/>
      <c r="K305" s="298"/>
      <c r="L305" s="297"/>
      <c r="M305" s="298"/>
      <c r="N305" s="298"/>
      <c r="O305" s="298"/>
      <c r="P305" s="297"/>
      <c r="Q305" s="298"/>
      <c r="R305" s="298"/>
      <c r="S305" s="299"/>
      <c r="T305" s="299"/>
      <c r="U305" s="297"/>
      <c r="V305" s="298"/>
      <c r="W305" s="299"/>
      <c r="X305" s="297"/>
      <c r="Y305" s="297"/>
      <c r="Z305" s="298"/>
      <c r="AA305" s="298"/>
      <c r="AB305" s="297"/>
      <c r="AC305" s="297"/>
      <c r="AD305" s="297"/>
      <c r="AE305" s="297"/>
      <c r="AF305" s="300"/>
      <c r="AG305" s="300"/>
      <c r="AH305" s="300"/>
      <c r="AI305" s="300"/>
      <c r="AJ305" s="300"/>
      <c r="AK305" s="300"/>
      <c r="AL305" s="300"/>
      <c r="AM305" s="300"/>
    </row>
    <row r="306" spans="2:39" ht="18" hidden="1" customHeight="1">
      <c r="B306" s="254">
        <f t="shared" si="4"/>
        <v>302</v>
      </c>
      <c r="C306" s="297"/>
      <c r="D306" s="297"/>
      <c r="E306" s="301"/>
      <c r="F306" s="297"/>
      <c r="G306" s="297"/>
      <c r="H306" s="297"/>
      <c r="I306" s="297"/>
      <c r="J306" s="297"/>
      <c r="K306" s="298"/>
      <c r="L306" s="297"/>
      <c r="M306" s="298"/>
      <c r="N306" s="298"/>
      <c r="O306" s="298"/>
      <c r="P306" s="297"/>
      <c r="Q306" s="298"/>
      <c r="R306" s="298"/>
      <c r="S306" s="299"/>
      <c r="T306" s="299"/>
      <c r="U306" s="297"/>
      <c r="V306" s="298"/>
      <c r="W306" s="299"/>
      <c r="X306" s="297"/>
      <c r="Y306" s="297"/>
      <c r="Z306" s="298"/>
      <c r="AA306" s="298"/>
      <c r="AB306" s="297"/>
      <c r="AC306" s="297"/>
      <c r="AD306" s="297"/>
      <c r="AE306" s="297"/>
      <c r="AF306" s="300"/>
      <c r="AG306" s="300"/>
      <c r="AH306" s="300"/>
      <c r="AI306" s="300"/>
      <c r="AJ306" s="300"/>
      <c r="AK306" s="300"/>
      <c r="AL306" s="300"/>
      <c r="AM306" s="300"/>
    </row>
    <row r="307" spans="2:39" ht="18" hidden="1" customHeight="1">
      <c r="B307" s="254">
        <f t="shared" si="4"/>
        <v>303</v>
      </c>
      <c r="C307" s="297"/>
      <c r="D307" s="297"/>
      <c r="E307" s="301"/>
      <c r="F307" s="297"/>
      <c r="G307" s="297"/>
      <c r="H307" s="297"/>
      <c r="I307" s="297"/>
      <c r="J307" s="297"/>
      <c r="K307" s="298"/>
      <c r="L307" s="297"/>
      <c r="M307" s="298"/>
      <c r="N307" s="298"/>
      <c r="O307" s="298"/>
      <c r="P307" s="297"/>
      <c r="Q307" s="298"/>
      <c r="R307" s="298"/>
      <c r="S307" s="299"/>
      <c r="T307" s="299"/>
      <c r="U307" s="297"/>
      <c r="V307" s="298"/>
      <c r="W307" s="299"/>
      <c r="X307" s="297"/>
      <c r="Y307" s="297"/>
      <c r="Z307" s="298"/>
      <c r="AA307" s="298"/>
      <c r="AB307" s="297"/>
      <c r="AC307" s="297"/>
      <c r="AD307" s="297"/>
      <c r="AE307" s="297"/>
      <c r="AF307" s="300"/>
      <c r="AG307" s="300"/>
      <c r="AH307" s="300"/>
      <c r="AI307" s="300"/>
      <c r="AJ307" s="300"/>
      <c r="AK307" s="300"/>
      <c r="AL307" s="300"/>
      <c r="AM307" s="300"/>
    </row>
    <row r="308" spans="2:39" ht="18" hidden="1" customHeight="1">
      <c r="B308" s="254">
        <f t="shared" si="4"/>
        <v>304</v>
      </c>
      <c r="C308" s="297"/>
      <c r="D308" s="297"/>
      <c r="E308" s="301"/>
      <c r="F308" s="297"/>
      <c r="G308" s="297"/>
      <c r="H308" s="297"/>
      <c r="I308" s="297"/>
      <c r="J308" s="297"/>
      <c r="K308" s="298"/>
      <c r="L308" s="297"/>
      <c r="M308" s="298"/>
      <c r="N308" s="298"/>
      <c r="O308" s="298"/>
      <c r="P308" s="297"/>
      <c r="Q308" s="298"/>
      <c r="R308" s="298"/>
      <c r="S308" s="299"/>
      <c r="T308" s="299"/>
      <c r="U308" s="297"/>
      <c r="V308" s="298"/>
      <c r="W308" s="299"/>
      <c r="X308" s="297"/>
      <c r="Y308" s="297"/>
      <c r="Z308" s="298"/>
      <c r="AA308" s="298"/>
      <c r="AB308" s="297"/>
      <c r="AC308" s="297"/>
      <c r="AD308" s="297"/>
      <c r="AE308" s="297"/>
      <c r="AF308" s="300"/>
      <c r="AG308" s="300"/>
      <c r="AH308" s="300"/>
      <c r="AI308" s="300"/>
      <c r="AJ308" s="300"/>
      <c r="AK308" s="300"/>
      <c r="AL308" s="300"/>
      <c r="AM308" s="300"/>
    </row>
    <row r="309" spans="2:39" ht="18" hidden="1" customHeight="1">
      <c r="B309" s="254">
        <f t="shared" si="4"/>
        <v>305</v>
      </c>
      <c r="C309" s="297"/>
      <c r="D309" s="297"/>
      <c r="E309" s="301"/>
      <c r="F309" s="297"/>
      <c r="G309" s="297"/>
      <c r="H309" s="297"/>
      <c r="I309" s="297"/>
      <c r="J309" s="297"/>
      <c r="K309" s="298"/>
      <c r="L309" s="297"/>
      <c r="M309" s="298"/>
      <c r="N309" s="298"/>
      <c r="O309" s="298"/>
      <c r="P309" s="297"/>
      <c r="Q309" s="298"/>
      <c r="R309" s="298"/>
      <c r="S309" s="299"/>
      <c r="T309" s="299"/>
      <c r="U309" s="297"/>
      <c r="V309" s="298"/>
      <c r="W309" s="299"/>
      <c r="X309" s="297"/>
      <c r="Y309" s="297"/>
      <c r="Z309" s="298"/>
      <c r="AA309" s="298"/>
      <c r="AB309" s="297"/>
      <c r="AC309" s="297"/>
      <c r="AD309" s="297"/>
      <c r="AE309" s="297"/>
      <c r="AF309" s="300"/>
      <c r="AG309" s="300"/>
      <c r="AH309" s="300"/>
      <c r="AI309" s="300"/>
      <c r="AJ309" s="300"/>
      <c r="AK309" s="300"/>
      <c r="AL309" s="300"/>
      <c r="AM309" s="300"/>
    </row>
    <row r="310" spans="2:39" ht="18" hidden="1" customHeight="1">
      <c r="B310" s="254">
        <f t="shared" si="4"/>
        <v>306</v>
      </c>
      <c r="C310" s="297"/>
      <c r="D310" s="297"/>
      <c r="E310" s="301"/>
      <c r="F310" s="297"/>
      <c r="G310" s="297"/>
      <c r="H310" s="297"/>
      <c r="I310" s="297"/>
      <c r="J310" s="297"/>
      <c r="K310" s="298"/>
      <c r="L310" s="297"/>
      <c r="M310" s="298"/>
      <c r="N310" s="298"/>
      <c r="O310" s="298"/>
      <c r="P310" s="297"/>
      <c r="Q310" s="298"/>
      <c r="R310" s="298"/>
      <c r="S310" s="299"/>
      <c r="T310" s="299"/>
      <c r="U310" s="297"/>
      <c r="V310" s="298"/>
      <c r="W310" s="299"/>
      <c r="X310" s="297"/>
      <c r="Y310" s="297"/>
      <c r="Z310" s="298"/>
      <c r="AA310" s="298"/>
      <c r="AB310" s="297"/>
      <c r="AC310" s="297"/>
      <c r="AD310" s="297"/>
      <c r="AE310" s="297"/>
      <c r="AF310" s="300"/>
      <c r="AG310" s="300"/>
      <c r="AH310" s="300"/>
      <c r="AI310" s="300"/>
      <c r="AJ310" s="300"/>
      <c r="AK310" s="300"/>
      <c r="AL310" s="300"/>
      <c r="AM310" s="300"/>
    </row>
    <row r="311" spans="2:39" ht="18" hidden="1" customHeight="1">
      <c r="B311" s="254">
        <f t="shared" si="4"/>
        <v>307</v>
      </c>
      <c r="C311" s="297"/>
      <c r="D311" s="297"/>
      <c r="E311" s="301"/>
      <c r="F311" s="297"/>
      <c r="G311" s="297"/>
      <c r="H311" s="297"/>
      <c r="I311" s="297"/>
      <c r="J311" s="297"/>
      <c r="K311" s="298"/>
      <c r="L311" s="297"/>
      <c r="M311" s="298"/>
      <c r="N311" s="298"/>
      <c r="O311" s="298"/>
      <c r="P311" s="297"/>
      <c r="Q311" s="298"/>
      <c r="R311" s="298"/>
      <c r="S311" s="299"/>
      <c r="T311" s="299"/>
      <c r="U311" s="297"/>
      <c r="V311" s="298"/>
      <c r="W311" s="299"/>
      <c r="X311" s="297"/>
      <c r="Y311" s="297"/>
      <c r="Z311" s="298"/>
      <c r="AA311" s="298"/>
      <c r="AB311" s="297"/>
      <c r="AC311" s="297"/>
      <c r="AD311" s="297"/>
      <c r="AE311" s="297"/>
      <c r="AF311" s="300"/>
      <c r="AG311" s="300"/>
      <c r="AH311" s="300"/>
      <c r="AI311" s="300"/>
      <c r="AJ311" s="300"/>
      <c r="AK311" s="300"/>
      <c r="AL311" s="300"/>
      <c r="AM311" s="300"/>
    </row>
    <row r="312" spans="2:39" ht="18" hidden="1" customHeight="1">
      <c r="B312" s="254">
        <f t="shared" si="4"/>
        <v>308</v>
      </c>
      <c r="C312" s="297"/>
      <c r="D312" s="297"/>
      <c r="E312" s="301"/>
      <c r="F312" s="297"/>
      <c r="G312" s="297"/>
      <c r="H312" s="297"/>
      <c r="I312" s="297"/>
      <c r="J312" s="297"/>
      <c r="K312" s="298"/>
      <c r="L312" s="297"/>
      <c r="M312" s="298"/>
      <c r="N312" s="298"/>
      <c r="O312" s="298"/>
      <c r="P312" s="297"/>
      <c r="Q312" s="298"/>
      <c r="R312" s="298"/>
      <c r="S312" s="299"/>
      <c r="T312" s="299"/>
      <c r="U312" s="297"/>
      <c r="V312" s="298"/>
      <c r="W312" s="299"/>
      <c r="X312" s="297"/>
      <c r="Y312" s="297"/>
      <c r="Z312" s="298"/>
      <c r="AA312" s="298"/>
      <c r="AB312" s="297"/>
      <c r="AC312" s="297"/>
      <c r="AD312" s="297"/>
      <c r="AE312" s="297"/>
      <c r="AF312" s="300"/>
      <c r="AG312" s="300"/>
      <c r="AH312" s="300"/>
      <c r="AI312" s="300"/>
      <c r="AJ312" s="300"/>
      <c r="AK312" s="300"/>
      <c r="AL312" s="300"/>
      <c r="AM312" s="300"/>
    </row>
    <row r="313" spans="2:39" ht="18" hidden="1" customHeight="1">
      <c r="B313" s="254">
        <f t="shared" si="4"/>
        <v>309</v>
      </c>
      <c r="C313" s="297"/>
      <c r="D313" s="297"/>
      <c r="E313" s="301"/>
      <c r="F313" s="297"/>
      <c r="G313" s="297"/>
      <c r="H313" s="297"/>
      <c r="I313" s="297"/>
      <c r="J313" s="297"/>
      <c r="K313" s="298"/>
      <c r="L313" s="297"/>
      <c r="M313" s="298"/>
      <c r="N313" s="298"/>
      <c r="O313" s="298"/>
      <c r="P313" s="297"/>
      <c r="Q313" s="298"/>
      <c r="R313" s="298"/>
      <c r="S313" s="299"/>
      <c r="T313" s="299"/>
      <c r="U313" s="297"/>
      <c r="V313" s="298"/>
      <c r="W313" s="299"/>
      <c r="X313" s="297"/>
      <c r="Y313" s="297"/>
      <c r="Z313" s="298"/>
      <c r="AA313" s="298"/>
      <c r="AB313" s="297"/>
      <c r="AC313" s="297"/>
      <c r="AD313" s="297"/>
      <c r="AE313" s="297"/>
      <c r="AF313" s="300"/>
      <c r="AG313" s="300"/>
      <c r="AH313" s="300"/>
      <c r="AI313" s="300"/>
      <c r="AJ313" s="300"/>
      <c r="AK313" s="300"/>
      <c r="AL313" s="300"/>
      <c r="AM313" s="300"/>
    </row>
    <row r="314" spans="2:39" ht="18" hidden="1" customHeight="1">
      <c r="B314" s="254">
        <f t="shared" si="4"/>
        <v>310</v>
      </c>
      <c r="C314" s="297"/>
      <c r="D314" s="297"/>
      <c r="E314" s="301"/>
      <c r="F314" s="297"/>
      <c r="G314" s="297"/>
      <c r="H314" s="297"/>
      <c r="I314" s="297"/>
      <c r="J314" s="297"/>
      <c r="K314" s="298"/>
      <c r="L314" s="297"/>
      <c r="M314" s="298"/>
      <c r="N314" s="298"/>
      <c r="O314" s="298"/>
      <c r="P314" s="297"/>
      <c r="Q314" s="298"/>
      <c r="R314" s="298"/>
      <c r="S314" s="299"/>
      <c r="T314" s="299"/>
      <c r="U314" s="297"/>
      <c r="V314" s="298"/>
      <c r="W314" s="299"/>
      <c r="X314" s="297"/>
      <c r="Y314" s="297"/>
      <c r="Z314" s="298"/>
      <c r="AA314" s="298"/>
      <c r="AB314" s="297"/>
      <c r="AC314" s="297"/>
      <c r="AD314" s="297"/>
      <c r="AE314" s="297"/>
      <c r="AF314" s="300"/>
      <c r="AG314" s="300"/>
      <c r="AH314" s="300"/>
      <c r="AI314" s="300"/>
      <c r="AJ314" s="300"/>
      <c r="AK314" s="300"/>
      <c r="AL314" s="300"/>
      <c r="AM314" s="300"/>
    </row>
    <row r="315" spans="2:39" ht="18" hidden="1" customHeight="1">
      <c r="B315" s="254">
        <f t="shared" si="4"/>
        <v>311</v>
      </c>
      <c r="C315" s="297"/>
      <c r="D315" s="297"/>
      <c r="E315" s="301"/>
      <c r="F315" s="297"/>
      <c r="G315" s="297"/>
      <c r="H315" s="297"/>
      <c r="I315" s="297"/>
      <c r="J315" s="297"/>
      <c r="K315" s="298"/>
      <c r="L315" s="297"/>
      <c r="M315" s="298"/>
      <c r="N315" s="298"/>
      <c r="O315" s="298"/>
      <c r="P315" s="297"/>
      <c r="Q315" s="298"/>
      <c r="R315" s="298"/>
      <c r="S315" s="299"/>
      <c r="T315" s="299"/>
      <c r="U315" s="297"/>
      <c r="V315" s="298"/>
      <c r="W315" s="299"/>
      <c r="X315" s="297"/>
      <c r="Y315" s="297"/>
      <c r="Z315" s="298"/>
      <c r="AA315" s="298"/>
      <c r="AB315" s="297"/>
      <c r="AC315" s="297"/>
      <c r="AD315" s="297"/>
      <c r="AE315" s="297"/>
      <c r="AF315" s="300"/>
      <c r="AG315" s="300"/>
      <c r="AH315" s="300"/>
      <c r="AI315" s="300"/>
      <c r="AJ315" s="300"/>
      <c r="AK315" s="300"/>
      <c r="AL315" s="300"/>
      <c r="AM315" s="300"/>
    </row>
    <row r="316" spans="2:39" ht="18" hidden="1" customHeight="1">
      <c r="B316" s="254">
        <f t="shared" si="4"/>
        <v>312</v>
      </c>
      <c r="C316" s="297"/>
      <c r="D316" s="297"/>
      <c r="E316" s="301"/>
      <c r="F316" s="297"/>
      <c r="G316" s="297"/>
      <c r="H316" s="297"/>
      <c r="I316" s="297"/>
      <c r="J316" s="297"/>
      <c r="K316" s="298"/>
      <c r="L316" s="297"/>
      <c r="M316" s="298"/>
      <c r="N316" s="298"/>
      <c r="O316" s="298"/>
      <c r="P316" s="297"/>
      <c r="Q316" s="298"/>
      <c r="R316" s="298"/>
      <c r="S316" s="299"/>
      <c r="T316" s="299"/>
      <c r="U316" s="297"/>
      <c r="V316" s="298"/>
      <c r="W316" s="299"/>
      <c r="X316" s="297"/>
      <c r="Y316" s="297"/>
      <c r="Z316" s="298"/>
      <c r="AA316" s="298"/>
      <c r="AB316" s="297"/>
      <c r="AC316" s="297"/>
      <c r="AD316" s="297"/>
      <c r="AE316" s="297"/>
      <c r="AF316" s="300"/>
      <c r="AG316" s="300"/>
      <c r="AH316" s="300"/>
      <c r="AI316" s="300"/>
      <c r="AJ316" s="300"/>
      <c r="AK316" s="300"/>
      <c r="AL316" s="300"/>
      <c r="AM316" s="300"/>
    </row>
    <row r="317" spans="2:39" ht="18" hidden="1" customHeight="1">
      <c r="B317" s="254">
        <f t="shared" si="4"/>
        <v>313</v>
      </c>
      <c r="C317" s="297"/>
      <c r="D317" s="297"/>
      <c r="E317" s="301"/>
      <c r="F317" s="297"/>
      <c r="G317" s="297"/>
      <c r="H317" s="297"/>
      <c r="I317" s="297"/>
      <c r="J317" s="297"/>
      <c r="K317" s="298"/>
      <c r="L317" s="297"/>
      <c r="M317" s="298"/>
      <c r="N317" s="298"/>
      <c r="O317" s="298"/>
      <c r="P317" s="297"/>
      <c r="Q317" s="298"/>
      <c r="R317" s="298"/>
      <c r="S317" s="299"/>
      <c r="T317" s="299"/>
      <c r="U317" s="297"/>
      <c r="V317" s="298"/>
      <c r="W317" s="299"/>
      <c r="X317" s="297"/>
      <c r="Y317" s="297"/>
      <c r="Z317" s="298"/>
      <c r="AA317" s="298"/>
      <c r="AB317" s="297"/>
      <c r="AC317" s="297"/>
      <c r="AD317" s="297"/>
      <c r="AE317" s="297"/>
      <c r="AF317" s="300"/>
      <c r="AG317" s="300"/>
      <c r="AH317" s="300"/>
      <c r="AI317" s="300"/>
      <c r="AJ317" s="300"/>
      <c r="AK317" s="300"/>
      <c r="AL317" s="300"/>
      <c r="AM317" s="300"/>
    </row>
    <row r="318" spans="2:39" ht="18" hidden="1" customHeight="1">
      <c r="B318" s="254">
        <f t="shared" si="4"/>
        <v>314</v>
      </c>
      <c r="C318" s="297"/>
      <c r="D318" s="297"/>
      <c r="E318" s="301"/>
      <c r="F318" s="297"/>
      <c r="G318" s="297"/>
      <c r="H318" s="297"/>
      <c r="I318" s="297"/>
      <c r="J318" s="297"/>
      <c r="K318" s="298"/>
      <c r="L318" s="297"/>
      <c r="M318" s="298"/>
      <c r="N318" s="298"/>
      <c r="O318" s="298"/>
      <c r="P318" s="297"/>
      <c r="Q318" s="298"/>
      <c r="R318" s="298"/>
      <c r="S318" s="299"/>
      <c r="T318" s="299"/>
      <c r="U318" s="297"/>
      <c r="V318" s="298"/>
      <c r="W318" s="299"/>
      <c r="X318" s="297"/>
      <c r="Y318" s="297"/>
      <c r="Z318" s="298"/>
      <c r="AA318" s="298"/>
      <c r="AB318" s="297"/>
      <c r="AC318" s="297"/>
      <c r="AD318" s="297"/>
      <c r="AE318" s="297"/>
      <c r="AF318" s="300"/>
      <c r="AG318" s="300"/>
      <c r="AH318" s="300"/>
      <c r="AI318" s="300"/>
      <c r="AJ318" s="300"/>
      <c r="AK318" s="300"/>
      <c r="AL318" s="300"/>
      <c r="AM318" s="300"/>
    </row>
    <row r="319" spans="2:39" ht="18" hidden="1" customHeight="1">
      <c r="B319" s="254">
        <f t="shared" si="4"/>
        <v>315</v>
      </c>
      <c r="C319" s="297"/>
      <c r="D319" s="297"/>
      <c r="E319" s="301"/>
      <c r="F319" s="297"/>
      <c r="G319" s="297"/>
      <c r="H319" s="297"/>
      <c r="I319" s="297"/>
      <c r="J319" s="297"/>
      <c r="K319" s="298"/>
      <c r="L319" s="297"/>
      <c r="M319" s="298"/>
      <c r="N319" s="298"/>
      <c r="O319" s="298"/>
      <c r="P319" s="297"/>
      <c r="Q319" s="298"/>
      <c r="R319" s="298"/>
      <c r="S319" s="299"/>
      <c r="T319" s="299"/>
      <c r="U319" s="297"/>
      <c r="V319" s="298"/>
      <c r="W319" s="299"/>
      <c r="X319" s="297"/>
      <c r="Y319" s="297"/>
      <c r="Z319" s="298"/>
      <c r="AA319" s="298"/>
      <c r="AB319" s="297"/>
      <c r="AC319" s="297"/>
      <c r="AD319" s="297"/>
      <c r="AE319" s="297"/>
      <c r="AF319" s="300"/>
      <c r="AG319" s="300"/>
      <c r="AH319" s="300"/>
      <c r="AI319" s="300"/>
      <c r="AJ319" s="300"/>
      <c r="AK319" s="300"/>
      <c r="AL319" s="300"/>
      <c r="AM319" s="300"/>
    </row>
    <row r="320" spans="2:39" ht="18" hidden="1" customHeight="1">
      <c r="B320" s="254">
        <f t="shared" si="4"/>
        <v>316</v>
      </c>
      <c r="C320" s="297"/>
      <c r="D320" s="297"/>
      <c r="E320" s="301"/>
      <c r="F320" s="297"/>
      <c r="G320" s="297"/>
      <c r="H320" s="297"/>
      <c r="I320" s="297"/>
      <c r="J320" s="297"/>
      <c r="K320" s="298"/>
      <c r="L320" s="297"/>
      <c r="M320" s="298"/>
      <c r="N320" s="298"/>
      <c r="O320" s="298"/>
      <c r="P320" s="297"/>
      <c r="Q320" s="298"/>
      <c r="R320" s="298"/>
      <c r="S320" s="299"/>
      <c r="T320" s="299"/>
      <c r="U320" s="297"/>
      <c r="V320" s="298"/>
      <c r="W320" s="299"/>
      <c r="X320" s="297"/>
      <c r="Y320" s="297"/>
      <c r="Z320" s="298"/>
      <c r="AA320" s="298"/>
      <c r="AB320" s="297"/>
      <c r="AC320" s="297"/>
      <c r="AD320" s="297"/>
      <c r="AE320" s="297"/>
      <c r="AF320" s="300"/>
      <c r="AG320" s="300"/>
      <c r="AH320" s="300"/>
      <c r="AI320" s="300"/>
      <c r="AJ320" s="300"/>
      <c r="AK320" s="300"/>
      <c r="AL320" s="300"/>
      <c r="AM320" s="300"/>
    </row>
    <row r="321" spans="2:39" ht="18" hidden="1" customHeight="1">
      <c r="B321" s="254">
        <f t="shared" si="4"/>
        <v>317</v>
      </c>
      <c r="C321" s="297"/>
      <c r="D321" s="297"/>
      <c r="E321" s="301"/>
      <c r="F321" s="297"/>
      <c r="G321" s="297"/>
      <c r="H321" s="297"/>
      <c r="I321" s="297"/>
      <c r="J321" s="297"/>
      <c r="K321" s="298"/>
      <c r="L321" s="297"/>
      <c r="M321" s="298"/>
      <c r="N321" s="298"/>
      <c r="O321" s="298"/>
      <c r="P321" s="297"/>
      <c r="Q321" s="298"/>
      <c r="R321" s="298"/>
      <c r="S321" s="299"/>
      <c r="T321" s="299"/>
      <c r="U321" s="297"/>
      <c r="V321" s="298"/>
      <c r="W321" s="299"/>
      <c r="X321" s="297"/>
      <c r="Y321" s="297"/>
      <c r="Z321" s="298"/>
      <c r="AA321" s="298"/>
      <c r="AB321" s="297"/>
      <c r="AC321" s="297"/>
      <c r="AD321" s="297"/>
      <c r="AE321" s="297"/>
      <c r="AF321" s="300"/>
      <c r="AG321" s="300"/>
      <c r="AH321" s="300"/>
      <c r="AI321" s="300"/>
      <c r="AJ321" s="300"/>
      <c r="AK321" s="300"/>
      <c r="AL321" s="300"/>
      <c r="AM321" s="300"/>
    </row>
    <row r="322" spans="2:39" ht="18" hidden="1" customHeight="1">
      <c r="B322" s="254">
        <f t="shared" si="4"/>
        <v>318</v>
      </c>
      <c r="C322" s="297"/>
      <c r="D322" s="297"/>
      <c r="E322" s="301"/>
      <c r="F322" s="297"/>
      <c r="G322" s="297"/>
      <c r="H322" s="297"/>
      <c r="I322" s="297"/>
      <c r="J322" s="297"/>
      <c r="K322" s="298"/>
      <c r="L322" s="297"/>
      <c r="M322" s="298"/>
      <c r="N322" s="298"/>
      <c r="O322" s="298"/>
      <c r="P322" s="297"/>
      <c r="Q322" s="298"/>
      <c r="R322" s="298"/>
      <c r="S322" s="299"/>
      <c r="T322" s="299"/>
      <c r="U322" s="297"/>
      <c r="V322" s="298"/>
      <c r="W322" s="299"/>
      <c r="X322" s="297"/>
      <c r="Y322" s="297"/>
      <c r="Z322" s="298"/>
      <c r="AA322" s="298"/>
      <c r="AB322" s="297"/>
      <c r="AC322" s="297"/>
      <c r="AD322" s="297"/>
      <c r="AE322" s="297"/>
      <c r="AF322" s="300"/>
      <c r="AG322" s="300"/>
      <c r="AH322" s="300"/>
      <c r="AI322" s="300"/>
      <c r="AJ322" s="300"/>
      <c r="AK322" s="300"/>
      <c r="AL322" s="300"/>
      <c r="AM322" s="300"/>
    </row>
    <row r="323" spans="2:39" ht="18" hidden="1" customHeight="1">
      <c r="B323" s="254">
        <f t="shared" si="4"/>
        <v>319</v>
      </c>
      <c r="C323" s="297"/>
      <c r="D323" s="297"/>
      <c r="E323" s="301"/>
      <c r="F323" s="297"/>
      <c r="G323" s="297"/>
      <c r="H323" s="297"/>
      <c r="I323" s="297"/>
      <c r="J323" s="297"/>
      <c r="K323" s="298"/>
      <c r="L323" s="297"/>
      <c r="M323" s="298"/>
      <c r="N323" s="298"/>
      <c r="O323" s="298"/>
      <c r="P323" s="297"/>
      <c r="Q323" s="298"/>
      <c r="R323" s="298"/>
      <c r="S323" s="299"/>
      <c r="T323" s="299"/>
      <c r="U323" s="297"/>
      <c r="V323" s="298"/>
      <c r="W323" s="299"/>
      <c r="X323" s="297"/>
      <c r="Y323" s="297"/>
      <c r="Z323" s="298"/>
      <c r="AA323" s="298"/>
      <c r="AB323" s="297"/>
      <c r="AC323" s="297"/>
      <c r="AD323" s="297"/>
      <c r="AE323" s="297"/>
      <c r="AF323" s="300"/>
      <c r="AG323" s="300"/>
      <c r="AH323" s="300"/>
      <c r="AI323" s="300"/>
      <c r="AJ323" s="300"/>
      <c r="AK323" s="300"/>
      <c r="AL323" s="300"/>
      <c r="AM323" s="300"/>
    </row>
    <row r="324" spans="2:39" ht="18" hidden="1" customHeight="1">
      <c r="B324" s="254">
        <f t="shared" si="4"/>
        <v>320</v>
      </c>
      <c r="C324" s="297"/>
      <c r="D324" s="297"/>
      <c r="E324" s="301"/>
      <c r="F324" s="297"/>
      <c r="G324" s="297"/>
      <c r="H324" s="297"/>
      <c r="I324" s="297"/>
      <c r="J324" s="297"/>
      <c r="K324" s="298"/>
      <c r="L324" s="297"/>
      <c r="M324" s="298"/>
      <c r="N324" s="298"/>
      <c r="O324" s="298"/>
      <c r="P324" s="297"/>
      <c r="Q324" s="298"/>
      <c r="R324" s="298"/>
      <c r="S324" s="299"/>
      <c r="T324" s="299"/>
      <c r="U324" s="297"/>
      <c r="V324" s="298"/>
      <c r="W324" s="299"/>
      <c r="X324" s="297"/>
      <c r="Y324" s="297"/>
      <c r="Z324" s="298"/>
      <c r="AA324" s="298"/>
      <c r="AB324" s="297"/>
      <c r="AC324" s="297"/>
      <c r="AD324" s="297"/>
      <c r="AE324" s="297"/>
      <c r="AF324" s="300"/>
      <c r="AG324" s="300"/>
      <c r="AH324" s="300"/>
      <c r="AI324" s="300"/>
      <c r="AJ324" s="300"/>
      <c r="AK324" s="300"/>
      <c r="AL324" s="300"/>
      <c r="AM324" s="300"/>
    </row>
    <row r="325" spans="2:39" ht="18" hidden="1" customHeight="1">
      <c r="B325" s="254">
        <f t="shared" si="4"/>
        <v>321</v>
      </c>
      <c r="C325" s="297"/>
      <c r="D325" s="297"/>
      <c r="E325" s="301"/>
      <c r="F325" s="297"/>
      <c r="G325" s="297"/>
      <c r="H325" s="297"/>
      <c r="I325" s="297"/>
      <c r="J325" s="297"/>
      <c r="K325" s="298"/>
      <c r="L325" s="297"/>
      <c r="M325" s="298"/>
      <c r="N325" s="298"/>
      <c r="O325" s="298"/>
      <c r="P325" s="297"/>
      <c r="Q325" s="298"/>
      <c r="R325" s="298"/>
      <c r="S325" s="299"/>
      <c r="T325" s="299"/>
      <c r="U325" s="297"/>
      <c r="V325" s="298"/>
      <c r="W325" s="299"/>
      <c r="X325" s="297"/>
      <c r="Y325" s="297"/>
      <c r="Z325" s="298"/>
      <c r="AA325" s="298"/>
      <c r="AB325" s="297"/>
      <c r="AC325" s="297"/>
      <c r="AD325" s="297"/>
      <c r="AE325" s="297"/>
      <c r="AF325" s="300"/>
      <c r="AG325" s="300"/>
      <c r="AH325" s="300"/>
      <c r="AI325" s="300"/>
      <c r="AJ325" s="300"/>
      <c r="AK325" s="300"/>
      <c r="AL325" s="300"/>
      <c r="AM325" s="300"/>
    </row>
    <row r="326" spans="2:39" ht="18" hidden="1" customHeight="1">
      <c r="B326" s="254">
        <f t="shared" si="4"/>
        <v>322</v>
      </c>
      <c r="C326" s="297"/>
      <c r="D326" s="297"/>
      <c r="E326" s="301"/>
      <c r="F326" s="297"/>
      <c r="G326" s="297"/>
      <c r="H326" s="297"/>
      <c r="I326" s="297"/>
      <c r="J326" s="297"/>
      <c r="K326" s="298"/>
      <c r="L326" s="297"/>
      <c r="M326" s="298"/>
      <c r="N326" s="298"/>
      <c r="O326" s="298"/>
      <c r="P326" s="297"/>
      <c r="Q326" s="298"/>
      <c r="R326" s="298"/>
      <c r="S326" s="299"/>
      <c r="T326" s="299"/>
      <c r="U326" s="297"/>
      <c r="V326" s="298"/>
      <c r="W326" s="299"/>
      <c r="X326" s="297"/>
      <c r="Y326" s="297"/>
      <c r="Z326" s="298"/>
      <c r="AA326" s="298"/>
      <c r="AB326" s="297"/>
      <c r="AC326" s="297"/>
      <c r="AD326" s="297"/>
      <c r="AE326" s="297"/>
      <c r="AF326" s="300"/>
      <c r="AG326" s="300"/>
      <c r="AH326" s="300"/>
      <c r="AI326" s="300"/>
      <c r="AJ326" s="300"/>
      <c r="AK326" s="300"/>
      <c r="AL326" s="300"/>
      <c r="AM326" s="300"/>
    </row>
    <row r="327" spans="2:39" ht="18" hidden="1" customHeight="1">
      <c r="B327" s="254">
        <f t="shared" ref="B327:B390" si="5">+B326+1</f>
        <v>323</v>
      </c>
      <c r="C327" s="297"/>
      <c r="D327" s="297"/>
      <c r="E327" s="301"/>
      <c r="F327" s="297"/>
      <c r="G327" s="297"/>
      <c r="H327" s="297"/>
      <c r="I327" s="297"/>
      <c r="J327" s="297"/>
      <c r="K327" s="298"/>
      <c r="L327" s="297"/>
      <c r="M327" s="298"/>
      <c r="N327" s="298"/>
      <c r="O327" s="298"/>
      <c r="P327" s="297"/>
      <c r="Q327" s="298"/>
      <c r="R327" s="298"/>
      <c r="S327" s="299"/>
      <c r="T327" s="299"/>
      <c r="U327" s="297"/>
      <c r="V327" s="298"/>
      <c r="W327" s="299"/>
      <c r="X327" s="297"/>
      <c r="Y327" s="297"/>
      <c r="Z327" s="298"/>
      <c r="AA327" s="298"/>
      <c r="AB327" s="297"/>
      <c r="AC327" s="297"/>
      <c r="AD327" s="297"/>
      <c r="AE327" s="297"/>
      <c r="AF327" s="300"/>
      <c r="AG327" s="300"/>
      <c r="AH327" s="300"/>
      <c r="AI327" s="300"/>
      <c r="AJ327" s="300"/>
      <c r="AK327" s="300"/>
      <c r="AL327" s="300"/>
      <c r="AM327" s="300"/>
    </row>
    <row r="328" spans="2:39" ht="18" hidden="1" customHeight="1">
      <c r="B328" s="254">
        <f t="shared" si="5"/>
        <v>324</v>
      </c>
      <c r="C328" s="297"/>
      <c r="D328" s="297"/>
      <c r="E328" s="301"/>
      <c r="F328" s="297"/>
      <c r="G328" s="297"/>
      <c r="H328" s="297"/>
      <c r="I328" s="297"/>
      <c r="J328" s="297"/>
      <c r="K328" s="298"/>
      <c r="L328" s="297"/>
      <c r="M328" s="298"/>
      <c r="N328" s="298"/>
      <c r="O328" s="298"/>
      <c r="P328" s="297"/>
      <c r="Q328" s="298"/>
      <c r="R328" s="298"/>
      <c r="S328" s="299"/>
      <c r="T328" s="299"/>
      <c r="U328" s="297"/>
      <c r="V328" s="298"/>
      <c r="W328" s="299"/>
      <c r="X328" s="297"/>
      <c r="Y328" s="297"/>
      <c r="Z328" s="298"/>
      <c r="AA328" s="298"/>
      <c r="AB328" s="297"/>
      <c r="AC328" s="297"/>
      <c r="AD328" s="297"/>
      <c r="AE328" s="297"/>
      <c r="AF328" s="300"/>
      <c r="AG328" s="300"/>
      <c r="AH328" s="300"/>
      <c r="AI328" s="300"/>
      <c r="AJ328" s="300"/>
      <c r="AK328" s="300"/>
      <c r="AL328" s="300"/>
      <c r="AM328" s="300"/>
    </row>
    <row r="329" spans="2:39" ht="18" hidden="1" customHeight="1">
      <c r="B329" s="254">
        <f t="shared" si="5"/>
        <v>325</v>
      </c>
      <c r="C329" s="297"/>
      <c r="D329" s="297"/>
      <c r="E329" s="301"/>
      <c r="F329" s="297"/>
      <c r="G329" s="297"/>
      <c r="H329" s="297"/>
      <c r="I329" s="297"/>
      <c r="J329" s="297"/>
      <c r="K329" s="298"/>
      <c r="L329" s="297"/>
      <c r="M329" s="298"/>
      <c r="N329" s="298"/>
      <c r="O329" s="298"/>
      <c r="P329" s="297"/>
      <c r="Q329" s="298"/>
      <c r="R329" s="298"/>
      <c r="S329" s="299"/>
      <c r="T329" s="299"/>
      <c r="U329" s="297"/>
      <c r="V329" s="298"/>
      <c r="W329" s="299"/>
      <c r="X329" s="297"/>
      <c r="Y329" s="297"/>
      <c r="Z329" s="298"/>
      <c r="AA329" s="298"/>
      <c r="AB329" s="297"/>
      <c r="AC329" s="297"/>
      <c r="AD329" s="297"/>
      <c r="AE329" s="297"/>
      <c r="AF329" s="300"/>
      <c r="AG329" s="300"/>
      <c r="AH329" s="300"/>
      <c r="AI329" s="300"/>
      <c r="AJ329" s="300"/>
      <c r="AK329" s="300"/>
      <c r="AL329" s="300"/>
      <c r="AM329" s="300"/>
    </row>
    <row r="330" spans="2:39" ht="18" hidden="1" customHeight="1">
      <c r="B330" s="254">
        <f t="shared" si="5"/>
        <v>326</v>
      </c>
      <c r="C330" s="297"/>
      <c r="D330" s="297"/>
      <c r="E330" s="301"/>
      <c r="F330" s="297"/>
      <c r="G330" s="297"/>
      <c r="H330" s="297"/>
      <c r="I330" s="297"/>
      <c r="J330" s="297"/>
      <c r="K330" s="298"/>
      <c r="L330" s="297"/>
      <c r="M330" s="298"/>
      <c r="N330" s="298"/>
      <c r="O330" s="298"/>
      <c r="P330" s="297"/>
      <c r="Q330" s="298"/>
      <c r="R330" s="298"/>
      <c r="S330" s="299"/>
      <c r="T330" s="299"/>
      <c r="U330" s="297"/>
      <c r="V330" s="298"/>
      <c r="W330" s="299"/>
      <c r="X330" s="297"/>
      <c r="Y330" s="297"/>
      <c r="Z330" s="298"/>
      <c r="AA330" s="298"/>
      <c r="AB330" s="297"/>
      <c r="AC330" s="297"/>
      <c r="AD330" s="297"/>
      <c r="AE330" s="297"/>
      <c r="AF330" s="300"/>
      <c r="AG330" s="300"/>
      <c r="AH330" s="300"/>
      <c r="AI330" s="300"/>
      <c r="AJ330" s="300"/>
      <c r="AK330" s="300"/>
      <c r="AL330" s="300"/>
      <c r="AM330" s="300"/>
    </row>
    <row r="331" spans="2:39" ht="18" hidden="1" customHeight="1">
      <c r="B331" s="254">
        <f t="shared" si="5"/>
        <v>327</v>
      </c>
      <c r="C331" s="297"/>
      <c r="D331" s="297"/>
      <c r="E331" s="301"/>
      <c r="F331" s="297"/>
      <c r="G331" s="297"/>
      <c r="H331" s="297"/>
      <c r="I331" s="297"/>
      <c r="J331" s="297"/>
      <c r="K331" s="298"/>
      <c r="L331" s="297"/>
      <c r="M331" s="298"/>
      <c r="N331" s="298"/>
      <c r="O331" s="298"/>
      <c r="P331" s="297"/>
      <c r="Q331" s="298"/>
      <c r="R331" s="298"/>
      <c r="S331" s="299"/>
      <c r="T331" s="299"/>
      <c r="U331" s="297"/>
      <c r="V331" s="298"/>
      <c r="W331" s="299"/>
      <c r="X331" s="297"/>
      <c r="Y331" s="297"/>
      <c r="Z331" s="298"/>
      <c r="AA331" s="298"/>
      <c r="AB331" s="297"/>
      <c r="AC331" s="297"/>
      <c r="AD331" s="297"/>
      <c r="AE331" s="297"/>
      <c r="AF331" s="300"/>
      <c r="AG331" s="300"/>
      <c r="AH331" s="300"/>
      <c r="AI331" s="300"/>
      <c r="AJ331" s="300"/>
      <c r="AK331" s="300"/>
      <c r="AL331" s="300"/>
      <c r="AM331" s="300"/>
    </row>
    <row r="332" spans="2:39" ht="18" hidden="1" customHeight="1">
      <c r="B332" s="254">
        <f t="shared" si="5"/>
        <v>328</v>
      </c>
      <c r="C332" s="297"/>
      <c r="D332" s="297"/>
      <c r="E332" s="301"/>
      <c r="F332" s="297"/>
      <c r="G332" s="297"/>
      <c r="H332" s="297"/>
      <c r="I332" s="297"/>
      <c r="J332" s="297"/>
      <c r="K332" s="298"/>
      <c r="L332" s="297"/>
      <c r="M332" s="298"/>
      <c r="N332" s="298"/>
      <c r="O332" s="298"/>
      <c r="P332" s="297"/>
      <c r="Q332" s="298"/>
      <c r="R332" s="298"/>
      <c r="S332" s="299"/>
      <c r="T332" s="299"/>
      <c r="U332" s="297"/>
      <c r="V332" s="298"/>
      <c r="W332" s="299"/>
      <c r="X332" s="297"/>
      <c r="Y332" s="297"/>
      <c r="Z332" s="298"/>
      <c r="AA332" s="298"/>
      <c r="AB332" s="297"/>
      <c r="AC332" s="297"/>
      <c r="AD332" s="297"/>
      <c r="AE332" s="297"/>
      <c r="AF332" s="300"/>
      <c r="AG332" s="300"/>
      <c r="AH332" s="300"/>
      <c r="AI332" s="300"/>
      <c r="AJ332" s="300"/>
      <c r="AK332" s="300"/>
      <c r="AL332" s="300"/>
      <c r="AM332" s="300"/>
    </row>
    <row r="333" spans="2:39" ht="18" hidden="1" customHeight="1">
      <c r="B333" s="254">
        <f t="shared" si="5"/>
        <v>329</v>
      </c>
      <c r="C333" s="297"/>
      <c r="D333" s="297"/>
      <c r="E333" s="301"/>
      <c r="F333" s="297"/>
      <c r="G333" s="297"/>
      <c r="H333" s="297"/>
      <c r="I333" s="297"/>
      <c r="J333" s="297"/>
      <c r="K333" s="298"/>
      <c r="L333" s="297"/>
      <c r="M333" s="298"/>
      <c r="N333" s="298"/>
      <c r="O333" s="298"/>
      <c r="P333" s="297"/>
      <c r="Q333" s="298"/>
      <c r="R333" s="298"/>
      <c r="S333" s="299"/>
      <c r="T333" s="299"/>
      <c r="U333" s="297"/>
      <c r="V333" s="298"/>
      <c r="W333" s="299"/>
      <c r="X333" s="297"/>
      <c r="Y333" s="297"/>
      <c r="Z333" s="298"/>
      <c r="AA333" s="298"/>
      <c r="AB333" s="297"/>
      <c r="AC333" s="297"/>
      <c r="AD333" s="297"/>
      <c r="AE333" s="297"/>
      <c r="AF333" s="300"/>
      <c r="AG333" s="300"/>
      <c r="AH333" s="300"/>
      <c r="AI333" s="300"/>
      <c r="AJ333" s="300"/>
      <c r="AK333" s="300"/>
      <c r="AL333" s="300"/>
      <c r="AM333" s="300"/>
    </row>
    <row r="334" spans="2:39" ht="18" hidden="1" customHeight="1">
      <c r="B334" s="254">
        <f t="shared" si="5"/>
        <v>330</v>
      </c>
      <c r="C334" s="297"/>
      <c r="D334" s="297"/>
      <c r="E334" s="301"/>
      <c r="F334" s="297"/>
      <c r="G334" s="297"/>
      <c r="H334" s="297"/>
      <c r="I334" s="297"/>
      <c r="J334" s="297"/>
      <c r="K334" s="298"/>
      <c r="L334" s="297"/>
      <c r="M334" s="298"/>
      <c r="N334" s="298"/>
      <c r="O334" s="298"/>
      <c r="P334" s="297"/>
      <c r="Q334" s="298"/>
      <c r="R334" s="298"/>
      <c r="S334" s="299"/>
      <c r="T334" s="299"/>
      <c r="U334" s="297"/>
      <c r="V334" s="298"/>
      <c r="W334" s="299"/>
      <c r="X334" s="297"/>
      <c r="Y334" s="297"/>
      <c r="Z334" s="298"/>
      <c r="AA334" s="298"/>
      <c r="AB334" s="297"/>
      <c r="AC334" s="297"/>
      <c r="AD334" s="297"/>
      <c r="AE334" s="297"/>
      <c r="AF334" s="300"/>
      <c r="AG334" s="300"/>
      <c r="AH334" s="300"/>
      <c r="AI334" s="300"/>
      <c r="AJ334" s="300"/>
      <c r="AK334" s="300"/>
      <c r="AL334" s="300"/>
      <c r="AM334" s="300"/>
    </row>
    <row r="335" spans="2:39" ht="18" hidden="1" customHeight="1">
      <c r="B335" s="254">
        <f t="shared" si="5"/>
        <v>331</v>
      </c>
      <c r="C335" s="297"/>
      <c r="D335" s="297"/>
      <c r="E335" s="301"/>
      <c r="F335" s="297"/>
      <c r="G335" s="297"/>
      <c r="H335" s="297"/>
      <c r="I335" s="297"/>
      <c r="J335" s="297"/>
      <c r="K335" s="298"/>
      <c r="L335" s="297"/>
      <c r="M335" s="298"/>
      <c r="N335" s="298"/>
      <c r="O335" s="298"/>
      <c r="P335" s="297"/>
      <c r="Q335" s="298"/>
      <c r="R335" s="298"/>
      <c r="S335" s="299"/>
      <c r="T335" s="299"/>
      <c r="U335" s="297"/>
      <c r="V335" s="298"/>
      <c r="W335" s="299"/>
      <c r="X335" s="297"/>
      <c r="Y335" s="297"/>
      <c r="Z335" s="298"/>
      <c r="AA335" s="298"/>
      <c r="AB335" s="297"/>
      <c r="AC335" s="297"/>
      <c r="AD335" s="297"/>
      <c r="AE335" s="297"/>
      <c r="AF335" s="300"/>
      <c r="AG335" s="300"/>
      <c r="AH335" s="300"/>
      <c r="AI335" s="300"/>
      <c r="AJ335" s="300"/>
      <c r="AK335" s="300"/>
      <c r="AL335" s="300"/>
      <c r="AM335" s="300"/>
    </row>
    <row r="336" spans="2:39" ht="18" hidden="1" customHeight="1">
      <c r="B336" s="254">
        <f t="shared" si="5"/>
        <v>332</v>
      </c>
      <c r="C336" s="297"/>
      <c r="D336" s="297"/>
      <c r="E336" s="301"/>
      <c r="F336" s="297"/>
      <c r="G336" s="297"/>
      <c r="H336" s="297"/>
      <c r="I336" s="297"/>
      <c r="J336" s="297"/>
      <c r="K336" s="298"/>
      <c r="L336" s="297"/>
      <c r="M336" s="298"/>
      <c r="N336" s="298"/>
      <c r="O336" s="298"/>
      <c r="P336" s="297"/>
      <c r="Q336" s="298"/>
      <c r="R336" s="298"/>
      <c r="S336" s="299"/>
      <c r="T336" s="299"/>
      <c r="U336" s="297"/>
      <c r="V336" s="298"/>
      <c r="W336" s="299"/>
      <c r="X336" s="297"/>
      <c r="Y336" s="297"/>
      <c r="Z336" s="298"/>
      <c r="AA336" s="298"/>
      <c r="AB336" s="297"/>
      <c r="AC336" s="297"/>
      <c r="AD336" s="297"/>
      <c r="AE336" s="297"/>
      <c r="AF336" s="300"/>
      <c r="AG336" s="300"/>
      <c r="AH336" s="300"/>
      <c r="AI336" s="300"/>
      <c r="AJ336" s="300"/>
      <c r="AK336" s="300"/>
      <c r="AL336" s="300"/>
      <c r="AM336" s="300"/>
    </row>
    <row r="337" spans="2:39" ht="18" hidden="1" customHeight="1">
      <c r="B337" s="254">
        <f t="shared" si="5"/>
        <v>333</v>
      </c>
      <c r="C337" s="297"/>
      <c r="D337" s="297"/>
      <c r="E337" s="301"/>
      <c r="F337" s="297"/>
      <c r="G337" s="297"/>
      <c r="H337" s="297"/>
      <c r="I337" s="297"/>
      <c r="J337" s="297"/>
      <c r="K337" s="298"/>
      <c r="L337" s="297"/>
      <c r="M337" s="298"/>
      <c r="N337" s="298"/>
      <c r="O337" s="298"/>
      <c r="P337" s="297"/>
      <c r="Q337" s="298"/>
      <c r="R337" s="298"/>
      <c r="S337" s="299"/>
      <c r="T337" s="299"/>
      <c r="U337" s="297"/>
      <c r="V337" s="298"/>
      <c r="W337" s="299"/>
      <c r="X337" s="297"/>
      <c r="Y337" s="297"/>
      <c r="Z337" s="298"/>
      <c r="AA337" s="298"/>
      <c r="AB337" s="297"/>
      <c r="AC337" s="297"/>
      <c r="AD337" s="297"/>
      <c r="AE337" s="297"/>
      <c r="AF337" s="300"/>
      <c r="AG337" s="300"/>
      <c r="AH337" s="300"/>
      <c r="AI337" s="300"/>
      <c r="AJ337" s="300"/>
      <c r="AK337" s="300"/>
      <c r="AL337" s="300"/>
      <c r="AM337" s="300"/>
    </row>
    <row r="338" spans="2:39" ht="18" hidden="1" customHeight="1">
      <c r="B338" s="254">
        <f t="shared" si="5"/>
        <v>334</v>
      </c>
      <c r="C338" s="297"/>
      <c r="D338" s="297"/>
      <c r="E338" s="301"/>
      <c r="F338" s="297"/>
      <c r="G338" s="297"/>
      <c r="H338" s="297"/>
      <c r="I338" s="297"/>
      <c r="J338" s="297"/>
      <c r="K338" s="298"/>
      <c r="L338" s="297"/>
      <c r="M338" s="298"/>
      <c r="N338" s="298"/>
      <c r="O338" s="298"/>
      <c r="P338" s="297"/>
      <c r="Q338" s="298"/>
      <c r="R338" s="298"/>
      <c r="S338" s="299"/>
      <c r="T338" s="299"/>
      <c r="U338" s="297"/>
      <c r="V338" s="298"/>
      <c r="W338" s="299"/>
      <c r="X338" s="297"/>
      <c r="Y338" s="297"/>
      <c r="Z338" s="298"/>
      <c r="AA338" s="298"/>
      <c r="AB338" s="297"/>
      <c r="AC338" s="297"/>
      <c r="AD338" s="297"/>
      <c r="AE338" s="297"/>
      <c r="AF338" s="300"/>
      <c r="AG338" s="300"/>
      <c r="AH338" s="300"/>
      <c r="AI338" s="300"/>
      <c r="AJ338" s="300"/>
      <c r="AK338" s="300"/>
      <c r="AL338" s="300"/>
      <c r="AM338" s="300"/>
    </row>
    <row r="339" spans="2:39" ht="18" hidden="1" customHeight="1">
      <c r="B339" s="254">
        <f t="shared" si="5"/>
        <v>335</v>
      </c>
      <c r="C339" s="297"/>
      <c r="D339" s="297"/>
      <c r="E339" s="301"/>
      <c r="F339" s="297"/>
      <c r="G339" s="297"/>
      <c r="H339" s="297"/>
      <c r="I339" s="297"/>
      <c r="J339" s="297"/>
      <c r="K339" s="298"/>
      <c r="L339" s="297"/>
      <c r="M339" s="298"/>
      <c r="N339" s="298"/>
      <c r="O339" s="298"/>
      <c r="P339" s="297"/>
      <c r="Q339" s="298"/>
      <c r="R339" s="298"/>
      <c r="S339" s="299"/>
      <c r="T339" s="299"/>
      <c r="U339" s="297"/>
      <c r="V339" s="298"/>
      <c r="W339" s="299"/>
      <c r="X339" s="297"/>
      <c r="Y339" s="297"/>
      <c r="Z339" s="298"/>
      <c r="AA339" s="298"/>
      <c r="AB339" s="297"/>
      <c r="AC339" s="297"/>
      <c r="AD339" s="297"/>
      <c r="AE339" s="297"/>
      <c r="AF339" s="300"/>
      <c r="AG339" s="300"/>
      <c r="AH339" s="300"/>
      <c r="AI339" s="300"/>
      <c r="AJ339" s="300"/>
      <c r="AK339" s="300"/>
      <c r="AL339" s="300"/>
      <c r="AM339" s="300"/>
    </row>
    <row r="340" spans="2:39" ht="18" hidden="1" customHeight="1">
      <c r="B340" s="254">
        <f t="shared" si="5"/>
        <v>336</v>
      </c>
      <c r="C340" s="297"/>
      <c r="D340" s="297"/>
      <c r="E340" s="301"/>
      <c r="F340" s="297"/>
      <c r="G340" s="297"/>
      <c r="H340" s="297"/>
      <c r="I340" s="297"/>
      <c r="J340" s="297"/>
      <c r="K340" s="298"/>
      <c r="L340" s="297"/>
      <c r="M340" s="298"/>
      <c r="N340" s="298"/>
      <c r="O340" s="298"/>
      <c r="P340" s="297"/>
      <c r="Q340" s="298"/>
      <c r="R340" s="298"/>
      <c r="S340" s="299"/>
      <c r="T340" s="299"/>
      <c r="U340" s="297"/>
      <c r="V340" s="298"/>
      <c r="W340" s="299"/>
      <c r="X340" s="297"/>
      <c r="Y340" s="297"/>
      <c r="Z340" s="298"/>
      <c r="AA340" s="298"/>
      <c r="AB340" s="297"/>
      <c r="AC340" s="297"/>
      <c r="AD340" s="297"/>
      <c r="AE340" s="297"/>
      <c r="AF340" s="300"/>
      <c r="AG340" s="300"/>
      <c r="AH340" s="300"/>
      <c r="AI340" s="300"/>
      <c r="AJ340" s="300"/>
      <c r="AK340" s="300"/>
      <c r="AL340" s="300"/>
      <c r="AM340" s="300"/>
    </row>
    <row r="341" spans="2:39" ht="18" hidden="1" customHeight="1">
      <c r="B341" s="254">
        <f t="shared" si="5"/>
        <v>337</v>
      </c>
      <c r="C341" s="297"/>
      <c r="D341" s="297"/>
      <c r="E341" s="301"/>
      <c r="F341" s="297"/>
      <c r="G341" s="297"/>
      <c r="H341" s="297"/>
      <c r="I341" s="297"/>
      <c r="J341" s="297"/>
      <c r="K341" s="298"/>
      <c r="L341" s="297"/>
      <c r="M341" s="298"/>
      <c r="N341" s="298"/>
      <c r="O341" s="298"/>
      <c r="P341" s="297"/>
      <c r="Q341" s="298"/>
      <c r="R341" s="298"/>
      <c r="S341" s="299"/>
      <c r="T341" s="299"/>
      <c r="U341" s="297"/>
      <c r="V341" s="298"/>
      <c r="W341" s="299"/>
      <c r="X341" s="297"/>
      <c r="Y341" s="297"/>
      <c r="Z341" s="298"/>
      <c r="AA341" s="298"/>
      <c r="AB341" s="297"/>
      <c r="AC341" s="297"/>
      <c r="AD341" s="297"/>
      <c r="AE341" s="297"/>
      <c r="AF341" s="300"/>
      <c r="AG341" s="300"/>
      <c r="AH341" s="300"/>
      <c r="AI341" s="300"/>
      <c r="AJ341" s="300"/>
      <c r="AK341" s="300"/>
      <c r="AL341" s="300"/>
      <c r="AM341" s="300"/>
    </row>
    <row r="342" spans="2:39" ht="18" hidden="1" customHeight="1">
      <c r="B342" s="254">
        <f t="shared" si="5"/>
        <v>338</v>
      </c>
      <c r="C342" s="297"/>
      <c r="D342" s="297"/>
      <c r="E342" s="301"/>
      <c r="F342" s="297"/>
      <c r="G342" s="297"/>
      <c r="H342" s="297"/>
      <c r="I342" s="297"/>
      <c r="J342" s="297"/>
      <c r="K342" s="298"/>
      <c r="L342" s="297"/>
      <c r="M342" s="298"/>
      <c r="N342" s="298"/>
      <c r="O342" s="298"/>
      <c r="P342" s="297"/>
      <c r="Q342" s="298"/>
      <c r="R342" s="298"/>
      <c r="S342" s="299"/>
      <c r="T342" s="299"/>
      <c r="U342" s="297"/>
      <c r="V342" s="298"/>
      <c r="W342" s="299"/>
      <c r="X342" s="297"/>
      <c r="Y342" s="297"/>
      <c r="Z342" s="298"/>
      <c r="AA342" s="298"/>
      <c r="AB342" s="297"/>
      <c r="AC342" s="297"/>
      <c r="AD342" s="297"/>
      <c r="AE342" s="297"/>
      <c r="AF342" s="300"/>
      <c r="AG342" s="300"/>
      <c r="AH342" s="300"/>
      <c r="AI342" s="300"/>
      <c r="AJ342" s="300"/>
      <c r="AK342" s="300"/>
      <c r="AL342" s="300"/>
      <c r="AM342" s="300"/>
    </row>
    <row r="343" spans="2:39" ht="18" hidden="1" customHeight="1">
      <c r="B343" s="254">
        <f t="shared" si="5"/>
        <v>339</v>
      </c>
      <c r="C343" s="297"/>
      <c r="D343" s="297"/>
      <c r="E343" s="301"/>
      <c r="F343" s="297"/>
      <c r="G343" s="297"/>
      <c r="H343" s="297"/>
      <c r="I343" s="297"/>
      <c r="J343" s="297"/>
      <c r="K343" s="298"/>
      <c r="L343" s="297"/>
      <c r="M343" s="298"/>
      <c r="N343" s="298"/>
      <c r="O343" s="298"/>
      <c r="P343" s="297"/>
      <c r="Q343" s="298"/>
      <c r="R343" s="298"/>
      <c r="S343" s="299"/>
      <c r="T343" s="299"/>
      <c r="U343" s="297"/>
      <c r="V343" s="298"/>
      <c r="W343" s="299"/>
      <c r="X343" s="297"/>
      <c r="Y343" s="297"/>
      <c r="Z343" s="298"/>
      <c r="AA343" s="298"/>
      <c r="AB343" s="297"/>
      <c r="AC343" s="297"/>
      <c r="AD343" s="297"/>
      <c r="AE343" s="297"/>
      <c r="AF343" s="300"/>
      <c r="AG343" s="300"/>
      <c r="AH343" s="300"/>
      <c r="AI343" s="300"/>
      <c r="AJ343" s="300"/>
      <c r="AK343" s="300"/>
      <c r="AL343" s="300"/>
      <c r="AM343" s="300"/>
    </row>
    <row r="344" spans="2:39" ht="18" hidden="1" customHeight="1">
      <c r="B344" s="254">
        <f t="shared" si="5"/>
        <v>340</v>
      </c>
      <c r="C344" s="297"/>
      <c r="D344" s="297"/>
      <c r="E344" s="301"/>
      <c r="F344" s="297"/>
      <c r="G344" s="297"/>
      <c r="H344" s="297"/>
      <c r="I344" s="297"/>
      <c r="J344" s="297"/>
      <c r="K344" s="298"/>
      <c r="L344" s="297"/>
      <c r="M344" s="298"/>
      <c r="N344" s="298"/>
      <c r="O344" s="298"/>
      <c r="P344" s="297"/>
      <c r="Q344" s="298"/>
      <c r="R344" s="298"/>
      <c r="S344" s="299"/>
      <c r="T344" s="299"/>
      <c r="U344" s="297"/>
      <c r="V344" s="298"/>
      <c r="W344" s="299"/>
      <c r="X344" s="297"/>
      <c r="Y344" s="297"/>
      <c r="Z344" s="298"/>
      <c r="AA344" s="298"/>
      <c r="AB344" s="297"/>
      <c r="AC344" s="297"/>
      <c r="AD344" s="297"/>
      <c r="AE344" s="297"/>
      <c r="AF344" s="300"/>
      <c r="AG344" s="300"/>
      <c r="AH344" s="300"/>
      <c r="AI344" s="300"/>
      <c r="AJ344" s="300"/>
      <c r="AK344" s="300"/>
      <c r="AL344" s="300"/>
      <c r="AM344" s="300"/>
    </row>
    <row r="345" spans="2:39" ht="18" hidden="1" customHeight="1">
      <c r="B345" s="254">
        <f t="shared" si="5"/>
        <v>341</v>
      </c>
      <c r="C345" s="297"/>
      <c r="D345" s="297"/>
      <c r="E345" s="301"/>
      <c r="F345" s="297"/>
      <c r="G345" s="297"/>
      <c r="H345" s="297"/>
      <c r="I345" s="297"/>
      <c r="J345" s="297"/>
      <c r="K345" s="298"/>
      <c r="L345" s="297"/>
      <c r="M345" s="298"/>
      <c r="N345" s="298"/>
      <c r="O345" s="298"/>
      <c r="P345" s="297"/>
      <c r="Q345" s="298"/>
      <c r="R345" s="298"/>
      <c r="S345" s="299"/>
      <c r="T345" s="299"/>
      <c r="U345" s="297"/>
      <c r="V345" s="298"/>
      <c r="W345" s="299"/>
      <c r="X345" s="297"/>
      <c r="Y345" s="297"/>
      <c r="Z345" s="298"/>
      <c r="AA345" s="298"/>
      <c r="AB345" s="297"/>
      <c r="AC345" s="297"/>
      <c r="AD345" s="297"/>
      <c r="AE345" s="297"/>
      <c r="AF345" s="300"/>
      <c r="AG345" s="300"/>
      <c r="AH345" s="300"/>
      <c r="AI345" s="300"/>
      <c r="AJ345" s="300"/>
      <c r="AK345" s="300"/>
      <c r="AL345" s="300"/>
      <c r="AM345" s="300"/>
    </row>
    <row r="346" spans="2:39" ht="18" hidden="1" customHeight="1">
      <c r="B346" s="254">
        <f t="shared" si="5"/>
        <v>342</v>
      </c>
      <c r="C346" s="297"/>
      <c r="D346" s="297"/>
      <c r="E346" s="301"/>
      <c r="F346" s="297"/>
      <c r="G346" s="297"/>
      <c r="H346" s="297"/>
      <c r="I346" s="297"/>
      <c r="J346" s="297"/>
      <c r="K346" s="298"/>
      <c r="L346" s="297"/>
      <c r="M346" s="298"/>
      <c r="N346" s="298"/>
      <c r="O346" s="298"/>
      <c r="P346" s="297"/>
      <c r="Q346" s="298"/>
      <c r="R346" s="298"/>
      <c r="S346" s="299"/>
      <c r="T346" s="299"/>
      <c r="U346" s="297"/>
      <c r="V346" s="298"/>
      <c r="W346" s="299"/>
      <c r="X346" s="297"/>
      <c r="Y346" s="297"/>
      <c r="Z346" s="298"/>
      <c r="AA346" s="298"/>
      <c r="AB346" s="297"/>
      <c r="AC346" s="297"/>
      <c r="AD346" s="297"/>
      <c r="AE346" s="297"/>
      <c r="AF346" s="300"/>
      <c r="AG346" s="300"/>
      <c r="AH346" s="300"/>
      <c r="AI346" s="300"/>
      <c r="AJ346" s="300"/>
      <c r="AK346" s="300"/>
      <c r="AL346" s="300"/>
      <c r="AM346" s="300"/>
    </row>
    <row r="347" spans="2:39" ht="18" hidden="1" customHeight="1">
      <c r="B347" s="254">
        <f t="shared" si="5"/>
        <v>343</v>
      </c>
      <c r="C347" s="297"/>
      <c r="D347" s="297"/>
      <c r="E347" s="301"/>
      <c r="F347" s="297"/>
      <c r="G347" s="297"/>
      <c r="H347" s="297"/>
      <c r="I347" s="297"/>
      <c r="J347" s="297"/>
      <c r="K347" s="298"/>
      <c r="L347" s="297"/>
      <c r="M347" s="298"/>
      <c r="N347" s="298"/>
      <c r="O347" s="298"/>
      <c r="P347" s="297"/>
      <c r="Q347" s="298"/>
      <c r="R347" s="298"/>
      <c r="S347" s="299"/>
      <c r="T347" s="299"/>
      <c r="U347" s="297"/>
      <c r="V347" s="298"/>
      <c r="W347" s="299"/>
      <c r="X347" s="297"/>
      <c r="Y347" s="297"/>
      <c r="Z347" s="298"/>
      <c r="AA347" s="298"/>
      <c r="AB347" s="297"/>
      <c r="AC347" s="297"/>
      <c r="AD347" s="297"/>
      <c r="AE347" s="297"/>
      <c r="AF347" s="300"/>
      <c r="AG347" s="300"/>
      <c r="AH347" s="300"/>
      <c r="AI347" s="300"/>
      <c r="AJ347" s="300"/>
      <c r="AK347" s="300"/>
      <c r="AL347" s="300"/>
      <c r="AM347" s="300"/>
    </row>
    <row r="348" spans="2:39" ht="18" hidden="1" customHeight="1">
      <c r="B348" s="254">
        <f t="shared" si="5"/>
        <v>344</v>
      </c>
      <c r="C348" s="297"/>
      <c r="D348" s="297"/>
      <c r="E348" s="301"/>
      <c r="F348" s="297"/>
      <c r="G348" s="297"/>
      <c r="H348" s="297"/>
      <c r="I348" s="297"/>
      <c r="J348" s="297"/>
      <c r="K348" s="298"/>
      <c r="L348" s="297"/>
      <c r="M348" s="298"/>
      <c r="N348" s="298"/>
      <c r="O348" s="298"/>
      <c r="P348" s="297"/>
      <c r="Q348" s="298"/>
      <c r="R348" s="298"/>
      <c r="S348" s="299"/>
      <c r="T348" s="299"/>
      <c r="U348" s="297"/>
      <c r="V348" s="298"/>
      <c r="W348" s="299"/>
      <c r="X348" s="297"/>
      <c r="Y348" s="297"/>
      <c r="Z348" s="298"/>
      <c r="AA348" s="298"/>
      <c r="AB348" s="297"/>
      <c r="AC348" s="297"/>
      <c r="AD348" s="297"/>
      <c r="AE348" s="297"/>
      <c r="AF348" s="300"/>
      <c r="AG348" s="300"/>
      <c r="AH348" s="300"/>
      <c r="AI348" s="300"/>
      <c r="AJ348" s="300"/>
      <c r="AK348" s="300"/>
      <c r="AL348" s="300"/>
      <c r="AM348" s="300"/>
    </row>
    <row r="349" spans="2:39" ht="18" hidden="1" customHeight="1">
      <c r="B349" s="254">
        <f t="shared" si="5"/>
        <v>345</v>
      </c>
      <c r="C349" s="297"/>
      <c r="D349" s="297"/>
      <c r="E349" s="301"/>
      <c r="F349" s="297"/>
      <c r="G349" s="297"/>
      <c r="H349" s="297"/>
      <c r="I349" s="297"/>
      <c r="J349" s="297"/>
      <c r="K349" s="298"/>
      <c r="L349" s="297"/>
      <c r="M349" s="298"/>
      <c r="N349" s="298"/>
      <c r="O349" s="298"/>
      <c r="P349" s="297"/>
      <c r="Q349" s="298"/>
      <c r="R349" s="298"/>
      <c r="S349" s="299"/>
      <c r="T349" s="299"/>
      <c r="U349" s="297"/>
      <c r="V349" s="298"/>
      <c r="W349" s="299"/>
      <c r="X349" s="297"/>
      <c r="Y349" s="297"/>
      <c r="Z349" s="298"/>
      <c r="AA349" s="298"/>
      <c r="AB349" s="297"/>
      <c r="AC349" s="297"/>
      <c r="AD349" s="297"/>
      <c r="AE349" s="297"/>
      <c r="AF349" s="300"/>
      <c r="AG349" s="300"/>
      <c r="AH349" s="300"/>
      <c r="AI349" s="300"/>
      <c r="AJ349" s="300"/>
      <c r="AK349" s="300"/>
      <c r="AL349" s="300"/>
      <c r="AM349" s="300"/>
    </row>
    <row r="350" spans="2:39" ht="18" hidden="1" customHeight="1">
      <c r="B350" s="254">
        <f t="shared" si="5"/>
        <v>346</v>
      </c>
      <c r="C350" s="297"/>
      <c r="D350" s="297"/>
      <c r="E350" s="301"/>
      <c r="F350" s="297"/>
      <c r="G350" s="297"/>
      <c r="H350" s="297"/>
      <c r="I350" s="297"/>
      <c r="J350" s="297"/>
      <c r="K350" s="298"/>
      <c r="L350" s="297"/>
      <c r="M350" s="298"/>
      <c r="N350" s="298"/>
      <c r="O350" s="298"/>
      <c r="P350" s="297"/>
      <c r="Q350" s="298"/>
      <c r="R350" s="298"/>
      <c r="S350" s="299"/>
      <c r="T350" s="299"/>
      <c r="U350" s="297"/>
      <c r="V350" s="298"/>
      <c r="W350" s="299"/>
      <c r="X350" s="297"/>
      <c r="Y350" s="297"/>
      <c r="Z350" s="298"/>
      <c r="AA350" s="298"/>
      <c r="AB350" s="297"/>
      <c r="AC350" s="297"/>
      <c r="AD350" s="297"/>
      <c r="AE350" s="297"/>
      <c r="AF350" s="300"/>
      <c r="AG350" s="300"/>
      <c r="AH350" s="300"/>
      <c r="AI350" s="300"/>
      <c r="AJ350" s="300"/>
      <c r="AK350" s="300"/>
      <c r="AL350" s="300"/>
      <c r="AM350" s="300"/>
    </row>
    <row r="351" spans="2:39" ht="18" hidden="1" customHeight="1">
      <c r="B351" s="254">
        <f t="shared" si="5"/>
        <v>347</v>
      </c>
      <c r="C351" s="297"/>
      <c r="D351" s="297"/>
      <c r="E351" s="301"/>
      <c r="F351" s="297"/>
      <c r="G351" s="297"/>
      <c r="H351" s="297"/>
      <c r="I351" s="297"/>
      <c r="J351" s="297"/>
      <c r="K351" s="298"/>
      <c r="L351" s="297"/>
      <c r="M351" s="298"/>
      <c r="N351" s="298"/>
      <c r="O351" s="298"/>
      <c r="P351" s="297"/>
      <c r="Q351" s="298"/>
      <c r="R351" s="298"/>
      <c r="S351" s="299"/>
      <c r="T351" s="299"/>
      <c r="U351" s="297"/>
      <c r="V351" s="298"/>
      <c r="W351" s="299"/>
      <c r="X351" s="297"/>
      <c r="Y351" s="297"/>
      <c r="Z351" s="298"/>
      <c r="AA351" s="298"/>
      <c r="AB351" s="297"/>
      <c r="AC351" s="297"/>
      <c r="AD351" s="297"/>
      <c r="AE351" s="297"/>
      <c r="AF351" s="300"/>
      <c r="AG351" s="300"/>
      <c r="AH351" s="300"/>
      <c r="AI351" s="300"/>
      <c r="AJ351" s="300"/>
      <c r="AK351" s="300"/>
      <c r="AL351" s="300"/>
      <c r="AM351" s="300"/>
    </row>
    <row r="352" spans="2:39" ht="18" hidden="1" customHeight="1">
      <c r="B352" s="254">
        <f t="shared" si="5"/>
        <v>348</v>
      </c>
      <c r="C352" s="297"/>
      <c r="D352" s="297"/>
      <c r="E352" s="301"/>
      <c r="F352" s="297"/>
      <c r="G352" s="297"/>
      <c r="H352" s="297"/>
      <c r="I352" s="297"/>
      <c r="J352" s="297"/>
      <c r="K352" s="298"/>
      <c r="L352" s="297"/>
      <c r="M352" s="298"/>
      <c r="N352" s="298"/>
      <c r="O352" s="298"/>
      <c r="P352" s="297"/>
      <c r="Q352" s="298"/>
      <c r="R352" s="298"/>
      <c r="S352" s="299"/>
      <c r="T352" s="299"/>
      <c r="U352" s="297"/>
      <c r="V352" s="298"/>
      <c r="W352" s="299"/>
      <c r="X352" s="297"/>
      <c r="Y352" s="297"/>
      <c r="Z352" s="298"/>
      <c r="AA352" s="298"/>
      <c r="AB352" s="297"/>
      <c r="AC352" s="297"/>
      <c r="AD352" s="297"/>
      <c r="AE352" s="297"/>
      <c r="AF352" s="300"/>
      <c r="AG352" s="300"/>
      <c r="AH352" s="300"/>
      <c r="AI352" s="300"/>
      <c r="AJ352" s="300"/>
      <c r="AK352" s="300"/>
      <c r="AL352" s="300"/>
      <c r="AM352" s="300"/>
    </row>
    <row r="353" spans="2:39" ht="18" hidden="1" customHeight="1">
      <c r="B353" s="254">
        <f t="shared" si="5"/>
        <v>349</v>
      </c>
      <c r="C353" s="297"/>
      <c r="D353" s="297"/>
      <c r="E353" s="301"/>
      <c r="F353" s="297"/>
      <c r="G353" s="297"/>
      <c r="H353" s="297"/>
      <c r="I353" s="297"/>
      <c r="J353" s="297"/>
      <c r="K353" s="298"/>
      <c r="L353" s="297"/>
      <c r="M353" s="298"/>
      <c r="N353" s="298"/>
      <c r="O353" s="298"/>
      <c r="P353" s="297"/>
      <c r="Q353" s="298"/>
      <c r="R353" s="298"/>
      <c r="S353" s="299"/>
      <c r="T353" s="299"/>
      <c r="U353" s="297"/>
      <c r="V353" s="298"/>
      <c r="W353" s="299"/>
      <c r="X353" s="297"/>
      <c r="Y353" s="297"/>
      <c r="Z353" s="298"/>
      <c r="AA353" s="298"/>
      <c r="AB353" s="297"/>
      <c r="AC353" s="297"/>
      <c r="AD353" s="297"/>
      <c r="AE353" s="297"/>
      <c r="AF353" s="300"/>
      <c r="AG353" s="300"/>
      <c r="AH353" s="300"/>
      <c r="AI353" s="300"/>
      <c r="AJ353" s="300"/>
      <c r="AK353" s="300"/>
      <c r="AL353" s="300"/>
      <c r="AM353" s="300"/>
    </row>
    <row r="354" spans="2:39" ht="18" hidden="1" customHeight="1">
      <c r="B354" s="254">
        <f t="shared" si="5"/>
        <v>350</v>
      </c>
      <c r="C354" s="297"/>
      <c r="D354" s="297"/>
      <c r="E354" s="301"/>
      <c r="F354" s="297"/>
      <c r="G354" s="297"/>
      <c r="H354" s="297"/>
      <c r="I354" s="297"/>
      <c r="J354" s="297"/>
      <c r="K354" s="298"/>
      <c r="L354" s="297"/>
      <c r="M354" s="298"/>
      <c r="N354" s="298"/>
      <c r="O354" s="298"/>
      <c r="P354" s="297"/>
      <c r="Q354" s="298"/>
      <c r="R354" s="298"/>
      <c r="S354" s="299"/>
      <c r="T354" s="299"/>
      <c r="U354" s="297"/>
      <c r="V354" s="298"/>
      <c r="W354" s="299"/>
      <c r="X354" s="297"/>
      <c r="Y354" s="297"/>
      <c r="Z354" s="298"/>
      <c r="AA354" s="298"/>
      <c r="AB354" s="297"/>
      <c r="AC354" s="297"/>
      <c r="AD354" s="297"/>
      <c r="AE354" s="297"/>
      <c r="AF354" s="300"/>
      <c r="AG354" s="300"/>
      <c r="AH354" s="300"/>
      <c r="AI354" s="300"/>
      <c r="AJ354" s="300"/>
      <c r="AK354" s="300"/>
      <c r="AL354" s="300"/>
      <c r="AM354" s="300"/>
    </row>
    <row r="355" spans="2:39" ht="18" hidden="1" customHeight="1">
      <c r="B355" s="254">
        <f t="shared" si="5"/>
        <v>351</v>
      </c>
      <c r="C355" s="297"/>
      <c r="D355" s="297"/>
      <c r="E355" s="301"/>
      <c r="F355" s="297"/>
      <c r="G355" s="297"/>
      <c r="H355" s="297"/>
      <c r="I355" s="297"/>
      <c r="J355" s="297"/>
      <c r="K355" s="298"/>
      <c r="L355" s="297"/>
      <c r="M355" s="298"/>
      <c r="N355" s="298"/>
      <c r="O355" s="298"/>
      <c r="P355" s="297"/>
      <c r="Q355" s="298"/>
      <c r="R355" s="298"/>
      <c r="S355" s="299"/>
      <c r="T355" s="299"/>
      <c r="U355" s="297"/>
      <c r="V355" s="298"/>
      <c r="W355" s="299"/>
      <c r="X355" s="297"/>
      <c r="Y355" s="297"/>
      <c r="Z355" s="298"/>
      <c r="AA355" s="298"/>
      <c r="AB355" s="297"/>
      <c r="AC355" s="297"/>
      <c r="AD355" s="297"/>
      <c r="AE355" s="297"/>
      <c r="AF355" s="300"/>
      <c r="AG355" s="300"/>
      <c r="AH355" s="300"/>
      <c r="AI355" s="300"/>
      <c r="AJ355" s="300"/>
      <c r="AK355" s="300"/>
      <c r="AL355" s="300"/>
      <c r="AM355" s="300"/>
    </row>
    <row r="356" spans="2:39" ht="18" hidden="1" customHeight="1">
      <c r="B356" s="254">
        <f t="shared" si="5"/>
        <v>352</v>
      </c>
      <c r="C356" s="297"/>
      <c r="D356" s="297"/>
      <c r="E356" s="301"/>
      <c r="F356" s="297"/>
      <c r="G356" s="297"/>
      <c r="H356" s="297"/>
      <c r="I356" s="297"/>
      <c r="J356" s="297"/>
      <c r="K356" s="298"/>
      <c r="L356" s="297"/>
      <c r="M356" s="298"/>
      <c r="N356" s="298"/>
      <c r="O356" s="298"/>
      <c r="P356" s="297"/>
      <c r="Q356" s="298"/>
      <c r="R356" s="298"/>
      <c r="S356" s="299"/>
      <c r="T356" s="299"/>
      <c r="U356" s="297"/>
      <c r="V356" s="298"/>
      <c r="W356" s="299"/>
      <c r="X356" s="297"/>
      <c r="Y356" s="297"/>
      <c r="Z356" s="298"/>
      <c r="AA356" s="298"/>
      <c r="AB356" s="297"/>
      <c r="AC356" s="297"/>
      <c r="AD356" s="297"/>
      <c r="AE356" s="297"/>
      <c r="AF356" s="300"/>
      <c r="AG356" s="300"/>
      <c r="AH356" s="300"/>
      <c r="AI356" s="300"/>
      <c r="AJ356" s="300"/>
      <c r="AK356" s="300"/>
      <c r="AL356" s="300"/>
      <c r="AM356" s="300"/>
    </row>
    <row r="357" spans="2:39" ht="18" hidden="1" customHeight="1">
      <c r="B357" s="254">
        <f t="shared" si="5"/>
        <v>353</v>
      </c>
      <c r="C357" s="297"/>
      <c r="D357" s="297"/>
      <c r="E357" s="301"/>
      <c r="F357" s="297"/>
      <c r="G357" s="297"/>
      <c r="H357" s="297"/>
      <c r="I357" s="297"/>
      <c r="J357" s="297"/>
      <c r="K357" s="298"/>
      <c r="L357" s="297"/>
      <c r="M357" s="298"/>
      <c r="N357" s="298"/>
      <c r="O357" s="298"/>
      <c r="P357" s="297"/>
      <c r="Q357" s="298"/>
      <c r="R357" s="298"/>
      <c r="S357" s="299"/>
      <c r="T357" s="299"/>
      <c r="U357" s="297"/>
      <c r="V357" s="298"/>
      <c r="W357" s="299"/>
      <c r="X357" s="297"/>
      <c r="Y357" s="297"/>
      <c r="Z357" s="298"/>
      <c r="AA357" s="298"/>
      <c r="AB357" s="297"/>
      <c r="AC357" s="297"/>
      <c r="AD357" s="297"/>
      <c r="AE357" s="297"/>
      <c r="AF357" s="300"/>
      <c r="AG357" s="300"/>
      <c r="AH357" s="300"/>
      <c r="AI357" s="300"/>
      <c r="AJ357" s="300"/>
      <c r="AK357" s="300"/>
      <c r="AL357" s="300"/>
      <c r="AM357" s="300"/>
    </row>
    <row r="358" spans="2:39" ht="18" hidden="1" customHeight="1">
      <c r="B358" s="254">
        <f t="shared" si="5"/>
        <v>354</v>
      </c>
      <c r="C358" s="297"/>
      <c r="D358" s="297"/>
      <c r="E358" s="301"/>
      <c r="F358" s="297"/>
      <c r="G358" s="297"/>
      <c r="H358" s="297"/>
      <c r="I358" s="297"/>
      <c r="J358" s="297"/>
      <c r="K358" s="298"/>
      <c r="L358" s="297"/>
      <c r="M358" s="298"/>
      <c r="N358" s="298"/>
      <c r="O358" s="298"/>
      <c r="P358" s="297"/>
      <c r="Q358" s="298"/>
      <c r="R358" s="298"/>
      <c r="S358" s="299"/>
      <c r="T358" s="299"/>
      <c r="U358" s="297"/>
      <c r="V358" s="298"/>
      <c r="W358" s="299"/>
      <c r="X358" s="297"/>
      <c r="Y358" s="297"/>
      <c r="Z358" s="298"/>
      <c r="AA358" s="298"/>
      <c r="AB358" s="297"/>
      <c r="AC358" s="297"/>
      <c r="AD358" s="297"/>
      <c r="AE358" s="297"/>
      <c r="AF358" s="300"/>
      <c r="AG358" s="300"/>
      <c r="AH358" s="300"/>
      <c r="AI358" s="300"/>
      <c r="AJ358" s="300"/>
      <c r="AK358" s="300"/>
      <c r="AL358" s="300"/>
      <c r="AM358" s="300"/>
    </row>
    <row r="359" spans="2:39" ht="18" hidden="1" customHeight="1">
      <c r="B359" s="254">
        <f t="shared" si="5"/>
        <v>355</v>
      </c>
      <c r="C359" s="297"/>
      <c r="D359" s="297"/>
      <c r="E359" s="301"/>
      <c r="F359" s="297"/>
      <c r="G359" s="297"/>
      <c r="H359" s="297"/>
      <c r="I359" s="297"/>
      <c r="J359" s="297"/>
      <c r="K359" s="298"/>
      <c r="L359" s="297"/>
      <c r="M359" s="298"/>
      <c r="N359" s="298"/>
      <c r="O359" s="298"/>
      <c r="P359" s="297"/>
      <c r="Q359" s="298"/>
      <c r="R359" s="298"/>
      <c r="S359" s="299"/>
      <c r="T359" s="299"/>
      <c r="U359" s="297"/>
      <c r="V359" s="298"/>
      <c r="W359" s="299"/>
      <c r="X359" s="297"/>
      <c r="Y359" s="297"/>
      <c r="Z359" s="298"/>
      <c r="AA359" s="298"/>
      <c r="AB359" s="297"/>
      <c r="AC359" s="297"/>
      <c r="AD359" s="297"/>
      <c r="AE359" s="297"/>
      <c r="AF359" s="300"/>
      <c r="AG359" s="300"/>
      <c r="AH359" s="300"/>
      <c r="AI359" s="300"/>
      <c r="AJ359" s="300"/>
      <c r="AK359" s="300"/>
      <c r="AL359" s="300"/>
      <c r="AM359" s="300"/>
    </row>
    <row r="360" spans="2:39" ht="18" hidden="1" customHeight="1">
      <c r="B360" s="254">
        <f t="shared" si="5"/>
        <v>356</v>
      </c>
      <c r="C360" s="297"/>
      <c r="D360" s="297"/>
      <c r="E360" s="301"/>
      <c r="F360" s="297"/>
      <c r="G360" s="297"/>
      <c r="H360" s="297"/>
      <c r="I360" s="297"/>
      <c r="J360" s="297"/>
      <c r="K360" s="298"/>
      <c r="L360" s="297"/>
      <c r="M360" s="298"/>
      <c r="N360" s="298"/>
      <c r="O360" s="298"/>
      <c r="P360" s="297"/>
      <c r="Q360" s="298"/>
      <c r="R360" s="298"/>
      <c r="S360" s="299"/>
      <c r="T360" s="299"/>
      <c r="U360" s="297"/>
      <c r="V360" s="298"/>
      <c r="W360" s="299"/>
      <c r="X360" s="297"/>
      <c r="Y360" s="297"/>
      <c r="Z360" s="298"/>
      <c r="AA360" s="298"/>
      <c r="AB360" s="297"/>
      <c r="AC360" s="297"/>
      <c r="AD360" s="297"/>
      <c r="AE360" s="297"/>
      <c r="AF360" s="300"/>
      <c r="AG360" s="300"/>
      <c r="AH360" s="300"/>
      <c r="AI360" s="300"/>
      <c r="AJ360" s="300"/>
      <c r="AK360" s="300"/>
      <c r="AL360" s="300"/>
      <c r="AM360" s="300"/>
    </row>
    <row r="361" spans="2:39" ht="18" hidden="1" customHeight="1">
      <c r="B361" s="254">
        <f t="shared" si="5"/>
        <v>357</v>
      </c>
      <c r="C361" s="297"/>
      <c r="D361" s="297"/>
      <c r="E361" s="301"/>
      <c r="F361" s="297"/>
      <c r="G361" s="297"/>
      <c r="H361" s="297"/>
      <c r="I361" s="297"/>
      <c r="J361" s="297"/>
      <c r="K361" s="298"/>
      <c r="L361" s="297"/>
      <c r="M361" s="298"/>
      <c r="N361" s="298"/>
      <c r="O361" s="298"/>
      <c r="P361" s="297"/>
      <c r="Q361" s="298"/>
      <c r="R361" s="298"/>
      <c r="S361" s="299"/>
      <c r="T361" s="299"/>
      <c r="U361" s="297"/>
      <c r="V361" s="298"/>
      <c r="W361" s="299"/>
      <c r="X361" s="297"/>
      <c r="Y361" s="297"/>
      <c r="Z361" s="298"/>
      <c r="AA361" s="298"/>
      <c r="AB361" s="297"/>
      <c r="AC361" s="297"/>
      <c r="AD361" s="297"/>
      <c r="AE361" s="297"/>
      <c r="AF361" s="300"/>
      <c r="AG361" s="300"/>
      <c r="AH361" s="300"/>
      <c r="AI361" s="300"/>
      <c r="AJ361" s="300"/>
      <c r="AK361" s="300"/>
      <c r="AL361" s="300"/>
      <c r="AM361" s="300"/>
    </row>
    <row r="362" spans="2:39" ht="18" hidden="1" customHeight="1">
      <c r="B362" s="254">
        <f t="shared" si="5"/>
        <v>358</v>
      </c>
      <c r="C362" s="297"/>
      <c r="D362" s="297"/>
      <c r="E362" s="301"/>
      <c r="F362" s="297"/>
      <c r="G362" s="297"/>
      <c r="H362" s="297"/>
      <c r="I362" s="297"/>
      <c r="J362" s="297"/>
      <c r="K362" s="298"/>
      <c r="L362" s="297"/>
      <c r="M362" s="298"/>
      <c r="N362" s="298"/>
      <c r="O362" s="298"/>
      <c r="P362" s="297"/>
      <c r="Q362" s="298"/>
      <c r="R362" s="298"/>
      <c r="S362" s="299"/>
      <c r="T362" s="299"/>
      <c r="U362" s="297"/>
      <c r="V362" s="298"/>
      <c r="W362" s="299"/>
      <c r="X362" s="297"/>
      <c r="Y362" s="297"/>
      <c r="Z362" s="298"/>
      <c r="AA362" s="298"/>
      <c r="AB362" s="297"/>
      <c r="AC362" s="297"/>
      <c r="AD362" s="297"/>
      <c r="AE362" s="297"/>
      <c r="AF362" s="300"/>
      <c r="AG362" s="300"/>
      <c r="AH362" s="300"/>
      <c r="AI362" s="300"/>
      <c r="AJ362" s="300"/>
      <c r="AK362" s="300"/>
      <c r="AL362" s="300"/>
      <c r="AM362" s="300"/>
    </row>
    <row r="363" spans="2:39" ht="18" hidden="1" customHeight="1">
      <c r="B363" s="254">
        <f t="shared" si="5"/>
        <v>359</v>
      </c>
      <c r="C363" s="297"/>
      <c r="D363" s="297"/>
      <c r="E363" s="301"/>
      <c r="F363" s="297"/>
      <c r="G363" s="297"/>
      <c r="H363" s="297"/>
      <c r="I363" s="297"/>
      <c r="J363" s="297"/>
      <c r="K363" s="298"/>
      <c r="L363" s="297"/>
      <c r="M363" s="298"/>
      <c r="N363" s="298"/>
      <c r="O363" s="298"/>
      <c r="P363" s="297"/>
      <c r="Q363" s="298"/>
      <c r="R363" s="298"/>
      <c r="S363" s="299"/>
      <c r="T363" s="299"/>
      <c r="U363" s="297"/>
      <c r="V363" s="298"/>
      <c r="W363" s="299"/>
      <c r="X363" s="297"/>
      <c r="Y363" s="297"/>
      <c r="Z363" s="298"/>
      <c r="AA363" s="298"/>
      <c r="AB363" s="297"/>
      <c r="AC363" s="297"/>
      <c r="AD363" s="297"/>
      <c r="AE363" s="297"/>
      <c r="AF363" s="300"/>
      <c r="AG363" s="300"/>
      <c r="AH363" s="300"/>
      <c r="AI363" s="300"/>
      <c r="AJ363" s="300"/>
      <c r="AK363" s="300"/>
      <c r="AL363" s="300"/>
      <c r="AM363" s="300"/>
    </row>
    <row r="364" spans="2:39" ht="18" hidden="1" customHeight="1">
      <c r="B364" s="254">
        <f t="shared" si="5"/>
        <v>360</v>
      </c>
      <c r="C364" s="297"/>
      <c r="D364" s="297"/>
      <c r="E364" s="301"/>
      <c r="F364" s="297"/>
      <c r="G364" s="297"/>
      <c r="H364" s="297"/>
      <c r="I364" s="297"/>
      <c r="J364" s="297"/>
      <c r="K364" s="298"/>
      <c r="L364" s="297"/>
      <c r="M364" s="298"/>
      <c r="N364" s="298"/>
      <c r="O364" s="298"/>
      <c r="P364" s="297"/>
      <c r="Q364" s="298"/>
      <c r="R364" s="298"/>
      <c r="S364" s="299"/>
      <c r="T364" s="299"/>
      <c r="U364" s="297"/>
      <c r="V364" s="298"/>
      <c r="W364" s="299"/>
      <c r="X364" s="297"/>
      <c r="Y364" s="297"/>
      <c r="Z364" s="298"/>
      <c r="AA364" s="298"/>
      <c r="AB364" s="297"/>
      <c r="AC364" s="297"/>
      <c r="AD364" s="297"/>
      <c r="AE364" s="297"/>
      <c r="AF364" s="300"/>
      <c r="AG364" s="300"/>
      <c r="AH364" s="300"/>
      <c r="AI364" s="300"/>
      <c r="AJ364" s="300"/>
      <c r="AK364" s="300"/>
      <c r="AL364" s="300"/>
      <c r="AM364" s="300"/>
    </row>
    <row r="365" spans="2:39" ht="18" hidden="1" customHeight="1">
      <c r="B365" s="254">
        <f t="shared" si="5"/>
        <v>361</v>
      </c>
      <c r="C365" s="297"/>
      <c r="D365" s="297"/>
      <c r="E365" s="301"/>
      <c r="F365" s="297"/>
      <c r="G365" s="297"/>
      <c r="H365" s="297"/>
      <c r="I365" s="297"/>
      <c r="J365" s="297"/>
      <c r="K365" s="298"/>
      <c r="L365" s="297"/>
      <c r="M365" s="298"/>
      <c r="N365" s="298"/>
      <c r="O365" s="298"/>
      <c r="P365" s="297"/>
      <c r="Q365" s="298"/>
      <c r="R365" s="298"/>
      <c r="S365" s="299"/>
      <c r="T365" s="299"/>
      <c r="U365" s="297"/>
      <c r="V365" s="298"/>
      <c r="W365" s="299"/>
      <c r="X365" s="297"/>
      <c r="Y365" s="297"/>
      <c r="Z365" s="298"/>
      <c r="AA365" s="298"/>
      <c r="AB365" s="297"/>
      <c r="AC365" s="297"/>
      <c r="AD365" s="297"/>
      <c r="AE365" s="297"/>
      <c r="AF365" s="300"/>
      <c r="AG365" s="300"/>
      <c r="AH365" s="300"/>
      <c r="AI365" s="300"/>
      <c r="AJ365" s="300"/>
      <c r="AK365" s="300"/>
      <c r="AL365" s="300"/>
      <c r="AM365" s="300"/>
    </row>
    <row r="366" spans="2:39" ht="18" hidden="1" customHeight="1">
      <c r="B366" s="254">
        <f t="shared" si="5"/>
        <v>362</v>
      </c>
      <c r="C366" s="297"/>
      <c r="D366" s="297"/>
      <c r="E366" s="301"/>
      <c r="F366" s="297"/>
      <c r="G366" s="297"/>
      <c r="H366" s="297"/>
      <c r="I366" s="297"/>
      <c r="J366" s="297"/>
      <c r="K366" s="298"/>
      <c r="L366" s="297"/>
      <c r="M366" s="298"/>
      <c r="N366" s="298"/>
      <c r="O366" s="298"/>
      <c r="P366" s="297"/>
      <c r="Q366" s="298"/>
      <c r="R366" s="298"/>
      <c r="S366" s="299"/>
      <c r="T366" s="299"/>
      <c r="U366" s="297"/>
      <c r="V366" s="298"/>
      <c r="W366" s="299"/>
      <c r="X366" s="297"/>
      <c r="Y366" s="297"/>
      <c r="Z366" s="298"/>
      <c r="AA366" s="298"/>
      <c r="AB366" s="297"/>
      <c r="AC366" s="297"/>
      <c r="AD366" s="297"/>
      <c r="AE366" s="297"/>
      <c r="AF366" s="300"/>
      <c r="AG366" s="300"/>
      <c r="AH366" s="300"/>
      <c r="AI366" s="300"/>
      <c r="AJ366" s="300"/>
      <c r="AK366" s="300"/>
      <c r="AL366" s="300"/>
      <c r="AM366" s="300"/>
    </row>
    <row r="367" spans="2:39" ht="18" hidden="1" customHeight="1">
      <c r="B367" s="254">
        <f t="shared" si="5"/>
        <v>363</v>
      </c>
      <c r="C367" s="297"/>
      <c r="D367" s="297"/>
      <c r="E367" s="301"/>
      <c r="F367" s="297"/>
      <c r="G367" s="297"/>
      <c r="H367" s="297"/>
      <c r="I367" s="297"/>
      <c r="J367" s="297"/>
      <c r="K367" s="298"/>
      <c r="L367" s="297"/>
      <c r="M367" s="298"/>
      <c r="N367" s="298"/>
      <c r="O367" s="298"/>
      <c r="P367" s="297"/>
      <c r="Q367" s="298"/>
      <c r="R367" s="298"/>
      <c r="S367" s="299"/>
      <c r="T367" s="299"/>
      <c r="U367" s="297"/>
      <c r="V367" s="298"/>
      <c r="W367" s="299"/>
      <c r="X367" s="297"/>
      <c r="Y367" s="297"/>
      <c r="Z367" s="298"/>
      <c r="AA367" s="298"/>
      <c r="AB367" s="297"/>
      <c r="AC367" s="297"/>
      <c r="AD367" s="297"/>
      <c r="AE367" s="297"/>
      <c r="AF367" s="300"/>
      <c r="AG367" s="300"/>
      <c r="AH367" s="300"/>
      <c r="AI367" s="300"/>
      <c r="AJ367" s="300"/>
      <c r="AK367" s="300"/>
      <c r="AL367" s="300"/>
      <c r="AM367" s="300"/>
    </row>
    <row r="368" spans="2:39" ht="18" hidden="1" customHeight="1">
      <c r="B368" s="254">
        <f t="shared" si="5"/>
        <v>364</v>
      </c>
      <c r="C368" s="297"/>
      <c r="D368" s="297"/>
      <c r="E368" s="301"/>
      <c r="F368" s="297"/>
      <c r="G368" s="297"/>
      <c r="H368" s="297"/>
      <c r="I368" s="297"/>
      <c r="J368" s="297"/>
      <c r="K368" s="298"/>
      <c r="L368" s="297"/>
      <c r="M368" s="298"/>
      <c r="N368" s="298"/>
      <c r="O368" s="298"/>
      <c r="P368" s="297"/>
      <c r="Q368" s="298"/>
      <c r="R368" s="298"/>
      <c r="S368" s="299"/>
      <c r="T368" s="299"/>
      <c r="U368" s="297"/>
      <c r="V368" s="298"/>
      <c r="W368" s="299"/>
      <c r="X368" s="297"/>
      <c r="Y368" s="297"/>
      <c r="Z368" s="298"/>
      <c r="AA368" s="298"/>
      <c r="AB368" s="297"/>
      <c r="AC368" s="297"/>
      <c r="AD368" s="297"/>
      <c r="AE368" s="297"/>
      <c r="AF368" s="300"/>
      <c r="AG368" s="300"/>
      <c r="AH368" s="300"/>
      <c r="AI368" s="300"/>
      <c r="AJ368" s="300"/>
      <c r="AK368" s="300"/>
      <c r="AL368" s="300"/>
      <c r="AM368" s="300"/>
    </row>
    <row r="369" spans="2:39" ht="18" hidden="1" customHeight="1">
      <c r="B369" s="254">
        <f t="shared" si="5"/>
        <v>365</v>
      </c>
      <c r="C369" s="297"/>
      <c r="D369" s="297"/>
      <c r="E369" s="301"/>
      <c r="F369" s="297"/>
      <c r="G369" s="297"/>
      <c r="H369" s="297"/>
      <c r="I369" s="297"/>
      <c r="J369" s="297"/>
      <c r="K369" s="298"/>
      <c r="L369" s="297"/>
      <c r="M369" s="298"/>
      <c r="N369" s="298"/>
      <c r="O369" s="298"/>
      <c r="P369" s="297"/>
      <c r="Q369" s="298"/>
      <c r="R369" s="298"/>
      <c r="S369" s="299"/>
      <c r="T369" s="299"/>
      <c r="U369" s="297"/>
      <c r="V369" s="298"/>
      <c r="W369" s="299"/>
      <c r="X369" s="297"/>
      <c r="Y369" s="297"/>
      <c r="Z369" s="298"/>
      <c r="AA369" s="298"/>
      <c r="AB369" s="297"/>
      <c r="AC369" s="297"/>
      <c r="AD369" s="297"/>
      <c r="AE369" s="297"/>
      <c r="AF369" s="300"/>
      <c r="AG369" s="300"/>
      <c r="AH369" s="300"/>
      <c r="AI369" s="300"/>
      <c r="AJ369" s="300"/>
      <c r="AK369" s="300"/>
      <c r="AL369" s="300"/>
      <c r="AM369" s="300"/>
    </row>
    <row r="370" spans="2:39" ht="18" hidden="1" customHeight="1">
      <c r="B370" s="254">
        <f t="shared" si="5"/>
        <v>366</v>
      </c>
      <c r="C370" s="297"/>
      <c r="D370" s="297"/>
      <c r="E370" s="301"/>
      <c r="F370" s="297"/>
      <c r="G370" s="297"/>
      <c r="H370" s="297"/>
      <c r="I370" s="297"/>
      <c r="J370" s="297"/>
      <c r="K370" s="298"/>
      <c r="L370" s="297"/>
      <c r="M370" s="298"/>
      <c r="N370" s="298"/>
      <c r="O370" s="298"/>
      <c r="P370" s="297"/>
      <c r="Q370" s="298"/>
      <c r="R370" s="298"/>
      <c r="S370" s="299"/>
      <c r="T370" s="299"/>
      <c r="U370" s="297"/>
      <c r="V370" s="298"/>
      <c r="W370" s="299"/>
      <c r="X370" s="297"/>
      <c r="Y370" s="297"/>
      <c r="Z370" s="298"/>
      <c r="AA370" s="298"/>
      <c r="AB370" s="297"/>
      <c r="AC370" s="297"/>
      <c r="AD370" s="297"/>
      <c r="AE370" s="297"/>
      <c r="AF370" s="300"/>
      <c r="AG370" s="300"/>
      <c r="AH370" s="300"/>
      <c r="AI370" s="300"/>
      <c r="AJ370" s="300"/>
      <c r="AK370" s="300"/>
      <c r="AL370" s="300"/>
      <c r="AM370" s="300"/>
    </row>
    <row r="371" spans="2:39" ht="18" hidden="1" customHeight="1">
      <c r="B371" s="254">
        <f t="shared" si="5"/>
        <v>367</v>
      </c>
      <c r="C371" s="297"/>
      <c r="D371" s="297"/>
      <c r="E371" s="301"/>
      <c r="F371" s="297"/>
      <c r="G371" s="297"/>
      <c r="H371" s="297"/>
      <c r="I371" s="297"/>
      <c r="J371" s="297"/>
      <c r="K371" s="298"/>
      <c r="L371" s="297"/>
      <c r="M371" s="298"/>
      <c r="N371" s="298"/>
      <c r="O371" s="298"/>
      <c r="P371" s="297"/>
      <c r="Q371" s="298"/>
      <c r="R371" s="298"/>
      <c r="S371" s="299"/>
      <c r="T371" s="299"/>
      <c r="U371" s="297"/>
      <c r="V371" s="298"/>
      <c r="W371" s="299"/>
      <c r="X371" s="297"/>
      <c r="Y371" s="297"/>
      <c r="Z371" s="298"/>
      <c r="AA371" s="298"/>
      <c r="AB371" s="297"/>
      <c r="AC371" s="297"/>
      <c r="AD371" s="297"/>
      <c r="AE371" s="297"/>
      <c r="AF371" s="300"/>
      <c r="AG371" s="300"/>
      <c r="AH371" s="300"/>
      <c r="AI371" s="300"/>
      <c r="AJ371" s="300"/>
      <c r="AK371" s="300"/>
      <c r="AL371" s="300"/>
      <c r="AM371" s="300"/>
    </row>
    <row r="372" spans="2:39" ht="18" hidden="1" customHeight="1">
      <c r="B372" s="254">
        <f t="shared" si="5"/>
        <v>368</v>
      </c>
      <c r="C372" s="297"/>
      <c r="D372" s="297"/>
      <c r="E372" s="301"/>
      <c r="F372" s="297"/>
      <c r="G372" s="297"/>
      <c r="H372" s="297"/>
      <c r="I372" s="297"/>
      <c r="J372" s="297"/>
      <c r="K372" s="298"/>
      <c r="L372" s="297"/>
      <c r="M372" s="298"/>
      <c r="N372" s="298"/>
      <c r="O372" s="298"/>
      <c r="P372" s="297"/>
      <c r="Q372" s="298"/>
      <c r="R372" s="298"/>
      <c r="S372" s="299"/>
      <c r="T372" s="299"/>
      <c r="U372" s="297"/>
      <c r="V372" s="298"/>
      <c r="W372" s="299"/>
      <c r="X372" s="297"/>
      <c r="Y372" s="297"/>
      <c r="Z372" s="298"/>
      <c r="AA372" s="298"/>
      <c r="AB372" s="297"/>
      <c r="AC372" s="297"/>
      <c r="AD372" s="297"/>
      <c r="AE372" s="297"/>
      <c r="AF372" s="300"/>
      <c r="AG372" s="300"/>
      <c r="AH372" s="300"/>
      <c r="AI372" s="300"/>
      <c r="AJ372" s="300"/>
      <c r="AK372" s="300"/>
      <c r="AL372" s="300"/>
      <c r="AM372" s="300"/>
    </row>
    <row r="373" spans="2:39" ht="18" hidden="1" customHeight="1">
      <c r="B373" s="254">
        <f t="shared" si="5"/>
        <v>369</v>
      </c>
      <c r="C373" s="297"/>
      <c r="D373" s="297"/>
      <c r="E373" s="301"/>
      <c r="F373" s="297"/>
      <c r="G373" s="297"/>
      <c r="H373" s="297"/>
      <c r="I373" s="297"/>
      <c r="J373" s="297"/>
      <c r="K373" s="298"/>
      <c r="L373" s="297"/>
      <c r="M373" s="298"/>
      <c r="N373" s="298"/>
      <c r="O373" s="298"/>
      <c r="P373" s="297"/>
      <c r="Q373" s="298"/>
      <c r="R373" s="298"/>
      <c r="S373" s="299"/>
      <c r="T373" s="299"/>
      <c r="U373" s="297"/>
      <c r="V373" s="298"/>
      <c r="W373" s="299"/>
      <c r="X373" s="297"/>
      <c r="Y373" s="297"/>
      <c r="Z373" s="298"/>
      <c r="AA373" s="298"/>
      <c r="AB373" s="297"/>
      <c r="AC373" s="297"/>
      <c r="AD373" s="297"/>
      <c r="AE373" s="297"/>
      <c r="AF373" s="300"/>
      <c r="AG373" s="300"/>
      <c r="AH373" s="300"/>
      <c r="AI373" s="300"/>
      <c r="AJ373" s="300"/>
      <c r="AK373" s="300"/>
      <c r="AL373" s="300"/>
      <c r="AM373" s="300"/>
    </row>
    <row r="374" spans="2:39" ht="18" hidden="1" customHeight="1">
      <c r="B374" s="254">
        <f t="shared" si="5"/>
        <v>370</v>
      </c>
      <c r="C374" s="297"/>
      <c r="D374" s="297"/>
      <c r="E374" s="301"/>
      <c r="F374" s="297"/>
      <c r="G374" s="297"/>
      <c r="H374" s="297"/>
      <c r="I374" s="297"/>
      <c r="J374" s="297"/>
      <c r="K374" s="298"/>
      <c r="L374" s="297"/>
      <c r="M374" s="298"/>
      <c r="N374" s="298"/>
      <c r="O374" s="298"/>
      <c r="P374" s="297"/>
      <c r="Q374" s="298"/>
      <c r="R374" s="298"/>
      <c r="S374" s="299"/>
      <c r="T374" s="299"/>
      <c r="U374" s="297"/>
      <c r="V374" s="298"/>
      <c r="W374" s="299"/>
      <c r="X374" s="297"/>
      <c r="Y374" s="297"/>
      <c r="Z374" s="298"/>
      <c r="AA374" s="298"/>
      <c r="AB374" s="297"/>
      <c r="AC374" s="297"/>
      <c r="AD374" s="297"/>
      <c r="AE374" s="297"/>
      <c r="AF374" s="300"/>
      <c r="AG374" s="300"/>
      <c r="AH374" s="300"/>
      <c r="AI374" s="300"/>
      <c r="AJ374" s="300"/>
      <c r="AK374" s="300"/>
      <c r="AL374" s="300"/>
      <c r="AM374" s="300"/>
    </row>
    <row r="375" spans="2:39" ht="18" hidden="1" customHeight="1">
      <c r="B375" s="254">
        <f t="shared" si="5"/>
        <v>371</v>
      </c>
      <c r="C375" s="297"/>
      <c r="D375" s="297"/>
      <c r="E375" s="301"/>
      <c r="F375" s="297"/>
      <c r="G375" s="297"/>
      <c r="H375" s="297"/>
      <c r="I375" s="297"/>
      <c r="J375" s="297"/>
      <c r="K375" s="298"/>
      <c r="L375" s="297"/>
      <c r="M375" s="298"/>
      <c r="N375" s="298"/>
      <c r="O375" s="298"/>
      <c r="P375" s="297"/>
      <c r="Q375" s="298"/>
      <c r="R375" s="298"/>
      <c r="S375" s="299"/>
      <c r="T375" s="299"/>
      <c r="U375" s="297"/>
      <c r="V375" s="298"/>
      <c r="W375" s="299"/>
      <c r="X375" s="297"/>
      <c r="Y375" s="297"/>
      <c r="Z375" s="298"/>
      <c r="AA375" s="298"/>
      <c r="AB375" s="297"/>
      <c r="AC375" s="297"/>
      <c r="AD375" s="297"/>
      <c r="AE375" s="297"/>
      <c r="AF375" s="300"/>
      <c r="AG375" s="300"/>
      <c r="AH375" s="300"/>
      <c r="AI375" s="300"/>
      <c r="AJ375" s="300"/>
      <c r="AK375" s="300"/>
      <c r="AL375" s="300"/>
      <c r="AM375" s="300"/>
    </row>
    <row r="376" spans="2:39" ht="18" hidden="1" customHeight="1">
      <c r="B376" s="254">
        <f t="shared" si="5"/>
        <v>372</v>
      </c>
      <c r="C376" s="297"/>
      <c r="D376" s="297"/>
      <c r="E376" s="301"/>
      <c r="F376" s="297"/>
      <c r="G376" s="297"/>
      <c r="H376" s="297"/>
      <c r="I376" s="297"/>
      <c r="J376" s="297"/>
      <c r="K376" s="298"/>
      <c r="L376" s="297"/>
      <c r="M376" s="298"/>
      <c r="N376" s="298"/>
      <c r="O376" s="298"/>
      <c r="P376" s="297"/>
      <c r="Q376" s="298"/>
      <c r="R376" s="298"/>
      <c r="S376" s="299"/>
      <c r="T376" s="299"/>
      <c r="U376" s="297"/>
      <c r="V376" s="298"/>
      <c r="W376" s="299"/>
      <c r="X376" s="297"/>
      <c r="Y376" s="297"/>
      <c r="Z376" s="298"/>
      <c r="AA376" s="298"/>
      <c r="AB376" s="297"/>
      <c r="AC376" s="297"/>
      <c r="AD376" s="297"/>
      <c r="AE376" s="297"/>
      <c r="AF376" s="300"/>
      <c r="AG376" s="300"/>
      <c r="AH376" s="300"/>
      <c r="AI376" s="300"/>
      <c r="AJ376" s="300"/>
      <c r="AK376" s="300"/>
      <c r="AL376" s="300"/>
      <c r="AM376" s="300"/>
    </row>
    <row r="377" spans="2:39" ht="18" hidden="1" customHeight="1">
      <c r="B377" s="254">
        <f t="shared" si="5"/>
        <v>373</v>
      </c>
      <c r="C377" s="297"/>
      <c r="D377" s="297"/>
      <c r="E377" s="301"/>
      <c r="F377" s="297"/>
      <c r="G377" s="297"/>
      <c r="H377" s="297"/>
      <c r="I377" s="297"/>
      <c r="J377" s="297"/>
      <c r="K377" s="298"/>
      <c r="L377" s="297"/>
      <c r="M377" s="298"/>
      <c r="N377" s="298"/>
      <c r="O377" s="298"/>
      <c r="P377" s="297"/>
      <c r="Q377" s="298"/>
      <c r="R377" s="298"/>
      <c r="S377" s="299"/>
      <c r="T377" s="299"/>
      <c r="U377" s="297"/>
      <c r="V377" s="298"/>
      <c r="W377" s="299"/>
      <c r="X377" s="297"/>
      <c r="Y377" s="297"/>
      <c r="Z377" s="298"/>
      <c r="AA377" s="298"/>
      <c r="AB377" s="297"/>
      <c r="AC377" s="297"/>
      <c r="AD377" s="297"/>
      <c r="AE377" s="297"/>
      <c r="AF377" s="300"/>
      <c r="AG377" s="300"/>
      <c r="AH377" s="300"/>
      <c r="AI377" s="300"/>
      <c r="AJ377" s="300"/>
      <c r="AK377" s="300"/>
      <c r="AL377" s="300"/>
      <c r="AM377" s="300"/>
    </row>
    <row r="378" spans="2:39" ht="18" hidden="1" customHeight="1">
      <c r="B378" s="254">
        <f t="shared" si="5"/>
        <v>374</v>
      </c>
      <c r="C378" s="297"/>
      <c r="D378" s="297"/>
      <c r="E378" s="301"/>
      <c r="F378" s="297"/>
      <c r="G378" s="297"/>
      <c r="H378" s="297"/>
      <c r="I378" s="297"/>
      <c r="J378" s="297"/>
      <c r="K378" s="298"/>
      <c r="L378" s="297"/>
      <c r="M378" s="298"/>
      <c r="N378" s="298"/>
      <c r="O378" s="298"/>
      <c r="P378" s="297"/>
      <c r="Q378" s="298"/>
      <c r="R378" s="298"/>
      <c r="S378" s="299"/>
      <c r="T378" s="299"/>
      <c r="U378" s="297"/>
      <c r="V378" s="298"/>
      <c r="W378" s="299"/>
      <c r="X378" s="297"/>
      <c r="Y378" s="297"/>
      <c r="Z378" s="298"/>
      <c r="AA378" s="298"/>
      <c r="AB378" s="297"/>
      <c r="AC378" s="297"/>
      <c r="AD378" s="297"/>
      <c r="AE378" s="297"/>
      <c r="AF378" s="300"/>
      <c r="AG378" s="300"/>
      <c r="AH378" s="300"/>
      <c r="AI378" s="300"/>
      <c r="AJ378" s="300"/>
      <c r="AK378" s="300"/>
      <c r="AL378" s="300"/>
      <c r="AM378" s="300"/>
    </row>
    <row r="379" spans="2:39" ht="18" hidden="1" customHeight="1">
      <c r="B379" s="254">
        <f t="shared" si="5"/>
        <v>375</v>
      </c>
      <c r="C379" s="297"/>
      <c r="D379" s="297"/>
      <c r="E379" s="301"/>
      <c r="F379" s="297"/>
      <c r="G379" s="297"/>
      <c r="H379" s="297"/>
      <c r="I379" s="297"/>
      <c r="J379" s="297"/>
      <c r="K379" s="298"/>
      <c r="L379" s="297"/>
      <c r="M379" s="298"/>
      <c r="N379" s="298"/>
      <c r="O379" s="298"/>
      <c r="P379" s="297"/>
      <c r="Q379" s="298"/>
      <c r="R379" s="298"/>
      <c r="S379" s="299"/>
      <c r="T379" s="299"/>
      <c r="U379" s="297"/>
      <c r="V379" s="298"/>
      <c r="W379" s="299"/>
      <c r="X379" s="297"/>
      <c r="Y379" s="297"/>
      <c r="Z379" s="298"/>
      <c r="AA379" s="298"/>
      <c r="AB379" s="297"/>
      <c r="AC379" s="297"/>
      <c r="AD379" s="297"/>
      <c r="AE379" s="297"/>
      <c r="AF379" s="300"/>
      <c r="AG379" s="300"/>
      <c r="AH379" s="300"/>
      <c r="AI379" s="300"/>
      <c r="AJ379" s="300"/>
      <c r="AK379" s="300"/>
      <c r="AL379" s="300"/>
      <c r="AM379" s="300"/>
    </row>
    <row r="380" spans="2:39" ht="18" hidden="1" customHeight="1">
      <c r="B380" s="254">
        <f t="shared" si="5"/>
        <v>376</v>
      </c>
      <c r="C380" s="297"/>
      <c r="D380" s="297"/>
      <c r="E380" s="301"/>
      <c r="F380" s="297"/>
      <c r="G380" s="297"/>
      <c r="H380" s="297"/>
      <c r="I380" s="297"/>
      <c r="J380" s="297"/>
      <c r="K380" s="298"/>
      <c r="L380" s="297"/>
      <c r="M380" s="298"/>
      <c r="N380" s="298"/>
      <c r="O380" s="298"/>
      <c r="P380" s="297"/>
      <c r="Q380" s="298"/>
      <c r="R380" s="298"/>
      <c r="S380" s="299"/>
      <c r="T380" s="299"/>
      <c r="U380" s="297"/>
      <c r="V380" s="298"/>
      <c r="W380" s="299"/>
      <c r="X380" s="297"/>
      <c r="Y380" s="297"/>
      <c r="Z380" s="298"/>
      <c r="AA380" s="298"/>
      <c r="AB380" s="297"/>
      <c r="AC380" s="297"/>
      <c r="AD380" s="297"/>
      <c r="AE380" s="297"/>
      <c r="AF380" s="300"/>
      <c r="AG380" s="300"/>
      <c r="AH380" s="300"/>
      <c r="AI380" s="300"/>
      <c r="AJ380" s="300"/>
      <c r="AK380" s="300"/>
      <c r="AL380" s="300"/>
      <c r="AM380" s="300"/>
    </row>
    <row r="381" spans="2:39" ht="18" hidden="1" customHeight="1">
      <c r="B381" s="254">
        <f t="shared" si="5"/>
        <v>377</v>
      </c>
      <c r="C381" s="297"/>
      <c r="D381" s="297"/>
      <c r="E381" s="301"/>
      <c r="F381" s="297"/>
      <c r="G381" s="297"/>
      <c r="H381" s="297"/>
      <c r="I381" s="297"/>
      <c r="J381" s="297"/>
      <c r="K381" s="298"/>
      <c r="L381" s="297"/>
      <c r="M381" s="298"/>
      <c r="N381" s="298"/>
      <c r="O381" s="298"/>
      <c r="P381" s="297"/>
      <c r="Q381" s="298"/>
      <c r="R381" s="298"/>
      <c r="S381" s="299"/>
      <c r="T381" s="299"/>
      <c r="U381" s="297"/>
      <c r="V381" s="298"/>
      <c r="W381" s="299"/>
      <c r="X381" s="297"/>
      <c r="Y381" s="297"/>
      <c r="Z381" s="298"/>
      <c r="AA381" s="298"/>
      <c r="AB381" s="297"/>
      <c r="AC381" s="297"/>
      <c r="AD381" s="297"/>
      <c r="AE381" s="297"/>
      <c r="AF381" s="300"/>
      <c r="AG381" s="300"/>
      <c r="AH381" s="300"/>
      <c r="AI381" s="300"/>
      <c r="AJ381" s="300"/>
      <c r="AK381" s="300"/>
      <c r="AL381" s="300"/>
      <c r="AM381" s="300"/>
    </row>
    <row r="382" spans="2:39" ht="18" hidden="1" customHeight="1">
      <c r="B382" s="254">
        <f t="shared" si="5"/>
        <v>378</v>
      </c>
      <c r="C382" s="297"/>
      <c r="D382" s="297"/>
      <c r="E382" s="301"/>
      <c r="F382" s="297"/>
      <c r="G382" s="297"/>
      <c r="H382" s="297"/>
      <c r="I382" s="297"/>
      <c r="J382" s="297"/>
      <c r="K382" s="298"/>
      <c r="L382" s="297"/>
      <c r="M382" s="298"/>
      <c r="N382" s="298"/>
      <c r="O382" s="298"/>
      <c r="P382" s="297"/>
      <c r="Q382" s="298"/>
      <c r="R382" s="298"/>
      <c r="S382" s="299"/>
      <c r="T382" s="299"/>
      <c r="U382" s="297"/>
      <c r="V382" s="298"/>
      <c r="W382" s="299"/>
      <c r="X382" s="297"/>
      <c r="Y382" s="297"/>
      <c r="Z382" s="298"/>
      <c r="AA382" s="298"/>
      <c r="AB382" s="297"/>
      <c r="AC382" s="297"/>
      <c r="AD382" s="297"/>
      <c r="AE382" s="297"/>
      <c r="AF382" s="300"/>
      <c r="AG382" s="300"/>
      <c r="AH382" s="300"/>
      <c r="AI382" s="300"/>
      <c r="AJ382" s="300"/>
      <c r="AK382" s="300"/>
      <c r="AL382" s="300"/>
      <c r="AM382" s="300"/>
    </row>
    <row r="383" spans="2:39" ht="18" hidden="1" customHeight="1">
      <c r="B383" s="254">
        <f t="shared" si="5"/>
        <v>379</v>
      </c>
      <c r="C383" s="297"/>
      <c r="D383" s="297"/>
      <c r="E383" s="301"/>
      <c r="F383" s="297"/>
      <c r="G383" s="297"/>
      <c r="H383" s="297"/>
      <c r="I383" s="297"/>
      <c r="J383" s="297"/>
      <c r="K383" s="298"/>
      <c r="L383" s="297"/>
      <c r="M383" s="298"/>
      <c r="N383" s="298"/>
      <c r="O383" s="298"/>
      <c r="P383" s="297"/>
      <c r="Q383" s="298"/>
      <c r="R383" s="298"/>
      <c r="S383" s="299"/>
      <c r="T383" s="299"/>
      <c r="U383" s="297"/>
      <c r="V383" s="298"/>
      <c r="W383" s="299"/>
      <c r="X383" s="297"/>
      <c r="Y383" s="297"/>
      <c r="Z383" s="298"/>
      <c r="AA383" s="298"/>
      <c r="AB383" s="297"/>
      <c r="AC383" s="297"/>
      <c r="AD383" s="297"/>
      <c r="AE383" s="297"/>
      <c r="AF383" s="300"/>
      <c r="AG383" s="300"/>
      <c r="AH383" s="300"/>
      <c r="AI383" s="300"/>
      <c r="AJ383" s="300"/>
      <c r="AK383" s="300"/>
      <c r="AL383" s="300"/>
      <c r="AM383" s="300"/>
    </row>
    <row r="384" spans="2:39" ht="18" hidden="1" customHeight="1">
      <c r="B384" s="254">
        <f t="shared" si="5"/>
        <v>380</v>
      </c>
      <c r="C384" s="297"/>
      <c r="D384" s="297"/>
      <c r="E384" s="301"/>
      <c r="F384" s="297"/>
      <c r="G384" s="297"/>
      <c r="H384" s="297"/>
      <c r="I384" s="297"/>
      <c r="J384" s="297"/>
      <c r="K384" s="298"/>
      <c r="L384" s="297"/>
      <c r="M384" s="298"/>
      <c r="N384" s="298"/>
      <c r="O384" s="298"/>
      <c r="P384" s="297"/>
      <c r="Q384" s="298"/>
      <c r="R384" s="298"/>
      <c r="S384" s="299"/>
      <c r="T384" s="299"/>
      <c r="U384" s="297"/>
      <c r="V384" s="298"/>
      <c r="W384" s="299"/>
      <c r="X384" s="297"/>
      <c r="Y384" s="297"/>
      <c r="Z384" s="298"/>
      <c r="AA384" s="298"/>
      <c r="AB384" s="297"/>
      <c r="AC384" s="297"/>
      <c r="AD384" s="297"/>
      <c r="AE384" s="297"/>
      <c r="AF384" s="300"/>
      <c r="AG384" s="300"/>
      <c r="AH384" s="300"/>
      <c r="AI384" s="300"/>
      <c r="AJ384" s="300"/>
      <c r="AK384" s="300"/>
      <c r="AL384" s="300"/>
      <c r="AM384" s="300"/>
    </row>
    <row r="385" spans="2:39" ht="18" hidden="1" customHeight="1">
      <c r="B385" s="254">
        <f t="shared" si="5"/>
        <v>381</v>
      </c>
      <c r="C385" s="297"/>
      <c r="D385" s="297"/>
      <c r="E385" s="301"/>
      <c r="F385" s="297"/>
      <c r="G385" s="297"/>
      <c r="H385" s="297"/>
      <c r="I385" s="297"/>
      <c r="J385" s="297"/>
      <c r="K385" s="298"/>
      <c r="L385" s="297"/>
      <c r="M385" s="298"/>
      <c r="N385" s="298"/>
      <c r="O385" s="298"/>
      <c r="P385" s="297"/>
      <c r="Q385" s="298"/>
      <c r="R385" s="298"/>
      <c r="S385" s="299"/>
      <c r="T385" s="299"/>
      <c r="U385" s="297"/>
      <c r="V385" s="298"/>
      <c r="W385" s="299"/>
      <c r="X385" s="297"/>
      <c r="Y385" s="297"/>
      <c r="Z385" s="298"/>
      <c r="AA385" s="298"/>
      <c r="AB385" s="297"/>
      <c r="AC385" s="297"/>
      <c r="AD385" s="297"/>
      <c r="AE385" s="297"/>
      <c r="AF385" s="300"/>
      <c r="AG385" s="300"/>
      <c r="AH385" s="300"/>
      <c r="AI385" s="300"/>
      <c r="AJ385" s="300"/>
      <c r="AK385" s="300"/>
      <c r="AL385" s="300"/>
      <c r="AM385" s="300"/>
    </row>
    <row r="386" spans="2:39" ht="18" hidden="1" customHeight="1">
      <c r="B386" s="254">
        <f t="shared" si="5"/>
        <v>382</v>
      </c>
      <c r="C386" s="297"/>
      <c r="D386" s="297"/>
      <c r="E386" s="301"/>
      <c r="F386" s="297"/>
      <c r="G386" s="297"/>
      <c r="H386" s="297"/>
      <c r="I386" s="297"/>
      <c r="J386" s="297"/>
      <c r="K386" s="298"/>
      <c r="L386" s="297"/>
      <c r="M386" s="298"/>
      <c r="N386" s="298"/>
      <c r="O386" s="298"/>
      <c r="P386" s="297"/>
      <c r="Q386" s="298"/>
      <c r="R386" s="298"/>
      <c r="S386" s="299"/>
      <c r="T386" s="299"/>
      <c r="U386" s="297"/>
      <c r="V386" s="298"/>
      <c r="W386" s="299"/>
      <c r="X386" s="297"/>
      <c r="Y386" s="297"/>
      <c r="Z386" s="298"/>
      <c r="AA386" s="298"/>
      <c r="AB386" s="297"/>
      <c r="AC386" s="297"/>
      <c r="AD386" s="297"/>
      <c r="AE386" s="297"/>
      <c r="AF386" s="300"/>
      <c r="AG386" s="300"/>
      <c r="AH386" s="300"/>
      <c r="AI386" s="300"/>
      <c r="AJ386" s="300"/>
      <c r="AK386" s="300"/>
      <c r="AL386" s="300"/>
      <c r="AM386" s="300"/>
    </row>
    <row r="387" spans="2:39" ht="18" hidden="1" customHeight="1">
      <c r="B387" s="254">
        <f t="shared" si="5"/>
        <v>383</v>
      </c>
      <c r="C387" s="297"/>
      <c r="D387" s="297"/>
      <c r="E387" s="301"/>
      <c r="F387" s="297"/>
      <c r="G387" s="297"/>
      <c r="H387" s="297"/>
      <c r="I387" s="297"/>
      <c r="J387" s="297"/>
      <c r="K387" s="298"/>
      <c r="L387" s="297"/>
      <c r="M387" s="298"/>
      <c r="N387" s="298"/>
      <c r="O387" s="298"/>
      <c r="P387" s="297"/>
      <c r="Q387" s="298"/>
      <c r="R387" s="298"/>
      <c r="S387" s="299"/>
      <c r="T387" s="299"/>
      <c r="U387" s="297"/>
      <c r="V387" s="298"/>
      <c r="W387" s="299"/>
      <c r="X387" s="297"/>
      <c r="Y387" s="297"/>
      <c r="Z387" s="298"/>
      <c r="AA387" s="298"/>
      <c r="AB387" s="297"/>
      <c r="AC387" s="297"/>
      <c r="AD387" s="297"/>
      <c r="AE387" s="297"/>
      <c r="AF387" s="300"/>
      <c r="AG387" s="300"/>
      <c r="AH387" s="300"/>
      <c r="AI387" s="300"/>
      <c r="AJ387" s="300"/>
      <c r="AK387" s="300"/>
      <c r="AL387" s="300"/>
      <c r="AM387" s="300"/>
    </row>
    <row r="388" spans="2:39" ht="18" hidden="1" customHeight="1">
      <c r="B388" s="254">
        <f t="shared" si="5"/>
        <v>384</v>
      </c>
      <c r="C388" s="297"/>
      <c r="D388" s="297"/>
      <c r="E388" s="301"/>
      <c r="F388" s="297"/>
      <c r="G388" s="297"/>
      <c r="H388" s="297"/>
      <c r="I388" s="297"/>
      <c r="J388" s="297"/>
      <c r="K388" s="298"/>
      <c r="L388" s="297"/>
      <c r="M388" s="298"/>
      <c r="N388" s="298"/>
      <c r="O388" s="298"/>
      <c r="P388" s="297"/>
      <c r="Q388" s="298"/>
      <c r="R388" s="298"/>
      <c r="S388" s="299"/>
      <c r="T388" s="299"/>
      <c r="U388" s="297"/>
      <c r="V388" s="298"/>
      <c r="W388" s="299"/>
      <c r="X388" s="297"/>
      <c r="Y388" s="297"/>
      <c r="Z388" s="298"/>
      <c r="AA388" s="298"/>
      <c r="AB388" s="297"/>
      <c r="AC388" s="297"/>
      <c r="AD388" s="297"/>
      <c r="AE388" s="297"/>
      <c r="AF388" s="300"/>
      <c r="AG388" s="300"/>
      <c r="AH388" s="300"/>
      <c r="AI388" s="300"/>
      <c r="AJ388" s="300"/>
      <c r="AK388" s="300"/>
      <c r="AL388" s="300"/>
      <c r="AM388" s="300"/>
    </row>
    <row r="389" spans="2:39" ht="18" hidden="1" customHeight="1">
      <c r="B389" s="254">
        <f t="shared" si="5"/>
        <v>385</v>
      </c>
      <c r="C389" s="297"/>
      <c r="D389" s="297"/>
      <c r="E389" s="301"/>
      <c r="F389" s="297"/>
      <c r="G389" s="297"/>
      <c r="H389" s="297"/>
      <c r="I389" s="297"/>
      <c r="J389" s="297"/>
      <c r="K389" s="298"/>
      <c r="L389" s="297"/>
      <c r="M389" s="298"/>
      <c r="N389" s="298"/>
      <c r="O389" s="298"/>
      <c r="P389" s="297"/>
      <c r="Q389" s="298"/>
      <c r="R389" s="298"/>
      <c r="S389" s="299"/>
      <c r="T389" s="299"/>
      <c r="U389" s="297"/>
      <c r="V389" s="298"/>
      <c r="W389" s="299"/>
      <c r="X389" s="297"/>
      <c r="Y389" s="297"/>
      <c r="Z389" s="298"/>
      <c r="AA389" s="298"/>
      <c r="AB389" s="297"/>
      <c r="AC389" s="297"/>
      <c r="AD389" s="297"/>
      <c r="AE389" s="297"/>
      <c r="AF389" s="300"/>
      <c r="AG389" s="300"/>
      <c r="AH389" s="300"/>
      <c r="AI389" s="300"/>
      <c r="AJ389" s="300"/>
      <c r="AK389" s="300"/>
      <c r="AL389" s="300"/>
      <c r="AM389" s="300"/>
    </row>
    <row r="390" spans="2:39" ht="18" hidden="1" customHeight="1">
      <c r="B390" s="254">
        <f t="shared" si="5"/>
        <v>386</v>
      </c>
      <c r="C390" s="297"/>
      <c r="D390" s="297"/>
      <c r="E390" s="301"/>
      <c r="F390" s="297"/>
      <c r="G390" s="297"/>
      <c r="H390" s="297"/>
      <c r="I390" s="297"/>
      <c r="J390" s="297"/>
      <c r="K390" s="298"/>
      <c r="L390" s="297"/>
      <c r="M390" s="298"/>
      <c r="N390" s="298"/>
      <c r="O390" s="298"/>
      <c r="P390" s="297"/>
      <c r="Q390" s="298"/>
      <c r="R390" s="298"/>
      <c r="S390" s="299"/>
      <c r="T390" s="299"/>
      <c r="U390" s="297"/>
      <c r="V390" s="298"/>
      <c r="W390" s="299"/>
      <c r="X390" s="297"/>
      <c r="Y390" s="297"/>
      <c r="Z390" s="298"/>
      <c r="AA390" s="298"/>
      <c r="AB390" s="297"/>
      <c r="AC390" s="297"/>
      <c r="AD390" s="297"/>
      <c r="AE390" s="297"/>
      <c r="AF390" s="300"/>
      <c r="AG390" s="300"/>
      <c r="AH390" s="300"/>
      <c r="AI390" s="300"/>
      <c r="AJ390" s="300"/>
      <c r="AK390" s="300"/>
      <c r="AL390" s="300"/>
      <c r="AM390" s="300"/>
    </row>
    <row r="391" spans="2:39" ht="18" hidden="1" customHeight="1">
      <c r="B391" s="254">
        <f t="shared" ref="B391:B454" si="6">+B390+1</f>
        <v>387</v>
      </c>
      <c r="C391" s="297"/>
      <c r="D391" s="297"/>
      <c r="E391" s="301"/>
      <c r="F391" s="297"/>
      <c r="G391" s="297"/>
      <c r="H391" s="297"/>
      <c r="I391" s="297"/>
      <c r="J391" s="297"/>
      <c r="K391" s="298"/>
      <c r="L391" s="297"/>
      <c r="M391" s="298"/>
      <c r="N391" s="298"/>
      <c r="O391" s="298"/>
      <c r="P391" s="297"/>
      <c r="Q391" s="298"/>
      <c r="R391" s="298"/>
      <c r="S391" s="299"/>
      <c r="T391" s="299"/>
      <c r="U391" s="297"/>
      <c r="V391" s="298"/>
      <c r="W391" s="299"/>
      <c r="X391" s="297"/>
      <c r="Y391" s="297"/>
      <c r="Z391" s="298"/>
      <c r="AA391" s="298"/>
      <c r="AB391" s="297"/>
      <c r="AC391" s="297"/>
      <c r="AD391" s="297"/>
      <c r="AE391" s="297"/>
      <c r="AF391" s="300"/>
      <c r="AG391" s="300"/>
      <c r="AH391" s="300"/>
      <c r="AI391" s="300"/>
      <c r="AJ391" s="300"/>
      <c r="AK391" s="300"/>
      <c r="AL391" s="300"/>
      <c r="AM391" s="300"/>
    </row>
    <row r="392" spans="2:39" ht="18" hidden="1" customHeight="1">
      <c r="B392" s="254">
        <f t="shared" si="6"/>
        <v>388</v>
      </c>
      <c r="C392" s="297"/>
      <c r="D392" s="297"/>
      <c r="E392" s="301"/>
      <c r="F392" s="297"/>
      <c r="G392" s="297"/>
      <c r="H392" s="297"/>
      <c r="I392" s="297"/>
      <c r="J392" s="297"/>
      <c r="K392" s="298"/>
      <c r="L392" s="297"/>
      <c r="M392" s="298"/>
      <c r="N392" s="298"/>
      <c r="O392" s="298"/>
      <c r="P392" s="297"/>
      <c r="Q392" s="298"/>
      <c r="R392" s="298"/>
      <c r="S392" s="299"/>
      <c r="T392" s="299"/>
      <c r="U392" s="297"/>
      <c r="V392" s="298"/>
      <c r="W392" s="299"/>
      <c r="X392" s="297"/>
      <c r="Y392" s="297"/>
      <c r="Z392" s="298"/>
      <c r="AA392" s="298"/>
      <c r="AB392" s="297"/>
      <c r="AC392" s="297"/>
      <c r="AD392" s="297"/>
      <c r="AE392" s="297"/>
      <c r="AF392" s="300"/>
      <c r="AG392" s="300"/>
      <c r="AH392" s="300"/>
      <c r="AI392" s="300"/>
      <c r="AJ392" s="300"/>
      <c r="AK392" s="300"/>
      <c r="AL392" s="300"/>
      <c r="AM392" s="300"/>
    </row>
    <row r="393" spans="2:39" ht="18" hidden="1" customHeight="1">
      <c r="B393" s="254">
        <f t="shared" si="6"/>
        <v>389</v>
      </c>
      <c r="C393" s="297"/>
      <c r="D393" s="297"/>
      <c r="E393" s="301"/>
      <c r="F393" s="297"/>
      <c r="G393" s="297"/>
      <c r="H393" s="297"/>
      <c r="I393" s="297"/>
      <c r="J393" s="297"/>
      <c r="K393" s="298"/>
      <c r="L393" s="297"/>
      <c r="M393" s="298"/>
      <c r="N393" s="298"/>
      <c r="O393" s="298"/>
      <c r="P393" s="297"/>
      <c r="Q393" s="298"/>
      <c r="R393" s="298"/>
      <c r="S393" s="299"/>
      <c r="T393" s="299"/>
      <c r="U393" s="297"/>
      <c r="V393" s="298"/>
      <c r="W393" s="299"/>
      <c r="X393" s="297"/>
      <c r="Y393" s="297"/>
      <c r="Z393" s="298"/>
      <c r="AA393" s="298"/>
      <c r="AB393" s="297"/>
      <c r="AC393" s="297"/>
      <c r="AD393" s="297"/>
      <c r="AE393" s="297"/>
      <c r="AF393" s="300"/>
      <c r="AG393" s="300"/>
      <c r="AH393" s="300"/>
      <c r="AI393" s="300"/>
      <c r="AJ393" s="300"/>
      <c r="AK393" s="300"/>
      <c r="AL393" s="300"/>
      <c r="AM393" s="300"/>
    </row>
    <row r="394" spans="2:39" ht="18" hidden="1" customHeight="1">
      <c r="B394" s="254">
        <f t="shared" si="6"/>
        <v>390</v>
      </c>
      <c r="C394" s="297"/>
      <c r="D394" s="297"/>
      <c r="E394" s="301"/>
      <c r="F394" s="297"/>
      <c r="G394" s="297"/>
      <c r="H394" s="297"/>
      <c r="I394" s="297"/>
      <c r="J394" s="297"/>
      <c r="K394" s="298"/>
      <c r="L394" s="297"/>
      <c r="M394" s="298"/>
      <c r="N394" s="298"/>
      <c r="O394" s="298"/>
      <c r="P394" s="297"/>
      <c r="Q394" s="298"/>
      <c r="R394" s="298"/>
      <c r="S394" s="299"/>
      <c r="T394" s="299"/>
      <c r="U394" s="297"/>
      <c r="V394" s="298"/>
      <c r="W394" s="299"/>
      <c r="X394" s="297"/>
      <c r="Y394" s="297"/>
      <c r="Z394" s="298"/>
      <c r="AA394" s="298"/>
      <c r="AB394" s="297"/>
      <c r="AC394" s="297"/>
      <c r="AD394" s="297"/>
      <c r="AE394" s="297"/>
      <c r="AF394" s="300"/>
      <c r="AG394" s="300"/>
      <c r="AH394" s="300"/>
      <c r="AI394" s="300"/>
      <c r="AJ394" s="300"/>
      <c r="AK394" s="300"/>
      <c r="AL394" s="300"/>
      <c r="AM394" s="300"/>
    </row>
    <row r="395" spans="2:39" ht="18" hidden="1" customHeight="1">
      <c r="B395" s="254">
        <f t="shared" si="6"/>
        <v>391</v>
      </c>
      <c r="C395" s="297"/>
      <c r="D395" s="297"/>
      <c r="E395" s="301"/>
      <c r="F395" s="297"/>
      <c r="G395" s="297"/>
      <c r="H395" s="297"/>
      <c r="I395" s="297"/>
      <c r="J395" s="297"/>
      <c r="K395" s="298"/>
      <c r="L395" s="297"/>
      <c r="M395" s="298"/>
      <c r="N395" s="298"/>
      <c r="O395" s="298"/>
      <c r="P395" s="297"/>
      <c r="Q395" s="298"/>
      <c r="R395" s="298"/>
      <c r="S395" s="299"/>
      <c r="T395" s="299"/>
      <c r="U395" s="297"/>
      <c r="V395" s="298"/>
      <c r="W395" s="299"/>
      <c r="X395" s="297"/>
      <c r="Y395" s="297"/>
      <c r="Z395" s="298"/>
      <c r="AA395" s="298"/>
      <c r="AB395" s="297"/>
      <c r="AC395" s="297"/>
      <c r="AD395" s="297"/>
      <c r="AE395" s="297"/>
      <c r="AF395" s="300"/>
      <c r="AG395" s="300"/>
      <c r="AH395" s="300"/>
      <c r="AI395" s="300"/>
      <c r="AJ395" s="300"/>
      <c r="AK395" s="300"/>
      <c r="AL395" s="300"/>
      <c r="AM395" s="300"/>
    </row>
    <row r="396" spans="2:39" ht="18" hidden="1" customHeight="1">
      <c r="B396" s="254">
        <f t="shared" si="6"/>
        <v>392</v>
      </c>
      <c r="C396" s="297"/>
      <c r="D396" s="297"/>
      <c r="E396" s="301"/>
      <c r="F396" s="297"/>
      <c r="G396" s="297"/>
      <c r="H396" s="297"/>
      <c r="I396" s="297"/>
      <c r="J396" s="297"/>
      <c r="K396" s="298"/>
      <c r="L396" s="297"/>
      <c r="M396" s="298"/>
      <c r="N396" s="298"/>
      <c r="O396" s="298"/>
      <c r="P396" s="297"/>
      <c r="Q396" s="298"/>
      <c r="R396" s="298"/>
      <c r="S396" s="299"/>
      <c r="T396" s="299"/>
      <c r="U396" s="297"/>
      <c r="V396" s="298"/>
      <c r="W396" s="299"/>
      <c r="X396" s="297"/>
      <c r="Y396" s="297"/>
      <c r="Z396" s="298"/>
      <c r="AA396" s="298"/>
      <c r="AB396" s="297"/>
      <c r="AC396" s="297"/>
      <c r="AD396" s="297"/>
      <c r="AE396" s="297"/>
      <c r="AF396" s="300"/>
      <c r="AG396" s="300"/>
      <c r="AH396" s="300"/>
      <c r="AI396" s="300"/>
      <c r="AJ396" s="300"/>
      <c r="AK396" s="300"/>
      <c r="AL396" s="300"/>
      <c r="AM396" s="300"/>
    </row>
    <row r="397" spans="2:39" ht="18" hidden="1" customHeight="1">
      <c r="B397" s="254">
        <f t="shared" si="6"/>
        <v>393</v>
      </c>
      <c r="C397" s="297"/>
      <c r="D397" s="297"/>
      <c r="E397" s="301"/>
      <c r="F397" s="297"/>
      <c r="G397" s="297"/>
      <c r="H397" s="297"/>
      <c r="I397" s="297"/>
      <c r="J397" s="297"/>
      <c r="K397" s="298"/>
      <c r="L397" s="297"/>
      <c r="M397" s="298"/>
      <c r="N397" s="298"/>
      <c r="O397" s="298"/>
      <c r="P397" s="297"/>
      <c r="Q397" s="298"/>
      <c r="R397" s="298"/>
      <c r="S397" s="299"/>
      <c r="T397" s="299"/>
      <c r="U397" s="297"/>
      <c r="V397" s="298"/>
      <c r="W397" s="299"/>
      <c r="X397" s="297"/>
      <c r="Y397" s="297"/>
      <c r="Z397" s="298"/>
      <c r="AA397" s="298"/>
      <c r="AB397" s="297"/>
      <c r="AC397" s="297"/>
      <c r="AD397" s="297"/>
      <c r="AE397" s="297"/>
      <c r="AF397" s="300"/>
      <c r="AG397" s="300"/>
      <c r="AH397" s="300"/>
      <c r="AI397" s="300"/>
      <c r="AJ397" s="300"/>
      <c r="AK397" s="300"/>
      <c r="AL397" s="300"/>
      <c r="AM397" s="300"/>
    </row>
    <row r="398" spans="2:39" ht="18" hidden="1" customHeight="1">
      <c r="B398" s="254">
        <f t="shared" si="6"/>
        <v>394</v>
      </c>
      <c r="C398" s="297"/>
      <c r="D398" s="297"/>
      <c r="E398" s="301"/>
      <c r="F398" s="297"/>
      <c r="G398" s="297"/>
      <c r="H398" s="297"/>
      <c r="I398" s="297"/>
      <c r="J398" s="297"/>
      <c r="K398" s="298"/>
      <c r="L398" s="297"/>
      <c r="M398" s="298"/>
      <c r="N398" s="298"/>
      <c r="O398" s="298"/>
      <c r="P398" s="297"/>
      <c r="Q398" s="298"/>
      <c r="R398" s="298"/>
      <c r="S398" s="299"/>
      <c r="T398" s="299"/>
      <c r="U398" s="297"/>
      <c r="V398" s="298"/>
      <c r="W398" s="299"/>
      <c r="X398" s="297"/>
      <c r="Y398" s="297"/>
      <c r="Z398" s="298"/>
      <c r="AA398" s="298"/>
      <c r="AB398" s="297"/>
      <c r="AC398" s="297"/>
      <c r="AD398" s="297"/>
      <c r="AE398" s="297"/>
      <c r="AF398" s="300"/>
      <c r="AG398" s="300"/>
      <c r="AH398" s="300"/>
      <c r="AI398" s="300"/>
      <c r="AJ398" s="300"/>
      <c r="AK398" s="300"/>
      <c r="AL398" s="300"/>
      <c r="AM398" s="300"/>
    </row>
    <row r="399" spans="2:39" ht="18" hidden="1" customHeight="1">
      <c r="B399" s="254">
        <f t="shared" si="6"/>
        <v>395</v>
      </c>
      <c r="C399" s="297"/>
      <c r="D399" s="297"/>
      <c r="E399" s="301"/>
      <c r="F399" s="297"/>
      <c r="G399" s="297"/>
      <c r="H399" s="297"/>
      <c r="I399" s="297"/>
      <c r="J399" s="297"/>
      <c r="K399" s="298"/>
      <c r="L399" s="297"/>
      <c r="M399" s="298"/>
      <c r="N399" s="298"/>
      <c r="O399" s="298"/>
      <c r="P399" s="297"/>
      <c r="Q399" s="298"/>
      <c r="R399" s="298"/>
      <c r="S399" s="299"/>
      <c r="T399" s="299"/>
      <c r="U399" s="297"/>
      <c r="V399" s="298"/>
      <c r="W399" s="299"/>
      <c r="X399" s="297"/>
      <c r="Y399" s="297"/>
      <c r="Z399" s="298"/>
      <c r="AA399" s="298"/>
      <c r="AB399" s="297"/>
      <c r="AC399" s="297"/>
      <c r="AD399" s="297"/>
      <c r="AE399" s="297"/>
      <c r="AF399" s="300"/>
      <c r="AG399" s="300"/>
      <c r="AH399" s="300"/>
      <c r="AI399" s="300"/>
      <c r="AJ399" s="300"/>
      <c r="AK399" s="300"/>
      <c r="AL399" s="300"/>
      <c r="AM399" s="300"/>
    </row>
    <row r="400" spans="2:39" ht="18" hidden="1" customHeight="1">
      <c r="B400" s="254">
        <f t="shared" si="6"/>
        <v>396</v>
      </c>
      <c r="C400" s="297"/>
      <c r="D400" s="297"/>
      <c r="E400" s="301"/>
      <c r="F400" s="297"/>
      <c r="G400" s="297"/>
      <c r="H400" s="297"/>
      <c r="I400" s="297"/>
      <c r="J400" s="297"/>
      <c r="K400" s="298"/>
      <c r="L400" s="297"/>
      <c r="M400" s="298"/>
      <c r="N400" s="298"/>
      <c r="O400" s="298"/>
      <c r="P400" s="297"/>
      <c r="Q400" s="298"/>
      <c r="R400" s="298"/>
      <c r="S400" s="299"/>
      <c r="T400" s="299"/>
      <c r="U400" s="297"/>
      <c r="V400" s="298"/>
      <c r="W400" s="299"/>
      <c r="X400" s="297"/>
      <c r="Y400" s="297"/>
      <c r="Z400" s="298"/>
      <c r="AA400" s="298"/>
      <c r="AB400" s="297"/>
      <c r="AC400" s="297"/>
      <c r="AD400" s="297"/>
      <c r="AE400" s="297"/>
      <c r="AF400" s="300"/>
      <c r="AG400" s="300"/>
      <c r="AH400" s="300"/>
      <c r="AI400" s="300"/>
      <c r="AJ400" s="300"/>
      <c r="AK400" s="300"/>
      <c r="AL400" s="300"/>
      <c r="AM400" s="300"/>
    </row>
    <row r="401" spans="2:39" ht="18" hidden="1" customHeight="1">
      <c r="B401" s="254">
        <f t="shared" si="6"/>
        <v>397</v>
      </c>
      <c r="C401" s="297"/>
      <c r="D401" s="297"/>
      <c r="E401" s="301"/>
      <c r="F401" s="297"/>
      <c r="G401" s="297"/>
      <c r="H401" s="297"/>
      <c r="I401" s="297"/>
      <c r="J401" s="297"/>
      <c r="K401" s="298"/>
      <c r="L401" s="297"/>
      <c r="M401" s="298"/>
      <c r="N401" s="298"/>
      <c r="O401" s="298"/>
      <c r="P401" s="297"/>
      <c r="Q401" s="298"/>
      <c r="R401" s="298"/>
      <c r="S401" s="299"/>
      <c r="T401" s="299"/>
      <c r="U401" s="297"/>
      <c r="V401" s="298"/>
      <c r="W401" s="299"/>
      <c r="X401" s="297"/>
      <c r="Y401" s="297"/>
      <c r="Z401" s="298"/>
      <c r="AA401" s="298"/>
      <c r="AB401" s="297"/>
      <c r="AC401" s="297"/>
      <c r="AD401" s="297"/>
      <c r="AE401" s="297"/>
      <c r="AF401" s="300"/>
      <c r="AG401" s="300"/>
      <c r="AH401" s="300"/>
      <c r="AI401" s="300"/>
      <c r="AJ401" s="300"/>
      <c r="AK401" s="300"/>
      <c r="AL401" s="300"/>
      <c r="AM401" s="300"/>
    </row>
    <row r="402" spans="2:39" ht="18" hidden="1" customHeight="1">
      <c r="B402" s="254">
        <f t="shared" si="6"/>
        <v>398</v>
      </c>
      <c r="C402" s="297"/>
      <c r="D402" s="297"/>
      <c r="E402" s="301"/>
      <c r="F402" s="297"/>
      <c r="G402" s="297"/>
      <c r="H402" s="297"/>
      <c r="I402" s="297"/>
      <c r="J402" s="297"/>
      <c r="K402" s="298"/>
      <c r="L402" s="297"/>
      <c r="M402" s="298"/>
      <c r="N402" s="298"/>
      <c r="O402" s="298"/>
      <c r="P402" s="297"/>
      <c r="Q402" s="298"/>
      <c r="R402" s="298"/>
      <c r="S402" s="299"/>
      <c r="T402" s="299"/>
      <c r="U402" s="297"/>
      <c r="V402" s="298"/>
      <c r="W402" s="299"/>
      <c r="X402" s="297"/>
      <c r="Y402" s="297"/>
      <c r="Z402" s="298"/>
      <c r="AA402" s="298"/>
      <c r="AB402" s="297"/>
      <c r="AC402" s="297"/>
      <c r="AD402" s="297"/>
      <c r="AE402" s="297"/>
      <c r="AF402" s="300"/>
      <c r="AG402" s="300"/>
      <c r="AH402" s="300"/>
      <c r="AI402" s="300"/>
      <c r="AJ402" s="300"/>
      <c r="AK402" s="300"/>
      <c r="AL402" s="300"/>
      <c r="AM402" s="300"/>
    </row>
    <row r="403" spans="2:39" ht="18" hidden="1" customHeight="1">
      <c r="B403" s="254">
        <f t="shared" si="6"/>
        <v>399</v>
      </c>
      <c r="C403" s="297"/>
      <c r="D403" s="297"/>
      <c r="E403" s="301"/>
      <c r="F403" s="297"/>
      <c r="G403" s="297"/>
      <c r="H403" s="297"/>
      <c r="I403" s="297"/>
      <c r="J403" s="297"/>
      <c r="K403" s="298"/>
      <c r="L403" s="297"/>
      <c r="M403" s="298"/>
      <c r="N403" s="298"/>
      <c r="O403" s="298"/>
      <c r="P403" s="297"/>
      <c r="Q403" s="298"/>
      <c r="R403" s="298"/>
      <c r="S403" s="299"/>
      <c r="T403" s="299"/>
      <c r="U403" s="297"/>
      <c r="V403" s="298"/>
      <c r="W403" s="299"/>
      <c r="X403" s="297"/>
      <c r="Y403" s="297"/>
      <c r="Z403" s="298"/>
      <c r="AA403" s="298"/>
      <c r="AB403" s="297"/>
      <c r="AC403" s="297"/>
      <c r="AD403" s="297"/>
      <c r="AE403" s="297"/>
      <c r="AF403" s="300"/>
      <c r="AG403" s="300"/>
      <c r="AH403" s="300"/>
      <c r="AI403" s="300"/>
      <c r="AJ403" s="300"/>
      <c r="AK403" s="300"/>
      <c r="AL403" s="300"/>
      <c r="AM403" s="300"/>
    </row>
    <row r="404" spans="2:39" ht="18" hidden="1" customHeight="1">
      <c r="B404" s="254">
        <f t="shared" si="6"/>
        <v>400</v>
      </c>
      <c r="C404" s="297"/>
      <c r="D404" s="297"/>
      <c r="E404" s="301"/>
      <c r="F404" s="297"/>
      <c r="G404" s="297"/>
      <c r="H404" s="297"/>
      <c r="I404" s="297"/>
      <c r="J404" s="297"/>
      <c r="K404" s="298"/>
      <c r="L404" s="297"/>
      <c r="M404" s="298"/>
      <c r="N404" s="298"/>
      <c r="O404" s="298"/>
      <c r="P404" s="297"/>
      <c r="Q404" s="298"/>
      <c r="R404" s="298"/>
      <c r="S404" s="299"/>
      <c r="T404" s="299"/>
      <c r="U404" s="297"/>
      <c r="V404" s="298"/>
      <c r="W404" s="299"/>
      <c r="X404" s="297"/>
      <c r="Y404" s="297"/>
      <c r="Z404" s="298"/>
      <c r="AA404" s="298"/>
      <c r="AB404" s="297"/>
      <c r="AC404" s="297"/>
      <c r="AD404" s="297"/>
      <c r="AE404" s="297"/>
      <c r="AF404" s="300"/>
      <c r="AG404" s="300"/>
      <c r="AH404" s="300"/>
      <c r="AI404" s="300"/>
      <c r="AJ404" s="300"/>
      <c r="AK404" s="300"/>
      <c r="AL404" s="300"/>
      <c r="AM404" s="300"/>
    </row>
    <row r="405" spans="2:39" ht="18" hidden="1" customHeight="1">
      <c r="B405" s="254">
        <f t="shared" si="6"/>
        <v>401</v>
      </c>
      <c r="C405" s="297"/>
      <c r="D405" s="297"/>
      <c r="E405" s="301"/>
      <c r="F405" s="297"/>
      <c r="G405" s="297"/>
      <c r="H405" s="297"/>
      <c r="I405" s="297"/>
      <c r="J405" s="297"/>
      <c r="K405" s="298"/>
      <c r="L405" s="297"/>
      <c r="M405" s="298"/>
      <c r="N405" s="298"/>
      <c r="O405" s="298"/>
      <c r="P405" s="297"/>
      <c r="Q405" s="298"/>
      <c r="R405" s="298"/>
      <c r="S405" s="299"/>
      <c r="T405" s="299"/>
      <c r="U405" s="297"/>
      <c r="V405" s="298"/>
      <c r="W405" s="299"/>
      <c r="X405" s="297"/>
      <c r="Y405" s="297"/>
      <c r="Z405" s="298"/>
      <c r="AA405" s="298"/>
      <c r="AB405" s="297"/>
      <c r="AC405" s="297"/>
      <c r="AD405" s="297"/>
      <c r="AE405" s="297"/>
      <c r="AF405" s="300"/>
      <c r="AG405" s="300"/>
      <c r="AH405" s="300"/>
      <c r="AI405" s="300"/>
      <c r="AJ405" s="300"/>
      <c r="AK405" s="300"/>
      <c r="AL405" s="300"/>
      <c r="AM405" s="300"/>
    </row>
    <row r="406" spans="2:39" ht="18" hidden="1" customHeight="1">
      <c r="B406" s="254">
        <f t="shared" si="6"/>
        <v>402</v>
      </c>
      <c r="C406" s="297"/>
      <c r="D406" s="297"/>
      <c r="E406" s="301"/>
      <c r="F406" s="297"/>
      <c r="G406" s="297"/>
      <c r="H406" s="297"/>
      <c r="I406" s="297"/>
      <c r="J406" s="297"/>
      <c r="K406" s="298"/>
      <c r="L406" s="297"/>
      <c r="M406" s="298"/>
      <c r="N406" s="298"/>
      <c r="O406" s="298"/>
      <c r="P406" s="297"/>
      <c r="Q406" s="298"/>
      <c r="R406" s="298"/>
      <c r="S406" s="299"/>
      <c r="T406" s="299"/>
      <c r="U406" s="297"/>
      <c r="V406" s="298"/>
      <c r="W406" s="299"/>
      <c r="X406" s="297"/>
      <c r="Y406" s="297"/>
      <c r="Z406" s="298"/>
      <c r="AA406" s="298"/>
      <c r="AB406" s="297"/>
      <c r="AC406" s="297"/>
      <c r="AD406" s="297"/>
      <c r="AE406" s="297"/>
      <c r="AF406" s="300"/>
      <c r="AG406" s="300"/>
      <c r="AH406" s="300"/>
      <c r="AI406" s="300"/>
      <c r="AJ406" s="300"/>
      <c r="AK406" s="300"/>
      <c r="AL406" s="300"/>
      <c r="AM406" s="300"/>
    </row>
    <row r="407" spans="2:39" ht="18" hidden="1" customHeight="1">
      <c r="B407" s="254">
        <f t="shared" si="6"/>
        <v>403</v>
      </c>
      <c r="C407" s="297"/>
      <c r="D407" s="297"/>
      <c r="E407" s="301"/>
      <c r="F407" s="297"/>
      <c r="G407" s="297"/>
      <c r="H407" s="297"/>
      <c r="I407" s="297"/>
      <c r="J407" s="297"/>
      <c r="K407" s="298"/>
      <c r="L407" s="297"/>
      <c r="M407" s="298"/>
      <c r="N407" s="298"/>
      <c r="O407" s="298"/>
      <c r="P407" s="297"/>
      <c r="Q407" s="298"/>
      <c r="R407" s="298"/>
      <c r="S407" s="299"/>
      <c r="T407" s="299"/>
      <c r="U407" s="297"/>
      <c r="V407" s="298"/>
      <c r="W407" s="299"/>
      <c r="X407" s="297"/>
      <c r="Y407" s="297"/>
      <c r="Z407" s="298"/>
      <c r="AA407" s="298"/>
      <c r="AB407" s="297"/>
      <c r="AC407" s="297"/>
      <c r="AD407" s="297"/>
      <c r="AE407" s="297"/>
      <c r="AF407" s="300"/>
      <c r="AG407" s="300"/>
      <c r="AH407" s="300"/>
      <c r="AI407" s="300"/>
      <c r="AJ407" s="300"/>
      <c r="AK407" s="300"/>
      <c r="AL407" s="300"/>
      <c r="AM407" s="300"/>
    </row>
    <row r="408" spans="2:39" ht="18" hidden="1" customHeight="1">
      <c r="B408" s="254">
        <f t="shared" si="6"/>
        <v>404</v>
      </c>
      <c r="C408" s="297"/>
      <c r="D408" s="297"/>
      <c r="E408" s="301"/>
      <c r="F408" s="297"/>
      <c r="G408" s="297"/>
      <c r="H408" s="297"/>
      <c r="I408" s="297"/>
      <c r="J408" s="297"/>
      <c r="K408" s="298"/>
      <c r="L408" s="297"/>
      <c r="M408" s="298"/>
      <c r="N408" s="298"/>
      <c r="O408" s="298"/>
      <c r="P408" s="297"/>
      <c r="Q408" s="298"/>
      <c r="R408" s="298"/>
      <c r="S408" s="299"/>
      <c r="T408" s="299"/>
      <c r="U408" s="297"/>
      <c r="V408" s="298"/>
      <c r="W408" s="299"/>
      <c r="X408" s="297"/>
      <c r="Y408" s="297"/>
      <c r="Z408" s="298"/>
      <c r="AA408" s="298"/>
      <c r="AB408" s="297"/>
      <c r="AC408" s="297"/>
      <c r="AD408" s="297"/>
      <c r="AE408" s="297"/>
      <c r="AF408" s="300"/>
      <c r="AG408" s="300"/>
      <c r="AH408" s="300"/>
      <c r="AI408" s="300"/>
      <c r="AJ408" s="300"/>
      <c r="AK408" s="300"/>
      <c r="AL408" s="300"/>
      <c r="AM408" s="300"/>
    </row>
    <row r="409" spans="2:39" ht="18" hidden="1" customHeight="1">
      <c r="B409" s="254">
        <f t="shared" si="6"/>
        <v>405</v>
      </c>
      <c r="C409" s="297"/>
      <c r="D409" s="297"/>
      <c r="E409" s="301"/>
      <c r="F409" s="297"/>
      <c r="G409" s="297"/>
      <c r="H409" s="297"/>
      <c r="I409" s="297"/>
      <c r="J409" s="297"/>
      <c r="K409" s="298"/>
      <c r="L409" s="297"/>
      <c r="M409" s="298"/>
      <c r="N409" s="298"/>
      <c r="O409" s="298"/>
      <c r="P409" s="297"/>
      <c r="Q409" s="298"/>
      <c r="R409" s="298"/>
      <c r="S409" s="299"/>
      <c r="T409" s="299"/>
      <c r="U409" s="297"/>
      <c r="V409" s="298"/>
      <c r="W409" s="299"/>
      <c r="X409" s="297"/>
      <c r="Y409" s="297"/>
      <c r="Z409" s="298"/>
      <c r="AA409" s="298"/>
      <c r="AB409" s="297"/>
      <c r="AC409" s="297"/>
      <c r="AD409" s="297"/>
      <c r="AE409" s="297"/>
      <c r="AF409" s="300"/>
      <c r="AG409" s="300"/>
      <c r="AH409" s="300"/>
      <c r="AI409" s="300"/>
      <c r="AJ409" s="300"/>
      <c r="AK409" s="300"/>
      <c r="AL409" s="300"/>
      <c r="AM409" s="300"/>
    </row>
    <row r="410" spans="2:39" ht="18" hidden="1" customHeight="1">
      <c r="B410" s="254">
        <f t="shared" si="6"/>
        <v>406</v>
      </c>
      <c r="C410" s="297"/>
      <c r="D410" s="297"/>
      <c r="E410" s="301"/>
      <c r="F410" s="297"/>
      <c r="G410" s="297"/>
      <c r="H410" s="297"/>
      <c r="I410" s="297"/>
      <c r="J410" s="297"/>
      <c r="K410" s="298"/>
      <c r="L410" s="297"/>
      <c r="M410" s="298"/>
      <c r="N410" s="298"/>
      <c r="O410" s="298"/>
      <c r="P410" s="297"/>
      <c r="Q410" s="298"/>
      <c r="R410" s="298"/>
      <c r="S410" s="299"/>
      <c r="T410" s="299"/>
      <c r="U410" s="297"/>
      <c r="V410" s="298"/>
      <c r="W410" s="299"/>
      <c r="X410" s="297"/>
      <c r="Y410" s="297"/>
      <c r="Z410" s="298"/>
      <c r="AA410" s="298"/>
      <c r="AB410" s="297"/>
      <c r="AC410" s="297"/>
      <c r="AD410" s="297"/>
      <c r="AE410" s="297"/>
      <c r="AF410" s="300"/>
      <c r="AG410" s="300"/>
      <c r="AH410" s="300"/>
      <c r="AI410" s="300"/>
      <c r="AJ410" s="300"/>
      <c r="AK410" s="300"/>
      <c r="AL410" s="300"/>
      <c r="AM410" s="300"/>
    </row>
    <row r="411" spans="2:39" ht="18" hidden="1" customHeight="1">
      <c r="B411" s="254">
        <f t="shared" si="6"/>
        <v>407</v>
      </c>
      <c r="C411" s="297"/>
      <c r="D411" s="297"/>
      <c r="E411" s="301"/>
      <c r="F411" s="297"/>
      <c r="G411" s="297"/>
      <c r="H411" s="297"/>
      <c r="I411" s="297"/>
      <c r="J411" s="297"/>
      <c r="K411" s="298"/>
      <c r="L411" s="297"/>
      <c r="M411" s="298"/>
      <c r="N411" s="298"/>
      <c r="O411" s="298"/>
      <c r="P411" s="297"/>
      <c r="Q411" s="298"/>
      <c r="R411" s="298"/>
      <c r="S411" s="299"/>
      <c r="T411" s="299"/>
      <c r="U411" s="297"/>
      <c r="V411" s="298"/>
      <c r="W411" s="299"/>
      <c r="X411" s="297"/>
      <c r="Y411" s="297"/>
      <c r="Z411" s="298"/>
      <c r="AA411" s="298"/>
      <c r="AB411" s="297"/>
      <c r="AC411" s="297"/>
      <c r="AD411" s="297"/>
      <c r="AE411" s="297"/>
      <c r="AF411" s="300"/>
      <c r="AG411" s="300"/>
      <c r="AH411" s="300"/>
      <c r="AI411" s="300"/>
      <c r="AJ411" s="300"/>
      <c r="AK411" s="300"/>
      <c r="AL411" s="300"/>
      <c r="AM411" s="300"/>
    </row>
    <row r="412" spans="2:39" ht="18" hidden="1" customHeight="1">
      <c r="B412" s="254">
        <f t="shared" si="6"/>
        <v>408</v>
      </c>
      <c r="C412" s="297"/>
      <c r="D412" s="297"/>
      <c r="E412" s="301"/>
      <c r="F412" s="297"/>
      <c r="G412" s="297"/>
      <c r="H412" s="297"/>
      <c r="I412" s="297"/>
      <c r="J412" s="297"/>
      <c r="K412" s="298"/>
      <c r="L412" s="297"/>
      <c r="M412" s="298"/>
      <c r="N412" s="298"/>
      <c r="O412" s="298"/>
      <c r="P412" s="297"/>
      <c r="Q412" s="298"/>
      <c r="R412" s="298"/>
      <c r="S412" s="299"/>
      <c r="T412" s="299"/>
      <c r="U412" s="297"/>
      <c r="V412" s="298"/>
      <c r="W412" s="299"/>
      <c r="X412" s="297"/>
      <c r="Y412" s="297"/>
      <c r="Z412" s="298"/>
      <c r="AA412" s="298"/>
      <c r="AB412" s="297"/>
      <c r="AC412" s="297"/>
      <c r="AD412" s="297"/>
      <c r="AE412" s="297"/>
      <c r="AF412" s="300"/>
      <c r="AG412" s="300"/>
      <c r="AH412" s="300"/>
      <c r="AI412" s="300"/>
      <c r="AJ412" s="300"/>
      <c r="AK412" s="300"/>
      <c r="AL412" s="300"/>
      <c r="AM412" s="300"/>
    </row>
    <row r="413" spans="2:39" ht="18" hidden="1" customHeight="1">
      <c r="B413" s="254">
        <f t="shared" si="6"/>
        <v>409</v>
      </c>
      <c r="C413" s="297"/>
      <c r="D413" s="297"/>
      <c r="E413" s="301"/>
      <c r="F413" s="297"/>
      <c r="G413" s="297"/>
      <c r="H413" s="297"/>
      <c r="I413" s="297"/>
      <c r="J413" s="297"/>
      <c r="K413" s="298"/>
      <c r="L413" s="297"/>
      <c r="M413" s="298"/>
      <c r="N413" s="298"/>
      <c r="O413" s="298"/>
      <c r="P413" s="297"/>
      <c r="Q413" s="298"/>
      <c r="R413" s="298"/>
      <c r="S413" s="299"/>
      <c r="T413" s="299"/>
      <c r="U413" s="297"/>
      <c r="V413" s="298"/>
      <c r="W413" s="299"/>
      <c r="X413" s="297"/>
      <c r="Y413" s="297"/>
      <c r="Z413" s="298"/>
      <c r="AA413" s="298"/>
      <c r="AB413" s="297"/>
      <c r="AC413" s="297"/>
      <c r="AD413" s="297"/>
      <c r="AE413" s="297"/>
      <c r="AF413" s="300"/>
      <c r="AG413" s="300"/>
      <c r="AH413" s="300"/>
      <c r="AI413" s="300"/>
      <c r="AJ413" s="300"/>
      <c r="AK413" s="300"/>
      <c r="AL413" s="300"/>
      <c r="AM413" s="300"/>
    </row>
    <row r="414" spans="2:39" ht="18" hidden="1" customHeight="1">
      <c r="B414" s="254">
        <f t="shared" si="6"/>
        <v>410</v>
      </c>
      <c r="C414" s="297"/>
      <c r="D414" s="297"/>
      <c r="E414" s="301"/>
      <c r="F414" s="297"/>
      <c r="G414" s="297"/>
      <c r="H414" s="297"/>
      <c r="I414" s="297"/>
      <c r="J414" s="297"/>
      <c r="K414" s="298"/>
      <c r="L414" s="297"/>
      <c r="M414" s="298"/>
      <c r="N414" s="298"/>
      <c r="O414" s="298"/>
      <c r="P414" s="297"/>
      <c r="Q414" s="298"/>
      <c r="R414" s="298"/>
      <c r="S414" s="299"/>
      <c r="T414" s="299"/>
      <c r="U414" s="297"/>
      <c r="V414" s="298"/>
      <c r="W414" s="299"/>
      <c r="X414" s="297"/>
      <c r="Y414" s="297"/>
      <c r="Z414" s="298"/>
      <c r="AA414" s="298"/>
      <c r="AB414" s="297"/>
      <c r="AC414" s="297"/>
      <c r="AD414" s="297"/>
      <c r="AE414" s="297"/>
      <c r="AF414" s="300"/>
      <c r="AG414" s="300"/>
      <c r="AH414" s="300"/>
      <c r="AI414" s="300"/>
      <c r="AJ414" s="300"/>
      <c r="AK414" s="300"/>
      <c r="AL414" s="300"/>
      <c r="AM414" s="300"/>
    </row>
    <row r="415" spans="2:39" ht="18" hidden="1" customHeight="1">
      <c r="B415" s="254">
        <f t="shared" si="6"/>
        <v>411</v>
      </c>
      <c r="C415" s="297"/>
      <c r="D415" s="297"/>
      <c r="E415" s="301"/>
      <c r="F415" s="297"/>
      <c r="G415" s="297"/>
      <c r="H415" s="297"/>
      <c r="I415" s="297"/>
      <c r="J415" s="297"/>
      <c r="K415" s="298"/>
      <c r="L415" s="297"/>
      <c r="M415" s="298"/>
      <c r="N415" s="298"/>
      <c r="O415" s="298"/>
      <c r="P415" s="297"/>
      <c r="Q415" s="298"/>
      <c r="R415" s="298"/>
      <c r="S415" s="299"/>
      <c r="T415" s="299"/>
      <c r="U415" s="297"/>
      <c r="V415" s="298"/>
      <c r="W415" s="299"/>
      <c r="X415" s="297"/>
      <c r="Y415" s="297"/>
      <c r="Z415" s="298"/>
      <c r="AA415" s="298"/>
      <c r="AB415" s="297"/>
      <c r="AC415" s="297"/>
      <c r="AD415" s="297"/>
      <c r="AE415" s="297"/>
      <c r="AF415" s="300"/>
      <c r="AG415" s="300"/>
      <c r="AH415" s="300"/>
      <c r="AI415" s="300"/>
      <c r="AJ415" s="300"/>
      <c r="AK415" s="300"/>
      <c r="AL415" s="300"/>
      <c r="AM415" s="300"/>
    </row>
    <row r="416" spans="2:39" ht="18" hidden="1" customHeight="1">
      <c r="B416" s="254">
        <f t="shared" si="6"/>
        <v>412</v>
      </c>
      <c r="C416" s="297"/>
      <c r="D416" s="297"/>
      <c r="E416" s="301"/>
      <c r="F416" s="297"/>
      <c r="G416" s="297"/>
      <c r="H416" s="297"/>
      <c r="I416" s="297"/>
      <c r="J416" s="297"/>
      <c r="K416" s="298"/>
      <c r="L416" s="297"/>
      <c r="M416" s="298"/>
      <c r="N416" s="298"/>
      <c r="O416" s="298"/>
      <c r="P416" s="297"/>
      <c r="Q416" s="298"/>
      <c r="R416" s="298"/>
      <c r="S416" s="299"/>
      <c r="T416" s="299"/>
      <c r="U416" s="297"/>
      <c r="V416" s="298"/>
      <c r="W416" s="299"/>
      <c r="X416" s="297"/>
      <c r="Y416" s="297"/>
      <c r="Z416" s="298"/>
      <c r="AA416" s="298"/>
      <c r="AB416" s="297"/>
      <c r="AC416" s="297"/>
      <c r="AD416" s="297"/>
      <c r="AE416" s="297"/>
      <c r="AF416" s="300"/>
      <c r="AG416" s="300"/>
      <c r="AH416" s="300"/>
      <c r="AI416" s="300"/>
      <c r="AJ416" s="300"/>
      <c r="AK416" s="300"/>
      <c r="AL416" s="300"/>
      <c r="AM416" s="300"/>
    </row>
    <row r="417" spans="2:39" ht="18" hidden="1" customHeight="1">
      <c r="B417" s="254">
        <f t="shared" si="6"/>
        <v>413</v>
      </c>
      <c r="C417" s="297"/>
      <c r="D417" s="297"/>
      <c r="E417" s="301"/>
      <c r="F417" s="297"/>
      <c r="G417" s="297"/>
      <c r="H417" s="297"/>
      <c r="I417" s="297"/>
      <c r="J417" s="297"/>
      <c r="K417" s="298"/>
      <c r="L417" s="297"/>
      <c r="M417" s="298"/>
      <c r="N417" s="298"/>
      <c r="O417" s="298"/>
      <c r="P417" s="297"/>
      <c r="Q417" s="298"/>
      <c r="R417" s="298"/>
      <c r="S417" s="299"/>
      <c r="T417" s="299"/>
      <c r="U417" s="297"/>
      <c r="V417" s="298"/>
      <c r="W417" s="299"/>
      <c r="X417" s="297"/>
      <c r="Y417" s="297"/>
      <c r="Z417" s="298"/>
      <c r="AA417" s="298"/>
      <c r="AB417" s="297"/>
      <c r="AC417" s="297"/>
      <c r="AD417" s="297"/>
      <c r="AE417" s="297"/>
      <c r="AF417" s="300"/>
      <c r="AG417" s="300"/>
      <c r="AH417" s="300"/>
      <c r="AI417" s="300"/>
      <c r="AJ417" s="300"/>
      <c r="AK417" s="300"/>
      <c r="AL417" s="300"/>
      <c r="AM417" s="300"/>
    </row>
    <row r="418" spans="2:39" ht="18" hidden="1" customHeight="1">
      <c r="B418" s="254">
        <f t="shared" si="6"/>
        <v>414</v>
      </c>
      <c r="C418" s="297"/>
      <c r="D418" s="297"/>
      <c r="E418" s="301"/>
      <c r="F418" s="297"/>
      <c r="G418" s="297"/>
      <c r="H418" s="297"/>
      <c r="I418" s="297"/>
      <c r="J418" s="297"/>
      <c r="K418" s="298"/>
      <c r="L418" s="297"/>
      <c r="M418" s="298"/>
      <c r="N418" s="298"/>
      <c r="O418" s="298"/>
      <c r="P418" s="297"/>
      <c r="Q418" s="298"/>
      <c r="R418" s="298"/>
      <c r="S418" s="299"/>
      <c r="T418" s="299"/>
      <c r="U418" s="297"/>
      <c r="V418" s="298"/>
      <c r="W418" s="299"/>
      <c r="X418" s="297"/>
      <c r="Y418" s="297"/>
      <c r="Z418" s="298"/>
      <c r="AA418" s="298"/>
      <c r="AB418" s="297"/>
      <c r="AC418" s="297"/>
      <c r="AD418" s="297"/>
      <c r="AE418" s="297"/>
      <c r="AF418" s="300"/>
      <c r="AG418" s="300"/>
      <c r="AH418" s="300"/>
      <c r="AI418" s="300"/>
      <c r="AJ418" s="300"/>
      <c r="AK418" s="300"/>
      <c r="AL418" s="300"/>
      <c r="AM418" s="300"/>
    </row>
    <row r="419" spans="2:39" ht="18" hidden="1" customHeight="1">
      <c r="B419" s="254">
        <f t="shared" si="6"/>
        <v>415</v>
      </c>
      <c r="C419" s="297"/>
      <c r="D419" s="297"/>
      <c r="E419" s="301"/>
      <c r="F419" s="297"/>
      <c r="G419" s="297"/>
      <c r="H419" s="297"/>
      <c r="I419" s="297"/>
      <c r="J419" s="297"/>
      <c r="K419" s="298"/>
      <c r="L419" s="297"/>
      <c r="M419" s="298"/>
      <c r="N419" s="298"/>
      <c r="O419" s="298"/>
      <c r="P419" s="297"/>
      <c r="Q419" s="298"/>
      <c r="R419" s="298"/>
      <c r="S419" s="299"/>
      <c r="T419" s="299"/>
      <c r="U419" s="297"/>
      <c r="V419" s="298"/>
      <c r="W419" s="299"/>
      <c r="X419" s="297"/>
      <c r="Y419" s="297"/>
      <c r="Z419" s="298"/>
      <c r="AA419" s="298"/>
      <c r="AB419" s="297"/>
      <c r="AC419" s="297"/>
      <c r="AD419" s="297"/>
      <c r="AE419" s="297"/>
      <c r="AF419" s="300"/>
      <c r="AG419" s="300"/>
      <c r="AH419" s="300"/>
      <c r="AI419" s="300"/>
      <c r="AJ419" s="300"/>
      <c r="AK419" s="300"/>
      <c r="AL419" s="300"/>
      <c r="AM419" s="300"/>
    </row>
    <row r="420" spans="2:39" ht="18" hidden="1" customHeight="1">
      <c r="B420" s="254">
        <f t="shared" si="6"/>
        <v>416</v>
      </c>
      <c r="C420" s="297"/>
      <c r="D420" s="297"/>
      <c r="E420" s="301"/>
      <c r="F420" s="297"/>
      <c r="G420" s="297"/>
      <c r="H420" s="297"/>
      <c r="I420" s="297"/>
      <c r="J420" s="297"/>
      <c r="K420" s="298"/>
      <c r="L420" s="297"/>
      <c r="M420" s="298"/>
      <c r="N420" s="298"/>
      <c r="O420" s="298"/>
      <c r="P420" s="297"/>
      <c r="Q420" s="298"/>
      <c r="R420" s="298"/>
      <c r="S420" s="299"/>
      <c r="T420" s="299"/>
      <c r="U420" s="297"/>
      <c r="V420" s="298"/>
      <c r="W420" s="299"/>
      <c r="X420" s="297"/>
      <c r="Y420" s="297"/>
      <c r="Z420" s="298"/>
      <c r="AA420" s="298"/>
      <c r="AB420" s="297"/>
      <c r="AC420" s="297"/>
      <c r="AD420" s="297"/>
      <c r="AE420" s="297"/>
      <c r="AF420" s="300"/>
      <c r="AG420" s="300"/>
      <c r="AH420" s="300"/>
      <c r="AI420" s="300"/>
      <c r="AJ420" s="300"/>
      <c r="AK420" s="300"/>
      <c r="AL420" s="300"/>
      <c r="AM420" s="300"/>
    </row>
    <row r="421" spans="2:39" ht="18" hidden="1" customHeight="1">
      <c r="B421" s="254">
        <f t="shared" si="6"/>
        <v>417</v>
      </c>
      <c r="C421" s="297"/>
      <c r="D421" s="297"/>
      <c r="E421" s="301"/>
      <c r="F421" s="297"/>
      <c r="G421" s="297"/>
      <c r="H421" s="297"/>
      <c r="I421" s="297"/>
      <c r="J421" s="297"/>
      <c r="K421" s="298"/>
      <c r="L421" s="297"/>
      <c r="M421" s="298"/>
      <c r="N421" s="298"/>
      <c r="O421" s="298"/>
      <c r="P421" s="297"/>
      <c r="Q421" s="298"/>
      <c r="R421" s="298"/>
      <c r="S421" s="299"/>
      <c r="T421" s="299"/>
      <c r="U421" s="297"/>
      <c r="V421" s="298"/>
      <c r="W421" s="299"/>
      <c r="X421" s="297"/>
      <c r="Y421" s="297"/>
      <c r="Z421" s="298"/>
      <c r="AA421" s="298"/>
      <c r="AB421" s="297"/>
      <c r="AC421" s="297"/>
      <c r="AD421" s="297"/>
      <c r="AE421" s="297"/>
      <c r="AF421" s="300"/>
      <c r="AG421" s="300"/>
      <c r="AH421" s="300"/>
      <c r="AI421" s="300"/>
      <c r="AJ421" s="300"/>
      <c r="AK421" s="300"/>
      <c r="AL421" s="300"/>
      <c r="AM421" s="300"/>
    </row>
    <row r="422" spans="2:39" ht="18" hidden="1" customHeight="1">
      <c r="B422" s="254">
        <f t="shared" si="6"/>
        <v>418</v>
      </c>
      <c r="C422" s="297"/>
      <c r="D422" s="297"/>
      <c r="E422" s="301"/>
      <c r="F422" s="297"/>
      <c r="G422" s="297"/>
      <c r="H422" s="297"/>
      <c r="I422" s="297"/>
      <c r="J422" s="297"/>
      <c r="K422" s="298"/>
      <c r="L422" s="297"/>
      <c r="M422" s="298"/>
      <c r="N422" s="298"/>
      <c r="O422" s="298"/>
      <c r="P422" s="297"/>
      <c r="Q422" s="298"/>
      <c r="R422" s="298"/>
      <c r="S422" s="299"/>
      <c r="T422" s="299"/>
      <c r="U422" s="297"/>
      <c r="V422" s="298"/>
      <c r="W422" s="299"/>
      <c r="X422" s="297"/>
      <c r="Y422" s="297"/>
      <c r="Z422" s="298"/>
      <c r="AA422" s="298"/>
      <c r="AB422" s="297"/>
      <c r="AC422" s="297"/>
      <c r="AD422" s="297"/>
      <c r="AE422" s="297"/>
      <c r="AF422" s="300"/>
      <c r="AG422" s="300"/>
      <c r="AH422" s="300"/>
      <c r="AI422" s="300"/>
      <c r="AJ422" s="300"/>
      <c r="AK422" s="300"/>
      <c r="AL422" s="300"/>
      <c r="AM422" s="300"/>
    </row>
    <row r="423" spans="2:39" ht="18" hidden="1" customHeight="1">
      <c r="B423" s="254">
        <f t="shared" si="6"/>
        <v>419</v>
      </c>
      <c r="C423" s="297"/>
      <c r="D423" s="297"/>
      <c r="E423" s="301"/>
      <c r="F423" s="297"/>
      <c r="G423" s="297"/>
      <c r="H423" s="297"/>
      <c r="I423" s="297"/>
      <c r="J423" s="297"/>
      <c r="K423" s="298"/>
      <c r="L423" s="297"/>
      <c r="M423" s="298"/>
      <c r="N423" s="298"/>
      <c r="O423" s="298"/>
      <c r="P423" s="297"/>
      <c r="Q423" s="298"/>
      <c r="R423" s="298"/>
      <c r="S423" s="299"/>
      <c r="T423" s="299"/>
      <c r="U423" s="297"/>
      <c r="V423" s="298"/>
      <c r="W423" s="299"/>
      <c r="X423" s="297"/>
      <c r="Y423" s="297"/>
      <c r="Z423" s="298"/>
      <c r="AA423" s="298"/>
      <c r="AB423" s="297"/>
      <c r="AC423" s="297"/>
      <c r="AD423" s="297"/>
      <c r="AE423" s="297"/>
      <c r="AF423" s="300"/>
      <c r="AG423" s="300"/>
      <c r="AH423" s="300"/>
      <c r="AI423" s="300"/>
      <c r="AJ423" s="300"/>
      <c r="AK423" s="300"/>
      <c r="AL423" s="300"/>
      <c r="AM423" s="300"/>
    </row>
    <row r="424" spans="2:39" ht="18" hidden="1" customHeight="1">
      <c r="B424" s="254">
        <f t="shared" si="6"/>
        <v>420</v>
      </c>
      <c r="C424" s="297"/>
      <c r="D424" s="297"/>
      <c r="E424" s="301"/>
      <c r="F424" s="297"/>
      <c r="G424" s="297"/>
      <c r="H424" s="297"/>
      <c r="I424" s="297"/>
      <c r="J424" s="297"/>
      <c r="K424" s="298"/>
      <c r="L424" s="297"/>
      <c r="M424" s="298"/>
      <c r="N424" s="298"/>
      <c r="O424" s="298"/>
      <c r="P424" s="297"/>
      <c r="Q424" s="298"/>
      <c r="R424" s="298"/>
      <c r="S424" s="299"/>
      <c r="T424" s="299"/>
      <c r="U424" s="297"/>
      <c r="V424" s="298"/>
      <c r="W424" s="299"/>
      <c r="X424" s="297"/>
      <c r="Y424" s="297"/>
      <c r="Z424" s="298"/>
      <c r="AA424" s="298"/>
      <c r="AB424" s="297"/>
      <c r="AC424" s="297"/>
      <c r="AD424" s="297"/>
      <c r="AE424" s="297"/>
      <c r="AF424" s="300"/>
      <c r="AG424" s="300"/>
      <c r="AH424" s="300"/>
      <c r="AI424" s="300"/>
      <c r="AJ424" s="300"/>
      <c r="AK424" s="300"/>
      <c r="AL424" s="300"/>
      <c r="AM424" s="300"/>
    </row>
    <row r="425" spans="2:39" ht="18" hidden="1" customHeight="1">
      <c r="B425" s="254">
        <f t="shared" si="6"/>
        <v>421</v>
      </c>
      <c r="C425" s="297"/>
      <c r="D425" s="297"/>
      <c r="E425" s="301"/>
      <c r="F425" s="297"/>
      <c r="G425" s="297"/>
      <c r="H425" s="297"/>
      <c r="I425" s="297"/>
      <c r="J425" s="297"/>
      <c r="K425" s="298"/>
      <c r="L425" s="297"/>
      <c r="M425" s="298"/>
      <c r="N425" s="298"/>
      <c r="O425" s="298"/>
      <c r="P425" s="297"/>
      <c r="Q425" s="298"/>
      <c r="R425" s="298"/>
      <c r="S425" s="299"/>
      <c r="T425" s="299"/>
      <c r="U425" s="297"/>
      <c r="V425" s="298"/>
      <c r="W425" s="299"/>
      <c r="X425" s="297"/>
      <c r="Y425" s="297"/>
      <c r="Z425" s="298"/>
      <c r="AA425" s="298"/>
      <c r="AB425" s="297"/>
      <c r="AC425" s="297"/>
      <c r="AD425" s="297"/>
      <c r="AE425" s="297"/>
      <c r="AF425" s="300"/>
      <c r="AG425" s="300"/>
      <c r="AH425" s="300"/>
      <c r="AI425" s="300"/>
      <c r="AJ425" s="300"/>
      <c r="AK425" s="300"/>
      <c r="AL425" s="300"/>
      <c r="AM425" s="300"/>
    </row>
    <row r="426" spans="2:39" ht="18" hidden="1" customHeight="1">
      <c r="B426" s="254">
        <f t="shared" si="6"/>
        <v>422</v>
      </c>
      <c r="C426" s="297"/>
      <c r="D426" s="297"/>
      <c r="E426" s="301"/>
      <c r="F426" s="297"/>
      <c r="G426" s="297"/>
      <c r="H426" s="297"/>
      <c r="I426" s="297"/>
      <c r="J426" s="297"/>
      <c r="K426" s="298"/>
      <c r="L426" s="297"/>
      <c r="M426" s="298"/>
      <c r="N426" s="298"/>
      <c r="O426" s="298"/>
      <c r="P426" s="297"/>
      <c r="Q426" s="298"/>
      <c r="R426" s="298"/>
      <c r="S426" s="299"/>
      <c r="T426" s="299"/>
      <c r="U426" s="297"/>
      <c r="V426" s="298"/>
      <c r="W426" s="299"/>
      <c r="X426" s="297"/>
      <c r="Y426" s="297"/>
      <c r="Z426" s="298"/>
      <c r="AA426" s="298"/>
      <c r="AB426" s="297"/>
      <c r="AC426" s="297"/>
      <c r="AD426" s="297"/>
      <c r="AE426" s="297"/>
      <c r="AF426" s="300"/>
      <c r="AG426" s="300"/>
      <c r="AH426" s="300"/>
      <c r="AI426" s="300"/>
      <c r="AJ426" s="300"/>
      <c r="AK426" s="300"/>
      <c r="AL426" s="300"/>
      <c r="AM426" s="300"/>
    </row>
    <row r="427" spans="2:39" ht="18" hidden="1" customHeight="1">
      <c r="B427" s="254">
        <f t="shared" si="6"/>
        <v>423</v>
      </c>
      <c r="C427" s="297"/>
      <c r="D427" s="297"/>
      <c r="E427" s="301"/>
      <c r="F427" s="297"/>
      <c r="G427" s="297"/>
      <c r="H427" s="297"/>
      <c r="I427" s="297"/>
      <c r="J427" s="297"/>
      <c r="K427" s="298"/>
      <c r="L427" s="297"/>
      <c r="M427" s="298"/>
      <c r="N427" s="298"/>
      <c r="O427" s="298"/>
      <c r="P427" s="297"/>
      <c r="Q427" s="298"/>
      <c r="R427" s="298"/>
      <c r="S427" s="299"/>
      <c r="T427" s="299"/>
      <c r="U427" s="297"/>
      <c r="V427" s="298"/>
      <c r="W427" s="299"/>
      <c r="X427" s="297"/>
      <c r="Y427" s="297"/>
      <c r="Z427" s="298"/>
      <c r="AA427" s="298"/>
      <c r="AB427" s="297"/>
      <c r="AC427" s="297"/>
      <c r="AD427" s="297"/>
      <c r="AE427" s="297"/>
      <c r="AF427" s="300"/>
      <c r="AG427" s="300"/>
      <c r="AH427" s="300"/>
      <c r="AI427" s="300"/>
      <c r="AJ427" s="300"/>
      <c r="AK427" s="300"/>
      <c r="AL427" s="300"/>
      <c r="AM427" s="300"/>
    </row>
    <row r="428" spans="2:39" ht="18" hidden="1" customHeight="1">
      <c r="B428" s="254">
        <f t="shared" si="6"/>
        <v>424</v>
      </c>
      <c r="C428" s="297"/>
      <c r="D428" s="297"/>
      <c r="E428" s="301"/>
      <c r="F428" s="297"/>
      <c r="G428" s="297"/>
      <c r="H428" s="297"/>
      <c r="I428" s="297"/>
      <c r="J428" s="297"/>
      <c r="K428" s="298"/>
      <c r="L428" s="297"/>
      <c r="M428" s="298"/>
      <c r="N428" s="298"/>
      <c r="O428" s="298"/>
      <c r="P428" s="297"/>
      <c r="Q428" s="298"/>
      <c r="R428" s="298"/>
      <c r="S428" s="299"/>
      <c r="T428" s="299"/>
      <c r="U428" s="297"/>
      <c r="V428" s="298"/>
      <c r="W428" s="299"/>
      <c r="X428" s="297"/>
      <c r="Y428" s="297"/>
      <c r="Z428" s="298"/>
      <c r="AA428" s="298"/>
      <c r="AB428" s="297"/>
      <c r="AC428" s="297"/>
      <c r="AD428" s="297"/>
      <c r="AE428" s="297"/>
      <c r="AF428" s="300"/>
      <c r="AG428" s="300"/>
      <c r="AH428" s="300"/>
      <c r="AI428" s="300"/>
      <c r="AJ428" s="300"/>
      <c r="AK428" s="300"/>
      <c r="AL428" s="300"/>
      <c r="AM428" s="300"/>
    </row>
    <row r="429" spans="2:39" ht="18" hidden="1" customHeight="1">
      <c r="B429" s="254">
        <f t="shared" si="6"/>
        <v>425</v>
      </c>
      <c r="C429" s="297"/>
      <c r="D429" s="297"/>
      <c r="E429" s="301"/>
      <c r="F429" s="297"/>
      <c r="G429" s="297"/>
      <c r="H429" s="297"/>
      <c r="I429" s="297"/>
      <c r="J429" s="297"/>
      <c r="K429" s="298"/>
      <c r="L429" s="297"/>
      <c r="M429" s="298"/>
      <c r="N429" s="298"/>
      <c r="O429" s="298"/>
      <c r="P429" s="297"/>
      <c r="Q429" s="298"/>
      <c r="R429" s="298"/>
      <c r="S429" s="299"/>
      <c r="T429" s="299"/>
      <c r="U429" s="297"/>
      <c r="V429" s="298"/>
      <c r="W429" s="299"/>
      <c r="X429" s="297"/>
      <c r="Y429" s="297"/>
      <c r="Z429" s="298"/>
      <c r="AA429" s="298"/>
      <c r="AB429" s="297"/>
      <c r="AC429" s="297"/>
      <c r="AD429" s="297"/>
      <c r="AE429" s="297"/>
      <c r="AF429" s="300"/>
      <c r="AG429" s="300"/>
      <c r="AH429" s="300"/>
      <c r="AI429" s="300"/>
      <c r="AJ429" s="300"/>
      <c r="AK429" s="300"/>
      <c r="AL429" s="300"/>
      <c r="AM429" s="300"/>
    </row>
    <row r="430" spans="2:39" ht="18" hidden="1" customHeight="1">
      <c r="B430" s="254">
        <f t="shared" si="6"/>
        <v>426</v>
      </c>
      <c r="C430" s="297"/>
      <c r="D430" s="297"/>
      <c r="E430" s="301"/>
      <c r="F430" s="297"/>
      <c r="G430" s="297"/>
      <c r="H430" s="297"/>
      <c r="I430" s="297"/>
      <c r="J430" s="297"/>
      <c r="K430" s="298"/>
      <c r="L430" s="297"/>
      <c r="M430" s="298"/>
      <c r="N430" s="298"/>
      <c r="O430" s="298"/>
      <c r="P430" s="297"/>
      <c r="Q430" s="298"/>
      <c r="R430" s="298"/>
      <c r="S430" s="299"/>
      <c r="T430" s="299"/>
      <c r="U430" s="297"/>
      <c r="V430" s="298"/>
      <c r="W430" s="299"/>
      <c r="X430" s="297"/>
      <c r="Y430" s="297"/>
      <c r="Z430" s="298"/>
      <c r="AA430" s="298"/>
      <c r="AB430" s="297"/>
      <c r="AC430" s="297"/>
      <c r="AD430" s="297"/>
      <c r="AE430" s="297"/>
      <c r="AF430" s="300"/>
      <c r="AG430" s="300"/>
      <c r="AH430" s="300"/>
      <c r="AI430" s="300"/>
      <c r="AJ430" s="300"/>
      <c r="AK430" s="300"/>
      <c r="AL430" s="300"/>
      <c r="AM430" s="300"/>
    </row>
    <row r="431" spans="2:39" ht="18" hidden="1" customHeight="1">
      <c r="B431" s="254">
        <f t="shared" si="6"/>
        <v>427</v>
      </c>
      <c r="C431" s="297"/>
      <c r="D431" s="297"/>
      <c r="E431" s="301"/>
      <c r="F431" s="297"/>
      <c r="G431" s="297"/>
      <c r="H431" s="297"/>
      <c r="I431" s="297"/>
      <c r="J431" s="297"/>
      <c r="K431" s="298"/>
      <c r="L431" s="297"/>
      <c r="M431" s="298"/>
      <c r="N431" s="298"/>
      <c r="O431" s="298"/>
      <c r="P431" s="297"/>
      <c r="Q431" s="298"/>
      <c r="R431" s="298"/>
      <c r="S431" s="299"/>
      <c r="T431" s="299"/>
      <c r="U431" s="297"/>
      <c r="V431" s="298"/>
      <c r="W431" s="299"/>
      <c r="X431" s="297"/>
      <c r="Y431" s="297"/>
      <c r="Z431" s="298"/>
      <c r="AA431" s="298"/>
      <c r="AB431" s="297"/>
      <c r="AC431" s="297"/>
      <c r="AD431" s="297"/>
      <c r="AE431" s="297"/>
      <c r="AF431" s="300"/>
      <c r="AG431" s="300"/>
      <c r="AH431" s="300"/>
      <c r="AI431" s="300"/>
      <c r="AJ431" s="300"/>
      <c r="AK431" s="300"/>
      <c r="AL431" s="300"/>
      <c r="AM431" s="300"/>
    </row>
    <row r="432" spans="2:39" ht="18" hidden="1" customHeight="1">
      <c r="B432" s="254">
        <f t="shared" si="6"/>
        <v>428</v>
      </c>
      <c r="C432" s="297"/>
      <c r="D432" s="297"/>
      <c r="E432" s="301"/>
      <c r="F432" s="297"/>
      <c r="G432" s="297"/>
      <c r="H432" s="297"/>
      <c r="I432" s="297"/>
      <c r="J432" s="297"/>
      <c r="K432" s="298"/>
      <c r="L432" s="297"/>
      <c r="M432" s="298"/>
      <c r="N432" s="298"/>
      <c r="O432" s="298"/>
      <c r="P432" s="297"/>
      <c r="Q432" s="298"/>
      <c r="R432" s="298"/>
      <c r="S432" s="299"/>
      <c r="T432" s="299"/>
      <c r="U432" s="297"/>
      <c r="V432" s="298"/>
      <c r="W432" s="299"/>
      <c r="X432" s="297"/>
      <c r="Y432" s="297"/>
      <c r="Z432" s="298"/>
      <c r="AA432" s="298"/>
      <c r="AB432" s="297"/>
      <c r="AC432" s="297"/>
      <c r="AD432" s="297"/>
      <c r="AE432" s="297"/>
      <c r="AF432" s="300"/>
      <c r="AG432" s="300"/>
      <c r="AH432" s="300"/>
      <c r="AI432" s="300"/>
      <c r="AJ432" s="300"/>
      <c r="AK432" s="300"/>
      <c r="AL432" s="300"/>
      <c r="AM432" s="300"/>
    </row>
    <row r="433" spans="2:39" ht="18" hidden="1" customHeight="1">
      <c r="B433" s="254">
        <f t="shared" si="6"/>
        <v>429</v>
      </c>
      <c r="C433" s="297"/>
      <c r="D433" s="297"/>
      <c r="E433" s="301"/>
      <c r="F433" s="297"/>
      <c r="G433" s="297"/>
      <c r="H433" s="297"/>
      <c r="I433" s="297"/>
      <c r="J433" s="297"/>
      <c r="K433" s="298"/>
      <c r="L433" s="297"/>
      <c r="M433" s="298"/>
      <c r="N433" s="298"/>
      <c r="O433" s="298"/>
      <c r="P433" s="297"/>
      <c r="Q433" s="298"/>
      <c r="R433" s="298"/>
      <c r="S433" s="299"/>
      <c r="T433" s="299"/>
      <c r="U433" s="297"/>
      <c r="V433" s="298"/>
      <c r="W433" s="299"/>
      <c r="X433" s="297"/>
      <c r="Y433" s="297"/>
      <c r="Z433" s="298"/>
      <c r="AA433" s="298"/>
      <c r="AB433" s="297"/>
      <c r="AC433" s="297"/>
      <c r="AD433" s="297"/>
      <c r="AE433" s="297"/>
      <c r="AF433" s="300"/>
      <c r="AG433" s="300"/>
      <c r="AH433" s="300"/>
      <c r="AI433" s="300"/>
      <c r="AJ433" s="300"/>
      <c r="AK433" s="300"/>
      <c r="AL433" s="300"/>
      <c r="AM433" s="300"/>
    </row>
    <row r="434" spans="2:39" ht="18" hidden="1" customHeight="1">
      <c r="B434" s="254">
        <f t="shared" si="6"/>
        <v>430</v>
      </c>
      <c r="C434" s="297"/>
      <c r="D434" s="297"/>
      <c r="E434" s="301"/>
      <c r="F434" s="297"/>
      <c r="G434" s="297"/>
      <c r="H434" s="297"/>
      <c r="I434" s="297"/>
      <c r="J434" s="297"/>
      <c r="K434" s="298"/>
      <c r="L434" s="297"/>
      <c r="M434" s="298"/>
      <c r="N434" s="298"/>
      <c r="O434" s="298"/>
      <c r="P434" s="297"/>
      <c r="Q434" s="298"/>
      <c r="R434" s="298"/>
      <c r="S434" s="299"/>
      <c r="T434" s="299"/>
      <c r="U434" s="297"/>
      <c r="V434" s="298"/>
      <c r="W434" s="299"/>
      <c r="X434" s="297"/>
      <c r="Y434" s="297"/>
      <c r="Z434" s="298"/>
      <c r="AA434" s="298"/>
      <c r="AB434" s="297"/>
      <c r="AC434" s="297"/>
      <c r="AD434" s="297"/>
      <c r="AE434" s="297"/>
      <c r="AF434" s="300"/>
      <c r="AG434" s="300"/>
      <c r="AH434" s="300"/>
      <c r="AI434" s="300"/>
      <c r="AJ434" s="300"/>
      <c r="AK434" s="300"/>
      <c r="AL434" s="300"/>
      <c r="AM434" s="300"/>
    </row>
    <row r="435" spans="2:39" ht="18" hidden="1" customHeight="1">
      <c r="B435" s="254">
        <f t="shared" si="6"/>
        <v>431</v>
      </c>
      <c r="C435" s="297"/>
      <c r="D435" s="297"/>
      <c r="E435" s="301"/>
      <c r="F435" s="297"/>
      <c r="G435" s="297"/>
      <c r="H435" s="297"/>
      <c r="I435" s="297"/>
      <c r="J435" s="297"/>
      <c r="K435" s="298"/>
      <c r="L435" s="297"/>
      <c r="M435" s="298"/>
      <c r="N435" s="298"/>
      <c r="O435" s="298"/>
      <c r="P435" s="297"/>
      <c r="Q435" s="298"/>
      <c r="R435" s="298"/>
      <c r="S435" s="299"/>
      <c r="T435" s="299"/>
      <c r="U435" s="297"/>
      <c r="V435" s="298"/>
      <c r="W435" s="299"/>
      <c r="X435" s="297"/>
      <c r="Y435" s="297"/>
      <c r="Z435" s="298"/>
      <c r="AA435" s="298"/>
      <c r="AB435" s="297"/>
      <c r="AC435" s="297"/>
      <c r="AD435" s="297"/>
      <c r="AE435" s="297"/>
      <c r="AF435" s="300"/>
      <c r="AG435" s="300"/>
      <c r="AH435" s="300"/>
      <c r="AI435" s="300"/>
      <c r="AJ435" s="300"/>
      <c r="AK435" s="300"/>
      <c r="AL435" s="300"/>
      <c r="AM435" s="300"/>
    </row>
    <row r="436" spans="2:39" ht="18" hidden="1" customHeight="1">
      <c r="B436" s="254">
        <f t="shared" si="6"/>
        <v>432</v>
      </c>
      <c r="C436" s="297"/>
      <c r="D436" s="297"/>
      <c r="E436" s="301"/>
      <c r="F436" s="297"/>
      <c r="G436" s="297"/>
      <c r="H436" s="297"/>
      <c r="I436" s="297"/>
      <c r="J436" s="297"/>
      <c r="K436" s="298"/>
      <c r="L436" s="297"/>
      <c r="M436" s="298"/>
      <c r="N436" s="298"/>
      <c r="O436" s="298"/>
      <c r="P436" s="297"/>
      <c r="Q436" s="298"/>
      <c r="R436" s="298"/>
      <c r="S436" s="299"/>
      <c r="T436" s="299"/>
      <c r="U436" s="297"/>
      <c r="V436" s="298"/>
      <c r="W436" s="299"/>
      <c r="X436" s="297"/>
      <c r="Y436" s="297"/>
      <c r="Z436" s="298"/>
      <c r="AA436" s="298"/>
      <c r="AB436" s="297"/>
      <c r="AC436" s="297"/>
      <c r="AD436" s="297"/>
      <c r="AE436" s="297"/>
      <c r="AF436" s="300"/>
      <c r="AG436" s="300"/>
      <c r="AH436" s="300"/>
      <c r="AI436" s="300"/>
      <c r="AJ436" s="300"/>
      <c r="AK436" s="300"/>
      <c r="AL436" s="300"/>
      <c r="AM436" s="300"/>
    </row>
    <row r="437" spans="2:39" ht="18" hidden="1" customHeight="1">
      <c r="B437" s="254">
        <f t="shared" si="6"/>
        <v>433</v>
      </c>
      <c r="C437" s="297"/>
      <c r="D437" s="297"/>
      <c r="E437" s="301"/>
      <c r="F437" s="297"/>
      <c r="G437" s="297"/>
      <c r="H437" s="297"/>
      <c r="I437" s="297"/>
      <c r="J437" s="297"/>
      <c r="K437" s="298"/>
      <c r="L437" s="297"/>
      <c r="M437" s="298"/>
      <c r="N437" s="298"/>
      <c r="O437" s="298"/>
      <c r="P437" s="297"/>
      <c r="Q437" s="298"/>
      <c r="R437" s="298"/>
      <c r="S437" s="299"/>
      <c r="T437" s="299"/>
      <c r="U437" s="297"/>
      <c r="V437" s="298"/>
      <c r="W437" s="299"/>
      <c r="X437" s="297"/>
      <c r="Y437" s="297"/>
      <c r="Z437" s="298"/>
      <c r="AA437" s="298"/>
      <c r="AB437" s="297"/>
      <c r="AC437" s="297"/>
      <c r="AD437" s="297"/>
      <c r="AE437" s="297"/>
      <c r="AF437" s="300"/>
      <c r="AG437" s="300"/>
      <c r="AH437" s="300"/>
      <c r="AI437" s="300"/>
      <c r="AJ437" s="300"/>
      <c r="AK437" s="300"/>
      <c r="AL437" s="300"/>
      <c r="AM437" s="300"/>
    </row>
    <row r="438" spans="2:39" ht="18" hidden="1" customHeight="1">
      <c r="B438" s="254">
        <f t="shared" si="6"/>
        <v>434</v>
      </c>
      <c r="C438" s="297"/>
      <c r="D438" s="297"/>
      <c r="E438" s="301"/>
      <c r="F438" s="297"/>
      <c r="G438" s="297"/>
      <c r="H438" s="297"/>
      <c r="I438" s="297"/>
      <c r="J438" s="297"/>
      <c r="K438" s="298"/>
      <c r="L438" s="297"/>
      <c r="M438" s="298"/>
      <c r="N438" s="298"/>
      <c r="O438" s="298"/>
      <c r="P438" s="297"/>
      <c r="Q438" s="298"/>
      <c r="R438" s="298"/>
      <c r="S438" s="299"/>
      <c r="T438" s="299"/>
      <c r="U438" s="297"/>
      <c r="V438" s="298"/>
      <c r="W438" s="299"/>
      <c r="X438" s="297"/>
      <c r="Y438" s="297"/>
      <c r="Z438" s="298"/>
      <c r="AA438" s="298"/>
      <c r="AB438" s="297"/>
      <c r="AC438" s="297"/>
      <c r="AD438" s="297"/>
      <c r="AE438" s="297"/>
      <c r="AF438" s="300"/>
      <c r="AG438" s="300"/>
      <c r="AH438" s="300"/>
      <c r="AI438" s="300"/>
      <c r="AJ438" s="300"/>
      <c r="AK438" s="300"/>
      <c r="AL438" s="300"/>
      <c r="AM438" s="300"/>
    </row>
    <row r="439" spans="2:39" ht="18" hidden="1" customHeight="1">
      <c r="B439" s="254">
        <f t="shared" si="6"/>
        <v>435</v>
      </c>
      <c r="C439" s="297"/>
      <c r="D439" s="297"/>
      <c r="E439" s="301"/>
      <c r="F439" s="297"/>
      <c r="G439" s="297"/>
      <c r="H439" s="297"/>
      <c r="I439" s="297"/>
      <c r="J439" s="297"/>
      <c r="K439" s="298"/>
      <c r="L439" s="297"/>
      <c r="M439" s="298"/>
      <c r="N439" s="298"/>
      <c r="O439" s="298"/>
      <c r="P439" s="297"/>
      <c r="Q439" s="298"/>
      <c r="R439" s="298"/>
      <c r="S439" s="299"/>
      <c r="T439" s="299"/>
      <c r="U439" s="297"/>
      <c r="V439" s="298"/>
      <c r="W439" s="299"/>
      <c r="X439" s="297"/>
      <c r="Y439" s="297"/>
      <c r="Z439" s="298"/>
      <c r="AA439" s="298"/>
      <c r="AB439" s="297"/>
      <c r="AC439" s="297"/>
      <c r="AD439" s="297"/>
      <c r="AE439" s="297"/>
      <c r="AF439" s="300"/>
      <c r="AG439" s="300"/>
      <c r="AH439" s="300"/>
      <c r="AI439" s="300"/>
      <c r="AJ439" s="300"/>
      <c r="AK439" s="300"/>
      <c r="AL439" s="300"/>
      <c r="AM439" s="300"/>
    </row>
    <row r="440" spans="2:39" ht="18" hidden="1" customHeight="1">
      <c r="B440" s="254">
        <f t="shared" si="6"/>
        <v>436</v>
      </c>
      <c r="C440" s="297"/>
      <c r="D440" s="297"/>
      <c r="E440" s="301"/>
      <c r="F440" s="297"/>
      <c r="G440" s="297"/>
      <c r="H440" s="297"/>
      <c r="I440" s="297"/>
      <c r="J440" s="297"/>
      <c r="K440" s="298"/>
      <c r="L440" s="297"/>
      <c r="M440" s="298"/>
      <c r="N440" s="298"/>
      <c r="O440" s="298"/>
      <c r="P440" s="297"/>
      <c r="Q440" s="298"/>
      <c r="R440" s="298"/>
      <c r="S440" s="299"/>
      <c r="T440" s="299"/>
      <c r="U440" s="297"/>
      <c r="V440" s="298"/>
      <c r="W440" s="299"/>
      <c r="X440" s="297"/>
      <c r="Y440" s="297"/>
      <c r="Z440" s="298"/>
      <c r="AA440" s="298"/>
      <c r="AB440" s="297"/>
      <c r="AC440" s="297"/>
      <c r="AD440" s="297"/>
      <c r="AE440" s="297"/>
      <c r="AF440" s="300"/>
      <c r="AG440" s="300"/>
      <c r="AH440" s="300"/>
      <c r="AI440" s="300"/>
      <c r="AJ440" s="300"/>
      <c r="AK440" s="300"/>
      <c r="AL440" s="300"/>
      <c r="AM440" s="300"/>
    </row>
    <row r="441" spans="2:39" ht="18" hidden="1" customHeight="1">
      <c r="B441" s="254">
        <f t="shared" si="6"/>
        <v>437</v>
      </c>
      <c r="C441" s="297"/>
      <c r="D441" s="297"/>
      <c r="E441" s="301"/>
      <c r="F441" s="297"/>
      <c r="G441" s="297"/>
      <c r="H441" s="297"/>
      <c r="I441" s="297"/>
      <c r="J441" s="297"/>
      <c r="K441" s="298"/>
      <c r="L441" s="297"/>
      <c r="M441" s="298"/>
      <c r="N441" s="298"/>
      <c r="O441" s="298"/>
      <c r="P441" s="297"/>
      <c r="Q441" s="298"/>
      <c r="R441" s="298"/>
      <c r="S441" s="299"/>
      <c r="T441" s="299"/>
      <c r="U441" s="297"/>
      <c r="V441" s="298"/>
      <c r="W441" s="299"/>
      <c r="X441" s="297"/>
      <c r="Y441" s="297"/>
      <c r="Z441" s="298"/>
      <c r="AA441" s="298"/>
      <c r="AB441" s="297"/>
      <c r="AC441" s="297"/>
      <c r="AD441" s="297"/>
      <c r="AE441" s="297"/>
      <c r="AF441" s="300"/>
      <c r="AG441" s="300"/>
      <c r="AH441" s="300"/>
      <c r="AI441" s="300"/>
      <c r="AJ441" s="300"/>
      <c r="AK441" s="300"/>
      <c r="AL441" s="300"/>
      <c r="AM441" s="300"/>
    </row>
    <row r="442" spans="2:39" ht="18" hidden="1" customHeight="1">
      <c r="B442" s="254">
        <f t="shared" si="6"/>
        <v>438</v>
      </c>
      <c r="C442" s="297"/>
      <c r="D442" s="297"/>
      <c r="E442" s="301"/>
      <c r="F442" s="297"/>
      <c r="G442" s="297"/>
      <c r="H442" s="297"/>
      <c r="I442" s="297"/>
      <c r="J442" s="297"/>
      <c r="K442" s="298"/>
      <c r="L442" s="297"/>
      <c r="M442" s="298"/>
      <c r="N442" s="298"/>
      <c r="O442" s="298"/>
      <c r="P442" s="297"/>
      <c r="Q442" s="298"/>
      <c r="R442" s="298"/>
      <c r="S442" s="299"/>
      <c r="T442" s="299"/>
      <c r="U442" s="297"/>
      <c r="V442" s="298"/>
      <c r="W442" s="299"/>
      <c r="X442" s="297"/>
      <c r="Y442" s="297"/>
      <c r="Z442" s="298"/>
      <c r="AA442" s="298"/>
      <c r="AB442" s="297"/>
      <c r="AC442" s="297"/>
      <c r="AD442" s="297"/>
      <c r="AE442" s="297"/>
      <c r="AF442" s="300"/>
      <c r="AG442" s="300"/>
      <c r="AH442" s="300"/>
      <c r="AI442" s="300"/>
      <c r="AJ442" s="300"/>
      <c r="AK442" s="300"/>
      <c r="AL442" s="300"/>
      <c r="AM442" s="300"/>
    </row>
    <row r="443" spans="2:39" ht="18" hidden="1" customHeight="1">
      <c r="B443" s="254">
        <f t="shared" si="6"/>
        <v>439</v>
      </c>
      <c r="C443" s="297"/>
      <c r="D443" s="297"/>
      <c r="E443" s="301"/>
      <c r="F443" s="297"/>
      <c r="G443" s="297"/>
      <c r="H443" s="297"/>
      <c r="I443" s="297"/>
      <c r="J443" s="297"/>
      <c r="K443" s="298"/>
      <c r="L443" s="297"/>
      <c r="M443" s="298"/>
      <c r="N443" s="298"/>
      <c r="O443" s="298"/>
      <c r="P443" s="297"/>
      <c r="Q443" s="298"/>
      <c r="R443" s="298"/>
      <c r="S443" s="299"/>
      <c r="T443" s="299"/>
      <c r="U443" s="297"/>
      <c r="V443" s="298"/>
      <c r="W443" s="299"/>
      <c r="X443" s="297"/>
      <c r="Y443" s="297"/>
      <c r="Z443" s="298"/>
      <c r="AA443" s="298"/>
      <c r="AB443" s="297"/>
      <c r="AC443" s="297"/>
      <c r="AD443" s="297"/>
      <c r="AE443" s="297"/>
      <c r="AF443" s="300"/>
      <c r="AG443" s="300"/>
      <c r="AH443" s="300"/>
      <c r="AI443" s="300"/>
      <c r="AJ443" s="300"/>
      <c r="AK443" s="300"/>
      <c r="AL443" s="300"/>
      <c r="AM443" s="300"/>
    </row>
    <row r="444" spans="2:39" ht="18" hidden="1" customHeight="1">
      <c r="B444" s="254">
        <f t="shared" si="6"/>
        <v>440</v>
      </c>
      <c r="C444" s="297"/>
      <c r="D444" s="297"/>
      <c r="E444" s="301"/>
      <c r="F444" s="297"/>
      <c r="G444" s="297"/>
      <c r="H444" s="297"/>
      <c r="I444" s="297"/>
      <c r="J444" s="297"/>
      <c r="K444" s="298"/>
      <c r="L444" s="297"/>
      <c r="M444" s="298"/>
      <c r="N444" s="298"/>
      <c r="O444" s="298"/>
      <c r="P444" s="297"/>
      <c r="Q444" s="298"/>
      <c r="R444" s="298"/>
      <c r="S444" s="299"/>
      <c r="T444" s="299"/>
      <c r="U444" s="297"/>
      <c r="V444" s="298"/>
      <c r="W444" s="299"/>
      <c r="X444" s="297"/>
      <c r="Y444" s="297"/>
      <c r="Z444" s="298"/>
      <c r="AA444" s="298"/>
      <c r="AB444" s="297"/>
      <c r="AC444" s="297"/>
      <c r="AD444" s="297"/>
      <c r="AE444" s="297"/>
      <c r="AF444" s="300"/>
      <c r="AG444" s="300"/>
      <c r="AH444" s="300"/>
      <c r="AI444" s="300"/>
      <c r="AJ444" s="300"/>
      <c r="AK444" s="300"/>
      <c r="AL444" s="300"/>
      <c r="AM444" s="300"/>
    </row>
    <row r="445" spans="2:39" ht="18" hidden="1" customHeight="1">
      <c r="B445" s="254">
        <f t="shared" si="6"/>
        <v>441</v>
      </c>
      <c r="C445" s="297"/>
      <c r="D445" s="297"/>
      <c r="E445" s="301"/>
      <c r="F445" s="297"/>
      <c r="G445" s="297"/>
      <c r="H445" s="297"/>
      <c r="I445" s="297"/>
      <c r="J445" s="297"/>
      <c r="K445" s="298"/>
      <c r="L445" s="297"/>
      <c r="M445" s="298"/>
      <c r="N445" s="298"/>
      <c r="O445" s="298"/>
      <c r="P445" s="297"/>
      <c r="Q445" s="298"/>
      <c r="R445" s="298"/>
      <c r="S445" s="299"/>
      <c r="T445" s="299"/>
      <c r="U445" s="297"/>
      <c r="V445" s="298"/>
      <c r="W445" s="299"/>
      <c r="X445" s="297"/>
      <c r="Y445" s="297"/>
      <c r="Z445" s="298"/>
      <c r="AA445" s="298"/>
      <c r="AB445" s="297"/>
      <c r="AC445" s="297"/>
      <c r="AD445" s="297"/>
      <c r="AE445" s="297"/>
      <c r="AF445" s="300"/>
      <c r="AG445" s="300"/>
      <c r="AH445" s="300"/>
      <c r="AI445" s="300"/>
      <c r="AJ445" s="300"/>
      <c r="AK445" s="300"/>
      <c r="AL445" s="300"/>
      <c r="AM445" s="300"/>
    </row>
    <row r="446" spans="2:39" ht="18" hidden="1" customHeight="1">
      <c r="B446" s="254">
        <f t="shared" si="6"/>
        <v>442</v>
      </c>
      <c r="C446" s="297"/>
      <c r="D446" s="297"/>
      <c r="E446" s="301"/>
      <c r="F446" s="297"/>
      <c r="G446" s="297"/>
      <c r="H446" s="297"/>
      <c r="I446" s="297"/>
      <c r="J446" s="297"/>
      <c r="K446" s="298"/>
      <c r="L446" s="297"/>
      <c r="M446" s="298"/>
      <c r="N446" s="298"/>
      <c r="O446" s="298"/>
      <c r="P446" s="297"/>
      <c r="Q446" s="298"/>
      <c r="R446" s="298"/>
      <c r="S446" s="299"/>
      <c r="T446" s="299"/>
      <c r="U446" s="297"/>
      <c r="V446" s="298"/>
      <c r="W446" s="299"/>
      <c r="X446" s="297"/>
      <c r="Y446" s="297"/>
      <c r="Z446" s="298"/>
      <c r="AA446" s="298"/>
      <c r="AB446" s="297"/>
      <c r="AC446" s="297"/>
      <c r="AD446" s="297"/>
      <c r="AE446" s="297"/>
      <c r="AF446" s="300"/>
      <c r="AG446" s="300"/>
      <c r="AH446" s="300"/>
      <c r="AI446" s="300"/>
      <c r="AJ446" s="300"/>
      <c r="AK446" s="300"/>
      <c r="AL446" s="300"/>
      <c r="AM446" s="300"/>
    </row>
    <row r="447" spans="2:39" ht="18" hidden="1" customHeight="1">
      <c r="B447" s="254">
        <f t="shared" si="6"/>
        <v>443</v>
      </c>
      <c r="C447" s="297"/>
      <c r="D447" s="297"/>
      <c r="E447" s="301"/>
      <c r="F447" s="297"/>
      <c r="G447" s="297"/>
      <c r="H447" s="297"/>
      <c r="I447" s="297"/>
      <c r="J447" s="297"/>
      <c r="K447" s="298"/>
      <c r="L447" s="297"/>
      <c r="M447" s="298"/>
      <c r="N447" s="298"/>
      <c r="O447" s="298"/>
      <c r="P447" s="297"/>
      <c r="Q447" s="298"/>
      <c r="R447" s="298"/>
      <c r="S447" s="299"/>
      <c r="T447" s="299"/>
      <c r="U447" s="297"/>
      <c r="V447" s="298"/>
      <c r="W447" s="299"/>
      <c r="X447" s="297"/>
      <c r="Y447" s="297"/>
      <c r="Z447" s="298"/>
      <c r="AA447" s="298"/>
      <c r="AB447" s="297"/>
      <c r="AC447" s="297"/>
      <c r="AD447" s="297"/>
      <c r="AE447" s="297"/>
      <c r="AF447" s="300"/>
      <c r="AG447" s="300"/>
      <c r="AH447" s="300"/>
      <c r="AI447" s="300"/>
      <c r="AJ447" s="300"/>
      <c r="AK447" s="300"/>
      <c r="AL447" s="300"/>
      <c r="AM447" s="300"/>
    </row>
    <row r="448" spans="2:39" ht="18" hidden="1" customHeight="1">
      <c r="B448" s="254">
        <f t="shared" si="6"/>
        <v>444</v>
      </c>
      <c r="C448" s="297"/>
      <c r="D448" s="297"/>
      <c r="E448" s="301"/>
      <c r="F448" s="297"/>
      <c r="G448" s="297"/>
      <c r="H448" s="297"/>
      <c r="I448" s="297"/>
      <c r="J448" s="297"/>
      <c r="K448" s="298"/>
      <c r="L448" s="297"/>
      <c r="M448" s="298"/>
      <c r="N448" s="298"/>
      <c r="O448" s="298"/>
      <c r="P448" s="297"/>
      <c r="Q448" s="298"/>
      <c r="R448" s="298"/>
      <c r="S448" s="299"/>
      <c r="T448" s="299"/>
      <c r="U448" s="297"/>
      <c r="V448" s="298"/>
      <c r="W448" s="299"/>
      <c r="X448" s="297"/>
      <c r="Y448" s="297"/>
      <c r="Z448" s="298"/>
      <c r="AA448" s="298"/>
      <c r="AB448" s="297"/>
      <c r="AC448" s="297"/>
      <c r="AD448" s="297"/>
      <c r="AE448" s="297"/>
      <c r="AF448" s="300"/>
      <c r="AG448" s="300"/>
      <c r="AH448" s="300"/>
      <c r="AI448" s="300"/>
      <c r="AJ448" s="300"/>
      <c r="AK448" s="300"/>
      <c r="AL448" s="300"/>
      <c r="AM448" s="300"/>
    </row>
    <row r="449" spans="2:39" ht="18" hidden="1" customHeight="1">
      <c r="B449" s="254">
        <f t="shared" si="6"/>
        <v>445</v>
      </c>
      <c r="C449" s="297"/>
      <c r="D449" s="297"/>
      <c r="E449" s="301"/>
      <c r="F449" s="297"/>
      <c r="G449" s="297"/>
      <c r="H449" s="297"/>
      <c r="I449" s="297"/>
      <c r="J449" s="297"/>
      <c r="K449" s="298"/>
      <c r="L449" s="297"/>
      <c r="M449" s="298"/>
      <c r="N449" s="298"/>
      <c r="O449" s="298"/>
      <c r="P449" s="297"/>
      <c r="Q449" s="298"/>
      <c r="R449" s="298"/>
      <c r="S449" s="299"/>
      <c r="T449" s="299"/>
      <c r="U449" s="297"/>
      <c r="V449" s="298"/>
      <c r="W449" s="299"/>
      <c r="X449" s="297"/>
      <c r="Y449" s="297"/>
      <c r="Z449" s="298"/>
      <c r="AA449" s="298"/>
      <c r="AB449" s="297"/>
      <c r="AC449" s="297"/>
      <c r="AD449" s="297"/>
      <c r="AE449" s="297"/>
      <c r="AF449" s="300"/>
      <c r="AG449" s="300"/>
      <c r="AH449" s="300"/>
      <c r="AI449" s="300"/>
      <c r="AJ449" s="300"/>
      <c r="AK449" s="300"/>
      <c r="AL449" s="300"/>
      <c r="AM449" s="300"/>
    </row>
    <row r="450" spans="2:39" ht="18" hidden="1" customHeight="1">
      <c r="B450" s="254">
        <f t="shared" si="6"/>
        <v>446</v>
      </c>
      <c r="C450" s="297"/>
      <c r="D450" s="297"/>
      <c r="E450" s="301"/>
      <c r="F450" s="297"/>
      <c r="G450" s="297"/>
      <c r="H450" s="297"/>
      <c r="I450" s="297"/>
      <c r="J450" s="297"/>
      <c r="K450" s="298"/>
      <c r="L450" s="297"/>
      <c r="M450" s="298"/>
      <c r="N450" s="298"/>
      <c r="O450" s="298"/>
      <c r="P450" s="297"/>
      <c r="Q450" s="298"/>
      <c r="R450" s="298"/>
      <c r="S450" s="299"/>
      <c r="T450" s="299"/>
      <c r="U450" s="297"/>
      <c r="V450" s="298"/>
      <c r="W450" s="299"/>
      <c r="X450" s="297"/>
      <c r="Y450" s="297"/>
      <c r="Z450" s="298"/>
      <c r="AA450" s="298"/>
      <c r="AB450" s="297"/>
      <c r="AC450" s="297"/>
      <c r="AD450" s="297"/>
      <c r="AE450" s="297"/>
      <c r="AF450" s="300"/>
      <c r="AG450" s="300"/>
      <c r="AH450" s="300"/>
      <c r="AI450" s="300"/>
      <c r="AJ450" s="300"/>
      <c r="AK450" s="300"/>
      <c r="AL450" s="300"/>
      <c r="AM450" s="300"/>
    </row>
    <row r="451" spans="2:39" ht="18" hidden="1" customHeight="1">
      <c r="B451" s="254">
        <f t="shared" si="6"/>
        <v>447</v>
      </c>
      <c r="C451" s="297"/>
      <c r="D451" s="297"/>
      <c r="E451" s="301"/>
      <c r="F451" s="297"/>
      <c r="G451" s="297"/>
      <c r="H451" s="297"/>
      <c r="I451" s="297"/>
      <c r="J451" s="297"/>
      <c r="K451" s="298"/>
      <c r="L451" s="297"/>
      <c r="M451" s="298"/>
      <c r="N451" s="298"/>
      <c r="O451" s="298"/>
      <c r="P451" s="297"/>
      <c r="Q451" s="298"/>
      <c r="R451" s="298"/>
      <c r="S451" s="299"/>
      <c r="T451" s="299"/>
      <c r="U451" s="297"/>
      <c r="V451" s="298"/>
      <c r="W451" s="299"/>
      <c r="X451" s="297"/>
      <c r="Y451" s="297"/>
      <c r="Z451" s="298"/>
      <c r="AA451" s="298"/>
      <c r="AB451" s="297"/>
      <c r="AC451" s="297"/>
      <c r="AD451" s="297"/>
      <c r="AE451" s="297"/>
      <c r="AF451" s="300"/>
      <c r="AG451" s="300"/>
      <c r="AH451" s="300"/>
      <c r="AI451" s="300"/>
      <c r="AJ451" s="300"/>
      <c r="AK451" s="300"/>
      <c r="AL451" s="300"/>
      <c r="AM451" s="300"/>
    </row>
    <row r="452" spans="2:39" ht="18" hidden="1" customHeight="1">
      <c r="B452" s="254">
        <f t="shared" si="6"/>
        <v>448</v>
      </c>
      <c r="C452" s="297"/>
      <c r="D452" s="297"/>
      <c r="E452" s="301"/>
      <c r="F452" s="297"/>
      <c r="G452" s="297"/>
      <c r="H452" s="297"/>
      <c r="I452" s="297"/>
      <c r="J452" s="297"/>
      <c r="K452" s="298"/>
      <c r="L452" s="297"/>
      <c r="M452" s="298"/>
      <c r="N452" s="298"/>
      <c r="O452" s="298"/>
      <c r="P452" s="297"/>
      <c r="Q452" s="298"/>
      <c r="R452" s="298"/>
      <c r="S452" s="299"/>
      <c r="T452" s="299"/>
      <c r="U452" s="297"/>
      <c r="V452" s="298"/>
      <c r="W452" s="299"/>
      <c r="X452" s="297"/>
      <c r="Y452" s="297"/>
      <c r="Z452" s="298"/>
      <c r="AA452" s="298"/>
      <c r="AB452" s="297"/>
      <c r="AC452" s="297"/>
      <c r="AD452" s="297"/>
      <c r="AE452" s="297"/>
      <c r="AF452" s="300"/>
      <c r="AG452" s="300"/>
      <c r="AH452" s="300"/>
      <c r="AI452" s="300"/>
      <c r="AJ452" s="300"/>
      <c r="AK452" s="300"/>
      <c r="AL452" s="300"/>
      <c r="AM452" s="300"/>
    </row>
    <row r="453" spans="2:39" ht="18" hidden="1" customHeight="1">
      <c r="B453" s="254">
        <f t="shared" si="6"/>
        <v>449</v>
      </c>
      <c r="C453" s="297"/>
      <c r="D453" s="297"/>
      <c r="E453" s="301"/>
      <c r="F453" s="297"/>
      <c r="G453" s="297"/>
      <c r="H453" s="297"/>
      <c r="I453" s="297"/>
      <c r="J453" s="297"/>
      <c r="K453" s="298"/>
      <c r="L453" s="297"/>
      <c r="M453" s="298"/>
      <c r="N453" s="298"/>
      <c r="O453" s="298"/>
      <c r="P453" s="297"/>
      <c r="Q453" s="298"/>
      <c r="R453" s="298"/>
      <c r="S453" s="299"/>
      <c r="T453" s="299"/>
      <c r="U453" s="297"/>
      <c r="V453" s="298"/>
      <c r="W453" s="299"/>
      <c r="X453" s="297"/>
      <c r="Y453" s="297"/>
      <c r="Z453" s="298"/>
      <c r="AA453" s="298"/>
      <c r="AB453" s="297"/>
      <c r="AC453" s="297"/>
      <c r="AD453" s="297"/>
      <c r="AE453" s="297"/>
      <c r="AF453" s="300"/>
      <c r="AG453" s="300"/>
      <c r="AH453" s="300"/>
      <c r="AI453" s="300"/>
      <c r="AJ453" s="300"/>
      <c r="AK453" s="300"/>
      <c r="AL453" s="300"/>
      <c r="AM453" s="300"/>
    </row>
    <row r="454" spans="2:39" ht="18" hidden="1" customHeight="1">
      <c r="B454" s="254">
        <f t="shared" si="6"/>
        <v>450</v>
      </c>
      <c r="C454" s="297"/>
      <c r="D454" s="297"/>
      <c r="E454" s="301"/>
      <c r="F454" s="297"/>
      <c r="G454" s="297"/>
      <c r="H454" s="297"/>
      <c r="I454" s="297"/>
      <c r="J454" s="297"/>
      <c r="K454" s="298"/>
      <c r="L454" s="297"/>
      <c r="M454" s="298"/>
      <c r="N454" s="298"/>
      <c r="O454" s="298"/>
      <c r="P454" s="297"/>
      <c r="Q454" s="298"/>
      <c r="R454" s="298"/>
      <c r="S454" s="299"/>
      <c r="T454" s="299"/>
      <c r="U454" s="297"/>
      <c r="V454" s="298"/>
      <c r="W454" s="299"/>
      <c r="X454" s="297"/>
      <c r="Y454" s="297"/>
      <c r="Z454" s="298"/>
      <c r="AA454" s="298"/>
      <c r="AB454" s="297"/>
      <c r="AC454" s="297"/>
      <c r="AD454" s="297"/>
      <c r="AE454" s="297"/>
      <c r="AF454" s="300"/>
      <c r="AG454" s="300"/>
      <c r="AH454" s="300"/>
      <c r="AI454" s="300"/>
      <c r="AJ454" s="300"/>
      <c r="AK454" s="300"/>
      <c r="AL454" s="300"/>
      <c r="AM454" s="300"/>
    </row>
    <row r="455" spans="2:39" ht="18" hidden="1" customHeight="1">
      <c r="B455" s="254">
        <f t="shared" ref="B455:B518" si="7">+B454+1</f>
        <v>451</v>
      </c>
      <c r="C455" s="297"/>
      <c r="D455" s="297"/>
      <c r="E455" s="301"/>
      <c r="F455" s="297"/>
      <c r="G455" s="297"/>
      <c r="H455" s="297"/>
      <c r="I455" s="297"/>
      <c r="J455" s="297"/>
      <c r="K455" s="298"/>
      <c r="L455" s="297"/>
      <c r="M455" s="298"/>
      <c r="N455" s="298"/>
      <c r="O455" s="298"/>
      <c r="P455" s="297"/>
      <c r="Q455" s="298"/>
      <c r="R455" s="298"/>
      <c r="S455" s="299"/>
      <c r="T455" s="299"/>
      <c r="U455" s="297"/>
      <c r="V455" s="298"/>
      <c r="W455" s="299"/>
      <c r="X455" s="297"/>
      <c r="Y455" s="297"/>
      <c r="Z455" s="298"/>
      <c r="AA455" s="298"/>
      <c r="AB455" s="297"/>
      <c r="AC455" s="297"/>
      <c r="AD455" s="297"/>
      <c r="AE455" s="297"/>
      <c r="AF455" s="300"/>
      <c r="AG455" s="300"/>
      <c r="AH455" s="300"/>
      <c r="AI455" s="300"/>
      <c r="AJ455" s="300"/>
      <c r="AK455" s="300"/>
      <c r="AL455" s="300"/>
      <c r="AM455" s="300"/>
    </row>
    <row r="456" spans="2:39" ht="18" hidden="1" customHeight="1">
      <c r="B456" s="254">
        <f t="shared" si="7"/>
        <v>452</v>
      </c>
      <c r="C456" s="297"/>
      <c r="D456" s="297"/>
      <c r="E456" s="301"/>
      <c r="F456" s="297"/>
      <c r="G456" s="297"/>
      <c r="H456" s="297"/>
      <c r="I456" s="297"/>
      <c r="J456" s="297"/>
      <c r="K456" s="298"/>
      <c r="L456" s="297"/>
      <c r="M456" s="298"/>
      <c r="N456" s="298"/>
      <c r="O456" s="298"/>
      <c r="P456" s="297"/>
      <c r="Q456" s="298"/>
      <c r="R456" s="298"/>
      <c r="S456" s="299"/>
      <c r="T456" s="299"/>
      <c r="U456" s="297"/>
      <c r="V456" s="298"/>
      <c r="W456" s="299"/>
      <c r="X456" s="297"/>
      <c r="Y456" s="297"/>
      <c r="Z456" s="298"/>
      <c r="AA456" s="298"/>
      <c r="AB456" s="297"/>
      <c r="AC456" s="297"/>
      <c r="AD456" s="297"/>
      <c r="AE456" s="297"/>
      <c r="AF456" s="300"/>
      <c r="AG456" s="300"/>
      <c r="AH456" s="300"/>
      <c r="AI456" s="300"/>
      <c r="AJ456" s="300"/>
      <c r="AK456" s="300"/>
      <c r="AL456" s="300"/>
      <c r="AM456" s="300"/>
    </row>
    <row r="457" spans="2:39" ht="18" hidden="1" customHeight="1">
      <c r="B457" s="254">
        <f t="shared" si="7"/>
        <v>453</v>
      </c>
      <c r="C457" s="297"/>
      <c r="D457" s="297"/>
      <c r="E457" s="301"/>
      <c r="F457" s="297"/>
      <c r="G457" s="297"/>
      <c r="H457" s="297"/>
      <c r="I457" s="297"/>
      <c r="J457" s="297"/>
      <c r="K457" s="298"/>
      <c r="L457" s="297"/>
      <c r="M457" s="298"/>
      <c r="N457" s="298"/>
      <c r="O457" s="298"/>
      <c r="P457" s="297"/>
      <c r="Q457" s="298"/>
      <c r="R457" s="298"/>
      <c r="S457" s="299"/>
      <c r="T457" s="299"/>
      <c r="U457" s="297"/>
      <c r="V457" s="298"/>
      <c r="W457" s="299"/>
      <c r="X457" s="297"/>
      <c r="Y457" s="297"/>
      <c r="Z457" s="298"/>
      <c r="AA457" s="298"/>
      <c r="AB457" s="297"/>
      <c r="AC457" s="297"/>
      <c r="AD457" s="297"/>
      <c r="AE457" s="297"/>
      <c r="AF457" s="300"/>
      <c r="AG457" s="300"/>
      <c r="AH457" s="300"/>
      <c r="AI457" s="300"/>
      <c r="AJ457" s="300"/>
      <c r="AK457" s="300"/>
      <c r="AL457" s="300"/>
      <c r="AM457" s="300"/>
    </row>
    <row r="458" spans="2:39" ht="18" hidden="1" customHeight="1">
      <c r="B458" s="254">
        <f t="shared" si="7"/>
        <v>454</v>
      </c>
      <c r="C458" s="297"/>
      <c r="D458" s="297"/>
      <c r="E458" s="301"/>
      <c r="F458" s="297"/>
      <c r="G458" s="297"/>
      <c r="H458" s="297"/>
      <c r="I458" s="297"/>
      <c r="J458" s="297"/>
      <c r="K458" s="298"/>
      <c r="L458" s="297"/>
      <c r="M458" s="298"/>
      <c r="N458" s="298"/>
      <c r="O458" s="298"/>
      <c r="P458" s="297"/>
      <c r="Q458" s="298"/>
      <c r="R458" s="298"/>
      <c r="S458" s="299"/>
      <c r="T458" s="299"/>
      <c r="U458" s="297"/>
      <c r="V458" s="298"/>
      <c r="W458" s="299"/>
      <c r="X458" s="297"/>
      <c r="Y458" s="297"/>
      <c r="Z458" s="298"/>
      <c r="AA458" s="298"/>
      <c r="AB458" s="297"/>
      <c r="AC458" s="297"/>
      <c r="AD458" s="297"/>
      <c r="AE458" s="297"/>
      <c r="AF458" s="300"/>
      <c r="AG458" s="300"/>
      <c r="AH458" s="300"/>
      <c r="AI458" s="300"/>
      <c r="AJ458" s="300"/>
      <c r="AK458" s="300"/>
      <c r="AL458" s="300"/>
      <c r="AM458" s="300"/>
    </row>
    <row r="459" spans="2:39" ht="18" hidden="1" customHeight="1">
      <c r="B459" s="254">
        <f t="shared" si="7"/>
        <v>455</v>
      </c>
      <c r="C459" s="297"/>
      <c r="D459" s="297"/>
      <c r="E459" s="301"/>
      <c r="F459" s="297"/>
      <c r="G459" s="297"/>
      <c r="H459" s="297"/>
      <c r="I459" s="297"/>
      <c r="J459" s="297"/>
      <c r="K459" s="298"/>
      <c r="L459" s="297"/>
      <c r="M459" s="298"/>
      <c r="N459" s="298"/>
      <c r="O459" s="298"/>
      <c r="P459" s="297"/>
      <c r="Q459" s="298"/>
      <c r="R459" s="298"/>
      <c r="S459" s="299"/>
      <c r="T459" s="299"/>
      <c r="U459" s="297"/>
      <c r="V459" s="298"/>
      <c r="W459" s="299"/>
      <c r="X459" s="297"/>
      <c r="Y459" s="297"/>
      <c r="Z459" s="298"/>
      <c r="AA459" s="298"/>
      <c r="AB459" s="297"/>
      <c r="AC459" s="297"/>
      <c r="AD459" s="297"/>
      <c r="AE459" s="297"/>
      <c r="AF459" s="300"/>
      <c r="AG459" s="300"/>
      <c r="AH459" s="300"/>
      <c r="AI459" s="300"/>
      <c r="AJ459" s="300"/>
      <c r="AK459" s="300"/>
      <c r="AL459" s="300"/>
      <c r="AM459" s="300"/>
    </row>
    <row r="460" spans="2:39" ht="18" hidden="1" customHeight="1">
      <c r="B460" s="254">
        <f t="shared" si="7"/>
        <v>456</v>
      </c>
      <c r="C460" s="297"/>
      <c r="D460" s="297"/>
      <c r="E460" s="301"/>
      <c r="F460" s="297"/>
      <c r="G460" s="297"/>
      <c r="H460" s="297"/>
      <c r="I460" s="297"/>
      <c r="J460" s="297"/>
      <c r="K460" s="298"/>
      <c r="L460" s="297"/>
      <c r="M460" s="298"/>
      <c r="N460" s="298"/>
      <c r="O460" s="298"/>
      <c r="P460" s="297"/>
      <c r="Q460" s="298"/>
      <c r="R460" s="298"/>
      <c r="S460" s="299"/>
      <c r="T460" s="299"/>
      <c r="U460" s="297"/>
      <c r="V460" s="298"/>
      <c r="W460" s="299"/>
      <c r="X460" s="297"/>
      <c r="Y460" s="297"/>
      <c r="Z460" s="298"/>
      <c r="AA460" s="298"/>
      <c r="AB460" s="297"/>
      <c r="AC460" s="297"/>
      <c r="AD460" s="297"/>
      <c r="AE460" s="297"/>
      <c r="AF460" s="300"/>
      <c r="AG460" s="300"/>
      <c r="AH460" s="300"/>
      <c r="AI460" s="300"/>
      <c r="AJ460" s="300"/>
      <c r="AK460" s="300"/>
      <c r="AL460" s="300"/>
      <c r="AM460" s="300"/>
    </row>
    <row r="461" spans="2:39" ht="18" hidden="1" customHeight="1">
      <c r="B461" s="254">
        <f t="shared" si="7"/>
        <v>457</v>
      </c>
      <c r="C461" s="297"/>
      <c r="D461" s="297"/>
      <c r="E461" s="301"/>
      <c r="F461" s="297"/>
      <c r="G461" s="297"/>
      <c r="H461" s="297"/>
      <c r="I461" s="297"/>
      <c r="J461" s="297"/>
      <c r="K461" s="298"/>
      <c r="L461" s="297"/>
      <c r="M461" s="298"/>
      <c r="N461" s="298"/>
      <c r="O461" s="298"/>
      <c r="P461" s="297"/>
      <c r="Q461" s="298"/>
      <c r="R461" s="298"/>
      <c r="S461" s="299"/>
      <c r="T461" s="299"/>
      <c r="U461" s="297"/>
      <c r="V461" s="298"/>
      <c r="W461" s="299"/>
      <c r="X461" s="297"/>
      <c r="Y461" s="297"/>
      <c r="Z461" s="298"/>
      <c r="AA461" s="298"/>
      <c r="AB461" s="297"/>
      <c r="AC461" s="297"/>
      <c r="AD461" s="297"/>
      <c r="AE461" s="297"/>
      <c r="AF461" s="300"/>
      <c r="AG461" s="300"/>
      <c r="AH461" s="300"/>
      <c r="AI461" s="300"/>
      <c r="AJ461" s="300"/>
      <c r="AK461" s="300"/>
      <c r="AL461" s="300"/>
      <c r="AM461" s="300"/>
    </row>
    <row r="462" spans="2:39" ht="18" hidden="1" customHeight="1">
      <c r="B462" s="254">
        <f t="shared" si="7"/>
        <v>458</v>
      </c>
      <c r="C462" s="297"/>
      <c r="D462" s="297"/>
      <c r="E462" s="301"/>
      <c r="F462" s="297"/>
      <c r="G462" s="297"/>
      <c r="H462" s="297"/>
      <c r="I462" s="297"/>
      <c r="J462" s="297"/>
      <c r="K462" s="298"/>
      <c r="L462" s="297"/>
      <c r="M462" s="298"/>
      <c r="N462" s="298"/>
      <c r="O462" s="298"/>
      <c r="P462" s="297"/>
      <c r="Q462" s="298"/>
      <c r="R462" s="298"/>
      <c r="S462" s="299"/>
      <c r="T462" s="299"/>
      <c r="U462" s="297"/>
      <c r="V462" s="298"/>
      <c r="W462" s="299"/>
      <c r="X462" s="297"/>
      <c r="Y462" s="297"/>
      <c r="Z462" s="298"/>
      <c r="AA462" s="298"/>
      <c r="AB462" s="297"/>
      <c r="AC462" s="297"/>
      <c r="AD462" s="297"/>
      <c r="AE462" s="297"/>
      <c r="AF462" s="300"/>
      <c r="AG462" s="300"/>
      <c r="AH462" s="300"/>
      <c r="AI462" s="300"/>
      <c r="AJ462" s="300"/>
      <c r="AK462" s="300"/>
      <c r="AL462" s="300"/>
      <c r="AM462" s="300"/>
    </row>
    <row r="463" spans="2:39" ht="18" hidden="1" customHeight="1">
      <c r="B463" s="254">
        <f t="shared" si="7"/>
        <v>459</v>
      </c>
      <c r="C463" s="297"/>
      <c r="D463" s="297"/>
      <c r="E463" s="301"/>
      <c r="F463" s="297"/>
      <c r="G463" s="297"/>
      <c r="H463" s="297"/>
      <c r="I463" s="297"/>
      <c r="J463" s="297"/>
      <c r="K463" s="298"/>
      <c r="L463" s="297"/>
      <c r="M463" s="298"/>
      <c r="N463" s="298"/>
      <c r="O463" s="298"/>
      <c r="P463" s="297"/>
      <c r="Q463" s="298"/>
      <c r="R463" s="298"/>
      <c r="S463" s="299"/>
      <c r="T463" s="299"/>
      <c r="U463" s="297"/>
      <c r="V463" s="298"/>
      <c r="W463" s="299"/>
      <c r="X463" s="297"/>
      <c r="Y463" s="297"/>
      <c r="Z463" s="298"/>
      <c r="AA463" s="298"/>
      <c r="AB463" s="297"/>
      <c r="AC463" s="297"/>
      <c r="AD463" s="297"/>
      <c r="AE463" s="297"/>
      <c r="AF463" s="300"/>
      <c r="AG463" s="300"/>
      <c r="AH463" s="300"/>
      <c r="AI463" s="300"/>
      <c r="AJ463" s="300"/>
      <c r="AK463" s="300"/>
      <c r="AL463" s="300"/>
      <c r="AM463" s="300"/>
    </row>
    <row r="464" spans="2:39" ht="18" hidden="1" customHeight="1">
      <c r="B464" s="254">
        <f t="shared" si="7"/>
        <v>460</v>
      </c>
      <c r="C464" s="297"/>
      <c r="D464" s="297"/>
      <c r="E464" s="301"/>
      <c r="F464" s="297"/>
      <c r="G464" s="297"/>
      <c r="H464" s="297"/>
      <c r="I464" s="297"/>
      <c r="J464" s="297"/>
      <c r="K464" s="298"/>
      <c r="L464" s="297"/>
      <c r="M464" s="298"/>
      <c r="N464" s="298"/>
      <c r="O464" s="298"/>
      <c r="P464" s="297"/>
      <c r="Q464" s="298"/>
      <c r="R464" s="298"/>
      <c r="S464" s="299"/>
      <c r="T464" s="299"/>
      <c r="U464" s="297"/>
      <c r="V464" s="298"/>
      <c r="W464" s="299"/>
      <c r="X464" s="297"/>
      <c r="Y464" s="297"/>
      <c r="Z464" s="298"/>
      <c r="AA464" s="298"/>
      <c r="AB464" s="297"/>
      <c r="AC464" s="297"/>
      <c r="AD464" s="297"/>
      <c r="AE464" s="297"/>
      <c r="AF464" s="300"/>
      <c r="AG464" s="300"/>
      <c r="AH464" s="300"/>
      <c r="AI464" s="300"/>
      <c r="AJ464" s="300"/>
      <c r="AK464" s="300"/>
      <c r="AL464" s="300"/>
      <c r="AM464" s="300"/>
    </row>
    <row r="465" spans="2:39" ht="18" hidden="1" customHeight="1">
      <c r="B465" s="254">
        <f t="shared" si="7"/>
        <v>461</v>
      </c>
      <c r="C465" s="297"/>
      <c r="D465" s="297"/>
      <c r="E465" s="301"/>
      <c r="F465" s="297"/>
      <c r="G465" s="297"/>
      <c r="H465" s="297"/>
      <c r="I465" s="297"/>
      <c r="J465" s="297"/>
      <c r="K465" s="298"/>
      <c r="L465" s="297"/>
      <c r="M465" s="298"/>
      <c r="N465" s="298"/>
      <c r="O465" s="298"/>
      <c r="P465" s="297"/>
      <c r="Q465" s="298"/>
      <c r="R465" s="298"/>
      <c r="S465" s="299"/>
      <c r="T465" s="299"/>
      <c r="U465" s="297"/>
      <c r="V465" s="298"/>
      <c r="W465" s="299"/>
      <c r="X465" s="297"/>
      <c r="Y465" s="297"/>
      <c r="Z465" s="298"/>
      <c r="AA465" s="298"/>
      <c r="AB465" s="297"/>
      <c r="AC465" s="297"/>
      <c r="AD465" s="297"/>
      <c r="AE465" s="297"/>
      <c r="AF465" s="300"/>
      <c r="AG465" s="300"/>
      <c r="AH465" s="300"/>
      <c r="AI465" s="300"/>
      <c r="AJ465" s="300"/>
      <c r="AK465" s="300"/>
      <c r="AL465" s="300"/>
      <c r="AM465" s="300"/>
    </row>
    <row r="466" spans="2:39" ht="18" hidden="1" customHeight="1">
      <c r="B466" s="254">
        <f t="shared" si="7"/>
        <v>462</v>
      </c>
      <c r="C466" s="297"/>
      <c r="D466" s="297"/>
      <c r="E466" s="301"/>
      <c r="F466" s="297"/>
      <c r="G466" s="297"/>
      <c r="H466" s="297"/>
      <c r="I466" s="297"/>
      <c r="J466" s="297"/>
      <c r="K466" s="298"/>
      <c r="L466" s="297"/>
      <c r="M466" s="298"/>
      <c r="N466" s="298"/>
      <c r="O466" s="298"/>
      <c r="P466" s="297"/>
      <c r="Q466" s="298"/>
      <c r="R466" s="298"/>
      <c r="S466" s="299"/>
      <c r="T466" s="299"/>
      <c r="U466" s="297"/>
      <c r="V466" s="298"/>
      <c r="W466" s="299"/>
      <c r="X466" s="297"/>
      <c r="Y466" s="297"/>
      <c r="Z466" s="298"/>
      <c r="AA466" s="298"/>
      <c r="AB466" s="297"/>
      <c r="AC466" s="297"/>
      <c r="AD466" s="297"/>
      <c r="AE466" s="297"/>
      <c r="AF466" s="300"/>
      <c r="AG466" s="300"/>
      <c r="AH466" s="300"/>
      <c r="AI466" s="300"/>
      <c r="AJ466" s="300"/>
      <c r="AK466" s="300"/>
      <c r="AL466" s="300"/>
      <c r="AM466" s="300"/>
    </row>
    <row r="467" spans="2:39" ht="18" hidden="1" customHeight="1">
      <c r="B467" s="254">
        <f t="shared" si="7"/>
        <v>463</v>
      </c>
      <c r="C467" s="297"/>
      <c r="D467" s="297"/>
      <c r="E467" s="301"/>
      <c r="F467" s="297"/>
      <c r="G467" s="297"/>
      <c r="H467" s="297"/>
      <c r="I467" s="297"/>
      <c r="J467" s="297"/>
      <c r="K467" s="298"/>
      <c r="L467" s="297"/>
      <c r="M467" s="298"/>
      <c r="N467" s="298"/>
      <c r="O467" s="298"/>
      <c r="P467" s="297"/>
      <c r="Q467" s="298"/>
      <c r="R467" s="298"/>
      <c r="S467" s="299"/>
      <c r="T467" s="299"/>
      <c r="U467" s="297"/>
      <c r="V467" s="298"/>
      <c r="W467" s="299"/>
      <c r="X467" s="297"/>
      <c r="Y467" s="297"/>
      <c r="Z467" s="298"/>
      <c r="AA467" s="298"/>
      <c r="AB467" s="297"/>
      <c r="AC467" s="297"/>
      <c r="AD467" s="297"/>
      <c r="AE467" s="297"/>
      <c r="AF467" s="300"/>
      <c r="AG467" s="300"/>
      <c r="AH467" s="300"/>
      <c r="AI467" s="300"/>
      <c r="AJ467" s="300"/>
      <c r="AK467" s="300"/>
      <c r="AL467" s="300"/>
      <c r="AM467" s="300"/>
    </row>
    <row r="468" spans="2:39" ht="18" hidden="1" customHeight="1">
      <c r="B468" s="254">
        <f t="shared" si="7"/>
        <v>464</v>
      </c>
      <c r="C468" s="297"/>
      <c r="D468" s="297"/>
      <c r="E468" s="301"/>
      <c r="F468" s="297"/>
      <c r="G468" s="297"/>
      <c r="H468" s="297"/>
      <c r="I468" s="297"/>
      <c r="J468" s="297"/>
      <c r="K468" s="298"/>
      <c r="L468" s="297"/>
      <c r="M468" s="298"/>
      <c r="N468" s="298"/>
      <c r="O468" s="298"/>
      <c r="P468" s="297"/>
      <c r="Q468" s="298"/>
      <c r="R468" s="298"/>
      <c r="S468" s="299"/>
      <c r="T468" s="299"/>
      <c r="U468" s="297"/>
      <c r="V468" s="298"/>
      <c r="W468" s="299"/>
      <c r="X468" s="297"/>
      <c r="Y468" s="297"/>
      <c r="Z468" s="298"/>
      <c r="AA468" s="298"/>
      <c r="AB468" s="297"/>
      <c r="AC468" s="297"/>
      <c r="AD468" s="297"/>
      <c r="AE468" s="297"/>
      <c r="AF468" s="300"/>
      <c r="AG468" s="300"/>
      <c r="AH468" s="300"/>
      <c r="AI468" s="300"/>
      <c r="AJ468" s="300"/>
      <c r="AK468" s="300"/>
      <c r="AL468" s="300"/>
      <c r="AM468" s="300"/>
    </row>
    <row r="469" spans="2:39" ht="18" hidden="1" customHeight="1">
      <c r="B469" s="254">
        <f t="shared" si="7"/>
        <v>465</v>
      </c>
      <c r="C469" s="297"/>
      <c r="D469" s="297"/>
      <c r="E469" s="301"/>
      <c r="F469" s="297"/>
      <c r="G469" s="297"/>
      <c r="H469" s="297"/>
      <c r="I469" s="297"/>
      <c r="J469" s="297"/>
      <c r="K469" s="298"/>
      <c r="L469" s="297"/>
      <c r="M469" s="298"/>
      <c r="N469" s="298"/>
      <c r="O469" s="298"/>
      <c r="P469" s="297"/>
      <c r="Q469" s="298"/>
      <c r="R469" s="298"/>
      <c r="S469" s="299"/>
      <c r="T469" s="299"/>
      <c r="U469" s="297"/>
      <c r="V469" s="298"/>
      <c r="W469" s="299"/>
      <c r="X469" s="297"/>
      <c r="Y469" s="297"/>
      <c r="Z469" s="298"/>
      <c r="AA469" s="298"/>
      <c r="AB469" s="297"/>
      <c r="AC469" s="297"/>
      <c r="AD469" s="297"/>
      <c r="AE469" s="297"/>
      <c r="AF469" s="300"/>
      <c r="AG469" s="300"/>
      <c r="AH469" s="300"/>
      <c r="AI469" s="300"/>
      <c r="AJ469" s="300"/>
      <c r="AK469" s="300"/>
      <c r="AL469" s="300"/>
      <c r="AM469" s="300"/>
    </row>
    <row r="470" spans="2:39" ht="18" hidden="1" customHeight="1">
      <c r="B470" s="254">
        <f t="shared" si="7"/>
        <v>466</v>
      </c>
      <c r="C470" s="297"/>
      <c r="D470" s="297"/>
      <c r="E470" s="301"/>
      <c r="F470" s="297"/>
      <c r="G470" s="297"/>
      <c r="H470" s="297"/>
      <c r="I470" s="297"/>
      <c r="J470" s="297"/>
      <c r="K470" s="298"/>
      <c r="L470" s="297"/>
      <c r="M470" s="298"/>
      <c r="N470" s="298"/>
      <c r="O470" s="298"/>
      <c r="P470" s="297"/>
      <c r="Q470" s="298"/>
      <c r="R470" s="298"/>
      <c r="S470" s="299"/>
      <c r="T470" s="299"/>
      <c r="U470" s="297"/>
      <c r="V470" s="298"/>
      <c r="W470" s="299"/>
      <c r="X470" s="297"/>
      <c r="Y470" s="297"/>
      <c r="Z470" s="298"/>
      <c r="AA470" s="298"/>
      <c r="AB470" s="297"/>
      <c r="AC470" s="297"/>
      <c r="AD470" s="297"/>
      <c r="AE470" s="297"/>
      <c r="AF470" s="300"/>
      <c r="AG470" s="300"/>
      <c r="AH470" s="300"/>
      <c r="AI470" s="300"/>
      <c r="AJ470" s="300"/>
      <c r="AK470" s="300"/>
      <c r="AL470" s="300"/>
      <c r="AM470" s="300"/>
    </row>
    <row r="471" spans="2:39" ht="18" hidden="1" customHeight="1">
      <c r="B471" s="254">
        <f t="shared" si="7"/>
        <v>467</v>
      </c>
      <c r="C471" s="297"/>
      <c r="D471" s="297"/>
      <c r="E471" s="301"/>
      <c r="F471" s="297"/>
      <c r="G471" s="297"/>
      <c r="H471" s="297"/>
      <c r="I471" s="297"/>
      <c r="J471" s="297"/>
      <c r="K471" s="298"/>
      <c r="L471" s="297"/>
      <c r="M471" s="298"/>
      <c r="N471" s="298"/>
      <c r="O471" s="298"/>
      <c r="P471" s="297"/>
      <c r="Q471" s="298"/>
      <c r="R471" s="298"/>
      <c r="S471" s="299"/>
      <c r="T471" s="299"/>
      <c r="U471" s="297"/>
      <c r="V471" s="298"/>
      <c r="W471" s="299"/>
      <c r="X471" s="297"/>
      <c r="Y471" s="297"/>
      <c r="Z471" s="298"/>
      <c r="AA471" s="298"/>
      <c r="AB471" s="297"/>
      <c r="AC471" s="297"/>
      <c r="AD471" s="297"/>
      <c r="AE471" s="297"/>
      <c r="AF471" s="300"/>
      <c r="AG471" s="300"/>
      <c r="AH471" s="300"/>
      <c r="AI471" s="300"/>
      <c r="AJ471" s="300"/>
      <c r="AK471" s="300"/>
      <c r="AL471" s="300"/>
      <c r="AM471" s="300"/>
    </row>
    <row r="472" spans="2:39" ht="18" hidden="1" customHeight="1">
      <c r="B472" s="254">
        <f t="shared" si="7"/>
        <v>468</v>
      </c>
      <c r="C472" s="297"/>
      <c r="D472" s="297"/>
      <c r="E472" s="301"/>
      <c r="F472" s="297"/>
      <c r="G472" s="297"/>
      <c r="H472" s="297"/>
      <c r="I472" s="297"/>
      <c r="J472" s="297"/>
      <c r="K472" s="298"/>
      <c r="L472" s="297"/>
      <c r="M472" s="298"/>
      <c r="N472" s="298"/>
      <c r="O472" s="298"/>
      <c r="P472" s="297"/>
      <c r="Q472" s="298"/>
      <c r="R472" s="298"/>
      <c r="S472" s="299"/>
      <c r="T472" s="299"/>
      <c r="U472" s="297"/>
      <c r="V472" s="298"/>
      <c r="W472" s="299"/>
      <c r="X472" s="297"/>
      <c r="Y472" s="297"/>
      <c r="Z472" s="298"/>
      <c r="AA472" s="298"/>
      <c r="AB472" s="297"/>
      <c r="AC472" s="297"/>
      <c r="AD472" s="297"/>
      <c r="AE472" s="297"/>
      <c r="AF472" s="300"/>
      <c r="AG472" s="300"/>
      <c r="AH472" s="300"/>
      <c r="AI472" s="300"/>
      <c r="AJ472" s="300"/>
      <c r="AK472" s="300"/>
      <c r="AL472" s="300"/>
      <c r="AM472" s="300"/>
    </row>
    <row r="473" spans="2:39" ht="18" hidden="1" customHeight="1">
      <c r="B473" s="254">
        <f t="shared" si="7"/>
        <v>469</v>
      </c>
      <c r="C473" s="297"/>
      <c r="D473" s="297"/>
      <c r="E473" s="301"/>
      <c r="F473" s="297"/>
      <c r="G473" s="297"/>
      <c r="H473" s="297"/>
      <c r="I473" s="297"/>
      <c r="J473" s="297"/>
      <c r="K473" s="298"/>
      <c r="L473" s="297"/>
      <c r="M473" s="298"/>
      <c r="N473" s="298"/>
      <c r="O473" s="298"/>
      <c r="P473" s="297"/>
      <c r="Q473" s="298"/>
      <c r="R473" s="298"/>
      <c r="S473" s="299"/>
      <c r="T473" s="299"/>
      <c r="U473" s="297"/>
      <c r="V473" s="298"/>
      <c r="W473" s="299"/>
      <c r="X473" s="297"/>
      <c r="Y473" s="297"/>
      <c r="Z473" s="298"/>
      <c r="AA473" s="298"/>
      <c r="AB473" s="297"/>
      <c r="AC473" s="297"/>
      <c r="AD473" s="297"/>
      <c r="AE473" s="297"/>
      <c r="AF473" s="300"/>
      <c r="AG473" s="300"/>
      <c r="AH473" s="300"/>
      <c r="AI473" s="300"/>
      <c r="AJ473" s="300"/>
      <c r="AK473" s="300"/>
      <c r="AL473" s="300"/>
      <c r="AM473" s="300"/>
    </row>
    <row r="474" spans="2:39" ht="18" hidden="1" customHeight="1">
      <c r="B474" s="254">
        <f t="shared" si="7"/>
        <v>470</v>
      </c>
      <c r="C474" s="297"/>
      <c r="D474" s="297"/>
      <c r="E474" s="301"/>
      <c r="F474" s="297"/>
      <c r="G474" s="297"/>
      <c r="H474" s="297"/>
      <c r="I474" s="297"/>
      <c r="J474" s="297"/>
      <c r="K474" s="298"/>
      <c r="L474" s="297"/>
      <c r="M474" s="298"/>
      <c r="N474" s="298"/>
      <c r="O474" s="298"/>
      <c r="P474" s="297"/>
      <c r="Q474" s="298"/>
      <c r="R474" s="298"/>
      <c r="S474" s="299"/>
      <c r="T474" s="299"/>
      <c r="U474" s="297"/>
      <c r="V474" s="298"/>
      <c r="W474" s="299"/>
      <c r="X474" s="297"/>
      <c r="Y474" s="297"/>
      <c r="Z474" s="298"/>
      <c r="AA474" s="298"/>
      <c r="AB474" s="297"/>
      <c r="AC474" s="297"/>
      <c r="AD474" s="297"/>
      <c r="AE474" s="297"/>
      <c r="AF474" s="300"/>
      <c r="AG474" s="300"/>
      <c r="AH474" s="300"/>
      <c r="AI474" s="300"/>
      <c r="AJ474" s="300"/>
      <c r="AK474" s="300"/>
      <c r="AL474" s="300"/>
      <c r="AM474" s="300"/>
    </row>
    <row r="475" spans="2:39" ht="18" hidden="1" customHeight="1">
      <c r="B475" s="254">
        <f t="shared" si="7"/>
        <v>471</v>
      </c>
      <c r="C475" s="297"/>
      <c r="D475" s="297"/>
      <c r="E475" s="301"/>
      <c r="F475" s="297"/>
      <c r="G475" s="297"/>
      <c r="H475" s="297"/>
      <c r="I475" s="297"/>
      <c r="J475" s="297"/>
      <c r="K475" s="298"/>
      <c r="L475" s="297"/>
      <c r="M475" s="298"/>
      <c r="N475" s="298"/>
      <c r="O475" s="298"/>
      <c r="P475" s="297"/>
      <c r="Q475" s="298"/>
      <c r="R475" s="298"/>
      <c r="S475" s="299"/>
      <c r="T475" s="299"/>
      <c r="U475" s="297"/>
      <c r="V475" s="298"/>
      <c r="W475" s="299"/>
      <c r="X475" s="297"/>
      <c r="Y475" s="297"/>
      <c r="Z475" s="298"/>
      <c r="AA475" s="298"/>
      <c r="AB475" s="297"/>
      <c r="AC475" s="297"/>
      <c r="AD475" s="297"/>
      <c r="AE475" s="297"/>
      <c r="AF475" s="300"/>
      <c r="AG475" s="300"/>
      <c r="AH475" s="300"/>
      <c r="AI475" s="300"/>
      <c r="AJ475" s="300"/>
      <c r="AK475" s="300"/>
      <c r="AL475" s="300"/>
      <c r="AM475" s="300"/>
    </row>
    <row r="476" spans="2:39" ht="18" hidden="1" customHeight="1">
      <c r="B476" s="254">
        <f t="shared" si="7"/>
        <v>472</v>
      </c>
      <c r="C476" s="297"/>
      <c r="D476" s="297"/>
      <c r="E476" s="301"/>
      <c r="F476" s="297"/>
      <c r="G476" s="297"/>
      <c r="H476" s="297"/>
      <c r="I476" s="297"/>
      <c r="J476" s="297"/>
      <c r="K476" s="298"/>
      <c r="L476" s="297"/>
      <c r="M476" s="298"/>
      <c r="N476" s="298"/>
      <c r="O476" s="298"/>
      <c r="P476" s="297"/>
      <c r="Q476" s="298"/>
      <c r="R476" s="298"/>
      <c r="S476" s="299"/>
      <c r="T476" s="299"/>
      <c r="U476" s="297"/>
      <c r="V476" s="298"/>
      <c r="W476" s="299"/>
      <c r="X476" s="297"/>
      <c r="Y476" s="297"/>
      <c r="Z476" s="298"/>
      <c r="AA476" s="298"/>
      <c r="AB476" s="297"/>
      <c r="AC476" s="297"/>
      <c r="AD476" s="297"/>
      <c r="AE476" s="297"/>
      <c r="AF476" s="300"/>
      <c r="AG476" s="300"/>
      <c r="AH476" s="300"/>
      <c r="AI476" s="300"/>
      <c r="AJ476" s="300"/>
      <c r="AK476" s="300"/>
      <c r="AL476" s="300"/>
      <c r="AM476" s="300"/>
    </row>
    <row r="477" spans="2:39" ht="18" hidden="1" customHeight="1">
      <c r="B477" s="254">
        <f t="shared" si="7"/>
        <v>473</v>
      </c>
      <c r="C477" s="297"/>
      <c r="D477" s="297"/>
      <c r="E477" s="301"/>
      <c r="F477" s="297"/>
      <c r="G477" s="297"/>
      <c r="H477" s="297"/>
      <c r="I477" s="297"/>
      <c r="J477" s="297"/>
      <c r="K477" s="298"/>
      <c r="L477" s="297"/>
      <c r="M477" s="298"/>
      <c r="N477" s="298"/>
      <c r="O477" s="298"/>
      <c r="P477" s="297"/>
      <c r="Q477" s="298"/>
      <c r="R477" s="298"/>
      <c r="S477" s="299"/>
      <c r="T477" s="299"/>
      <c r="U477" s="297"/>
      <c r="V477" s="298"/>
      <c r="W477" s="299"/>
      <c r="X477" s="297"/>
      <c r="Y477" s="297"/>
      <c r="Z477" s="298"/>
      <c r="AA477" s="298"/>
      <c r="AB477" s="297"/>
      <c r="AC477" s="297"/>
      <c r="AD477" s="297"/>
      <c r="AE477" s="297"/>
      <c r="AF477" s="300"/>
      <c r="AG477" s="300"/>
      <c r="AH477" s="300"/>
      <c r="AI477" s="300"/>
      <c r="AJ477" s="300"/>
      <c r="AK477" s="300"/>
      <c r="AL477" s="300"/>
      <c r="AM477" s="300"/>
    </row>
    <row r="478" spans="2:39" ht="18" hidden="1" customHeight="1">
      <c r="B478" s="254">
        <f t="shared" si="7"/>
        <v>474</v>
      </c>
      <c r="C478" s="297"/>
      <c r="D478" s="297"/>
      <c r="E478" s="301"/>
      <c r="F478" s="297"/>
      <c r="G478" s="297"/>
      <c r="H478" s="297"/>
      <c r="I478" s="297"/>
      <c r="J478" s="297"/>
      <c r="K478" s="298"/>
      <c r="L478" s="297"/>
      <c r="M478" s="298"/>
      <c r="N478" s="298"/>
      <c r="O478" s="298"/>
      <c r="P478" s="297"/>
      <c r="Q478" s="298"/>
      <c r="R478" s="298"/>
      <c r="S478" s="299"/>
      <c r="T478" s="299"/>
      <c r="U478" s="297"/>
      <c r="V478" s="298"/>
      <c r="W478" s="299"/>
      <c r="X478" s="297"/>
      <c r="Y478" s="297"/>
      <c r="Z478" s="298"/>
      <c r="AA478" s="298"/>
      <c r="AB478" s="297"/>
      <c r="AC478" s="297"/>
      <c r="AD478" s="297"/>
      <c r="AE478" s="297"/>
      <c r="AF478" s="300"/>
      <c r="AG478" s="300"/>
      <c r="AH478" s="300"/>
      <c r="AI478" s="300"/>
      <c r="AJ478" s="300"/>
      <c r="AK478" s="300"/>
      <c r="AL478" s="300"/>
      <c r="AM478" s="300"/>
    </row>
    <row r="479" spans="2:39" ht="18" hidden="1" customHeight="1">
      <c r="B479" s="254">
        <f t="shared" si="7"/>
        <v>475</v>
      </c>
      <c r="C479" s="297"/>
      <c r="D479" s="297"/>
      <c r="E479" s="301"/>
      <c r="F479" s="297"/>
      <c r="G479" s="297"/>
      <c r="H479" s="297"/>
      <c r="I479" s="297"/>
      <c r="J479" s="297"/>
      <c r="K479" s="298"/>
      <c r="L479" s="297"/>
      <c r="M479" s="298"/>
      <c r="N479" s="298"/>
      <c r="O479" s="298"/>
      <c r="P479" s="297"/>
      <c r="Q479" s="298"/>
      <c r="R479" s="298"/>
      <c r="S479" s="299"/>
      <c r="T479" s="299"/>
      <c r="U479" s="297"/>
      <c r="V479" s="298"/>
      <c r="W479" s="299"/>
      <c r="X479" s="297"/>
      <c r="Y479" s="297"/>
      <c r="Z479" s="298"/>
      <c r="AA479" s="298"/>
      <c r="AB479" s="297"/>
      <c r="AC479" s="297"/>
      <c r="AD479" s="297"/>
      <c r="AE479" s="297"/>
      <c r="AF479" s="300"/>
      <c r="AG479" s="300"/>
      <c r="AH479" s="300"/>
      <c r="AI479" s="300"/>
      <c r="AJ479" s="300"/>
      <c r="AK479" s="300"/>
      <c r="AL479" s="300"/>
      <c r="AM479" s="300"/>
    </row>
    <row r="480" spans="2:39" ht="18" hidden="1" customHeight="1">
      <c r="B480" s="254">
        <f t="shared" si="7"/>
        <v>476</v>
      </c>
      <c r="C480" s="297"/>
      <c r="D480" s="297"/>
      <c r="E480" s="301"/>
      <c r="F480" s="297"/>
      <c r="G480" s="297"/>
      <c r="H480" s="297"/>
      <c r="I480" s="297"/>
      <c r="J480" s="297"/>
      <c r="K480" s="298"/>
      <c r="L480" s="297"/>
      <c r="M480" s="298"/>
      <c r="N480" s="298"/>
      <c r="O480" s="298"/>
      <c r="P480" s="297"/>
      <c r="Q480" s="298"/>
      <c r="R480" s="298"/>
      <c r="S480" s="299"/>
      <c r="T480" s="299"/>
      <c r="U480" s="297"/>
      <c r="V480" s="298"/>
      <c r="W480" s="299"/>
      <c r="X480" s="297"/>
      <c r="Y480" s="297"/>
      <c r="Z480" s="298"/>
      <c r="AA480" s="298"/>
      <c r="AB480" s="297"/>
      <c r="AC480" s="297"/>
      <c r="AD480" s="297"/>
      <c r="AE480" s="297"/>
      <c r="AF480" s="300"/>
      <c r="AG480" s="300"/>
      <c r="AH480" s="300"/>
      <c r="AI480" s="300"/>
      <c r="AJ480" s="300"/>
      <c r="AK480" s="300"/>
      <c r="AL480" s="300"/>
      <c r="AM480" s="300"/>
    </row>
    <row r="481" spans="2:39" ht="18" hidden="1" customHeight="1">
      <c r="B481" s="254">
        <f t="shared" si="7"/>
        <v>477</v>
      </c>
      <c r="C481" s="297"/>
      <c r="D481" s="297"/>
      <c r="E481" s="301"/>
      <c r="F481" s="297"/>
      <c r="G481" s="297"/>
      <c r="H481" s="297"/>
      <c r="I481" s="297"/>
      <c r="J481" s="297"/>
      <c r="K481" s="298"/>
      <c r="L481" s="297"/>
      <c r="M481" s="298"/>
      <c r="N481" s="298"/>
      <c r="O481" s="298"/>
      <c r="P481" s="297"/>
      <c r="Q481" s="298"/>
      <c r="R481" s="298"/>
      <c r="S481" s="299"/>
      <c r="T481" s="299"/>
      <c r="U481" s="297"/>
      <c r="V481" s="298"/>
      <c r="W481" s="299"/>
      <c r="X481" s="297"/>
      <c r="Y481" s="297"/>
      <c r="Z481" s="298"/>
      <c r="AA481" s="298"/>
      <c r="AB481" s="297"/>
      <c r="AC481" s="297"/>
      <c r="AD481" s="297"/>
      <c r="AE481" s="297"/>
      <c r="AF481" s="300"/>
      <c r="AG481" s="300"/>
      <c r="AH481" s="300"/>
      <c r="AI481" s="300"/>
      <c r="AJ481" s="300"/>
      <c r="AK481" s="300"/>
      <c r="AL481" s="300"/>
      <c r="AM481" s="300"/>
    </row>
    <row r="482" spans="2:39" ht="18" hidden="1" customHeight="1">
      <c r="B482" s="254">
        <f t="shared" si="7"/>
        <v>478</v>
      </c>
      <c r="C482" s="297"/>
      <c r="D482" s="297"/>
      <c r="E482" s="301"/>
      <c r="F482" s="297"/>
      <c r="G482" s="297"/>
      <c r="H482" s="297"/>
      <c r="I482" s="297"/>
      <c r="J482" s="297"/>
      <c r="K482" s="298"/>
      <c r="L482" s="297"/>
      <c r="M482" s="298"/>
      <c r="N482" s="298"/>
      <c r="O482" s="298"/>
      <c r="P482" s="297"/>
      <c r="Q482" s="298"/>
      <c r="R482" s="298"/>
      <c r="S482" s="299"/>
      <c r="T482" s="299"/>
      <c r="U482" s="297"/>
      <c r="V482" s="298"/>
      <c r="W482" s="299"/>
      <c r="X482" s="297"/>
      <c r="Y482" s="297"/>
      <c r="Z482" s="298"/>
      <c r="AA482" s="298"/>
      <c r="AB482" s="297"/>
      <c r="AC482" s="297"/>
      <c r="AD482" s="297"/>
      <c r="AE482" s="297"/>
      <c r="AF482" s="300"/>
      <c r="AG482" s="300"/>
      <c r="AH482" s="300"/>
      <c r="AI482" s="300"/>
      <c r="AJ482" s="300"/>
      <c r="AK482" s="300"/>
      <c r="AL482" s="300"/>
      <c r="AM482" s="300"/>
    </row>
    <row r="483" spans="2:39" ht="18" hidden="1" customHeight="1">
      <c r="B483" s="254">
        <f t="shared" si="7"/>
        <v>479</v>
      </c>
      <c r="C483" s="297"/>
      <c r="D483" s="297"/>
      <c r="E483" s="301"/>
      <c r="F483" s="297"/>
      <c r="G483" s="297"/>
      <c r="H483" s="297"/>
      <c r="I483" s="297"/>
      <c r="J483" s="297"/>
      <c r="K483" s="298"/>
      <c r="L483" s="297"/>
      <c r="M483" s="298"/>
      <c r="N483" s="298"/>
      <c r="O483" s="298"/>
      <c r="P483" s="297"/>
      <c r="Q483" s="298"/>
      <c r="R483" s="298"/>
      <c r="S483" s="299"/>
      <c r="T483" s="299"/>
      <c r="U483" s="297"/>
      <c r="V483" s="298"/>
      <c r="W483" s="299"/>
      <c r="X483" s="297"/>
      <c r="Y483" s="297"/>
      <c r="Z483" s="298"/>
      <c r="AA483" s="298"/>
      <c r="AB483" s="297"/>
      <c r="AC483" s="297"/>
      <c r="AD483" s="297"/>
      <c r="AE483" s="297"/>
      <c r="AF483" s="300"/>
      <c r="AG483" s="300"/>
      <c r="AH483" s="300"/>
      <c r="AI483" s="300"/>
      <c r="AJ483" s="300"/>
      <c r="AK483" s="300"/>
      <c r="AL483" s="300"/>
      <c r="AM483" s="300"/>
    </row>
    <row r="484" spans="2:39" ht="18" hidden="1" customHeight="1">
      <c r="B484" s="254">
        <f t="shared" si="7"/>
        <v>480</v>
      </c>
      <c r="C484" s="297"/>
      <c r="D484" s="297"/>
      <c r="E484" s="301"/>
      <c r="F484" s="297"/>
      <c r="G484" s="297"/>
      <c r="H484" s="297"/>
      <c r="I484" s="297"/>
      <c r="J484" s="297"/>
      <c r="K484" s="298"/>
      <c r="L484" s="297"/>
      <c r="M484" s="298"/>
      <c r="N484" s="298"/>
      <c r="O484" s="298"/>
      <c r="P484" s="297"/>
      <c r="Q484" s="298"/>
      <c r="R484" s="298"/>
      <c r="S484" s="299"/>
      <c r="T484" s="299"/>
      <c r="U484" s="297"/>
      <c r="V484" s="298"/>
      <c r="W484" s="299"/>
      <c r="X484" s="297"/>
      <c r="Y484" s="297"/>
      <c r="Z484" s="298"/>
      <c r="AA484" s="298"/>
      <c r="AB484" s="297"/>
      <c r="AC484" s="297"/>
      <c r="AD484" s="297"/>
      <c r="AE484" s="297"/>
      <c r="AF484" s="300"/>
      <c r="AG484" s="300"/>
      <c r="AH484" s="300"/>
      <c r="AI484" s="300"/>
      <c r="AJ484" s="300"/>
      <c r="AK484" s="300"/>
      <c r="AL484" s="300"/>
      <c r="AM484" s="300"/>
    </row>
    <row r="485" spans="2:39" ht="18" hidden="1" customHeight="1">
      <c r="B485" s="254">
        <f t="shared" si="7"/>
        <v>481</v>
      </c>
      <c r="C485" s="297"/>
      <c r="D485" s="297"/>
      <c r="E485" s="301"/>
      <c r="F485" s="297"/>
      <c r="G485" s="297"/>
      <c r="H485" s="297"/>
      <c r="I485" s="297"/>
      <c r="J485" s="297"/>
      <c r="K485" s="298"/>
      <c r="L485" s="297"/>
      <c r="M485" s="298"/>
      <c r="N485" s="298"/>
      <c r="O485" s="298"/>
      <c r="P485" s="297"/>
      <c r="Q485" s="298"/>
      <c r="R485" s="298"/>
      <c r="S485" s="299"/>
      <c r="T485" s="299"/>
      <c r="U485" s="297"/>
      <c r="V485" s="298"/>
      <c r="W485" s="299"/>
      <c r="X485" s="297"/>
      <c r="Y485" s="297"/>
      <c r="Z485" s="298"/>
      <c r="AA485" s="298"/>
      <c r="AB485" s="297"/>
      <c r="AC485" s="297"/>
      <c r="AD485" s="297"/>
      <c r="AE485" s="297"/>
      <c r="AF485" s="300"/>
      <c r="AG485" s="300"/>
      <c r="AH485" s="300"/>
      <c r="AI485" s="300"/>
      <c r="AJ485" s="300"/>
      <c r="AK485" s="300"/>
      <c r="AL485" s="300"/>
      <c r="AM485" s="300"/>
    </row>
    <row r="486" spans="2:39" ht="18" hidden="1" customHeight="1">
      <c r="B486" s="254">
        <f t="shared" si="7"/>
        <v>482</v>
      </c>
      <c r="C486" s="297"/>
      <c r="D486" s="297"/>
      <c r="E486" s="301"/>
      <c r="F486" s="297"/>
      <c r="G486" s="297"/>
      <c r="H486" s="297"/>
      <c r="I486" s="297"/>
      <c r="J486" s="297"/>
      <c r="K486" s="298"/>
      <c r="L486" s="297"/>
      <c r="M486" s="298"/>
      <c r="N486" s="298"/>
      <c r="O486" s="298"/>
      <c r="P486" s="297"/>
      <c r="Q486" s="298"/>
      <c r="R486" s="298"/>
      <c r="S486" s="299"/>
      <c r="T486" s="299"/>
      <c r="U486" s="297"/>
      <c r="V486" s="298"/>
      <c r="W486" s="299"/>
      <c r="X486" s="297"/>
      <c r="Y486" s="297"/>
      <c r="Z486" s="298"/>
      <c r="AA486" s="298"/>
      <c r="AB486" s="297"/>
      <c r="AC486" s="297"/>
      <c r="AD486" s="297"/>
      <c r="AE486" s="297"/>
      <c r="AF486" s="300"/>
      <c r="AG486" s="300"/>
      <c r="AH486" s="300"/>
      <c r="AI486" s="300"/>
      <c r="AJ486" s="300"/>
      <c r="AK486" s="300"/>
      <c r="AL486" s="300"/>
      <c r="AM486" s="300"/>
    </row>
    <row r="487" spans="2:39" ht="18" hidden="1" customHeight="1">
      <c r="B487" s="254">
        <f t="shared" si="7"/>
        <v>483</v>
      </c>
      <c r="C487" s="297"/>
      <c r="D487" s="297"/>
      <c r="E487" s="301"/>
      <c r="F487" s="297"/>
      <c r="G487" s="297"/>
      <c r="H487" s="297"/>
      <c r="I487" s="297"/>
      <c r="J487" s="297"/>
      <c r="K487" s="298"/>
      <c r="L487" s="297"/>
      <c r="M487" s="298"/>
      <c r="N487" s="298"/>
      <c r="O487" s="298"/>
      <c r="P487" s="297"/>
      <c r="Q487" s="298"/>
      <c r="R487" s="298"/>
      <c r="S487" s="299"/>
      <c r="T487" s="299"/>
      <c r="U487" s="297"/>
      <c r="V487" s="298"/>
      <c r="W487" s="299"/>
      <c r="X487" s="297"/>
      <c r="Y487" s="297"/>
      <c r="Z487" s="298"/>
      <c r="AA487" s="298"/>
      <c r="AB487" s="297"/>
      <c r="AC487" s="297"/>
      <c r="AD487" s="297"/>
      <c r="AE487" s="297"/>
      <c r="AF487" s="300"/>
      <c r="AG487" s="300"/>
      <c r="AH487" s="300"/>
      <c r="AI487" s="300"/>
      <c r="AJ487" s="300"/>
      <c r="AK487" s="300"/>
      <c r="AL487" s="300"/>
      <c r="AM487" s="300"/>
    </row>
    <row r="488" spans="2:39" ht="18" hidden="1" customHeight="1">
      <c r="B488" s="254">
        <f t="shared" si="7"/>
        <v>484</v>
      </c>
      <c r="C488" s="297"/>
      <c r="D488" s="297"/>
      <c r="E488" s="301"/>
      <c r="F488" s="297"/>
      <c r="G488" s="297"/>
      <c r="H488" s="297"/>
      <c r="I488" s="297"/>
      <c r="J488" s="297"/>
      <c r="K488" s="298"/>
      <c r="L488" s="297"/>
      <c r="M488" s="298"/>
      <c r="N488" s="298"/>
      <c r="O488" s="298"/>
      <c r="P488" s="297"/>
      <c r="Q488" s="298"/>
      <c r="R488" s="298"/>
      <c r="S488" s="299"/>
      <c r="T488" s="299"/>
      <c r="U488" s="297"/>
      <c r="V488" s="298"/>
      <c r="W488" s="299"/>
      <c r="X488" s="297"/>
      <c r="Y488" s="297"/>
      <c r="Z488" s="298"/>
      <c r="AA488" s="298"/>
      <c r="AB488" s="297"/>
      <c r="AC488" s="297"/>
      <c r="AD488" s="297"/>
      <c r="AE488" s="297"/>
      <c r="AF488" s="300"/>
      <c r="AG488" s="300"/>
      <c r="AH488" s="300"/>
      <c r="AI488" s="300"/>
      <c r="AJ488" s="300"/>
      <c r="AK488" s="300"/>
      <c r="AL488" s="300"/>
      <c r="AM488" s="300"/>
    </row>
    <row r="489" spans="2:39" ht="18" hidden="1" customHeight="1">
      <c r="B489" s="254">
        <f t="shared" si="7"/>
        <v>485</v>
      </c>
      <c r="C489" s="297"/>
      <c r="D489" s="297"/>
      <c r="E489" s="301"/>
      <c r="F489" s="297"/>
      <c r="G489" s="297"/>
      <c r="H489" s="297"/>
      <c r="I489" s="297"/>
      <c r="J489" s="297"/>
      <c r="K489" s="298"/>
      <c r="L489" s="297"/>
      <c r="M489" s="298"/>
      <c r="N489" s="298"/>
      <c r="O489" s="298"/>
      <c r="P489" s="297"/>
      <c r="Q489" s="298"/>
      <c r="R489" s="298"/>
      <c r="S489" s="299"/>
      <c r="T489" s="299"/>
      <c r="U489" s="297"/>
      <c r="V489" s="298"/>
      <c r="W489" s="299"/>
      <c r="X489" s="297"/>
      <c r="Y489" s="297"/>
      <c r="Z489" s="298"/>
      <c r="AA489" s="298"/>
      <c r="AB489" s="297"/>
      <c r="AC489" s="297"/>
      <c r="AD489" s="297"/>
      <c r="AE489" s="297"/>
      <c r="AF489" s="300"/>
      <c r="AG489" s="300"/>
      <c r="AH489" s="300"/>
      <c r="AI489" s="300"/>
      <c r="AJ489" s="300"/>
      <c r="AK489" s="300"/>
      <c r="AL489" s="300"/>
      <c r="AM489" s="300"/>
    </row>
    <row r="490" spans="2:39" ht="18" hidden="1" customHeight="1">
      <c r="B490" s="254">
        <f t="shared" si="7"/>
        <v>486</v>
      </c>
      <c r="C490" s="297"/>
      <c r="D490" s="297"/>
      <c r="E490" s="301"/>
      <c r="F490" s="297"/>
      <c r="G490" s="297"/>
      <c r="H490" s="297"/>
      <c r="I490" s="297"/>
      <c r="J490" s="297"/>
      <c r="K490" s="298"/>
      <c r="L490" s="297"/>
      <c r="M490" s="298"/>
      <c r="N490" s="298"/>
      <c r="O490" s="298"/>
      <c r="P490" s="297"/>
      <c r="Q490" s="298"/>
      <c r="R490" s="298"/>
      <c r="S490" s="299"/>
      <c r="T490" s="299"/>
      <c r="U490" s="297"/>
      <c r="V490" s="298"/>
      <c r="W490" s="299"/>
      <c r="X490" s="297"/>
      <c r="Y490" s="297"/>
      <c r="Z490" s="298"/>
      <c r="AA490" s="298"/>
      <c r="AB490" s="297"/>
      <c r="AC490" s="297"/>
      <c r="AD490" s="297"/>
      <c r="AE490" s="297"/>
      <c r="AF490" s="300"/>
      <c r="AG490" s="300"/>
      <c r="AH490" s="300"/>
      <c r="AI490" s="300"/>
      <c r="AJ490" s="300"/>
      <c r="AK490" s="300"/>
      <c r="AL490" s="300"/>
      <c r="AM490" s="300"/>
    </row>
    <row r="491" spans="2:39" ht="18" hidden="1" customHeight="1">
      <c r="B491" s="254">
        <f t="shared" si="7"/>
        <v>487</v>
      </c>
      <c r="C491" s="297"/>
      <c r="D491" s="297"/>
      <c r="E491" s="301"/>
      <c r="F491" s="297"/>
      <c r="G491" s="297"/>
      <c r="H491" s="297"/>
      <c r="I491" s="297"/>
      <c r="J491" s="297"/>
      <c r="K491" s="298"/>
      <c r="L491" s="297"/>
      <c r="M491" s="298"/>
      <c r="N491" s="298"/>
      <c r="O491" s="298"/>
      <c r="P491" s="297"/>
      <c r="Q491" s="298"/>
      <c r="R491" s="298"/>
      <c r="S491" s="299"/>
      <c r="T491" s="299"/>
      <c r="U491" s="297"/>
      <c r="V491" s="298"/>
      <c r="W491" s="299"/>
      <c r="X491" s="297"/>
      <c r="Y491" s="297"/>
      <c r="Z491" s="298"/>
      <c r="AA491" s="298"/>
      <c r="AB491" s="297"/>
      <c r="AC491" s="297"/>
      <c r="AD491" s="297"/>
      <c r="AE491" s="297"/>
      <c r="AF491" s="300"/>
      <c r="AG491" s="300"/>
      <c r="AH491" s="300"/>
      <c r="AI491" s="300"/>
      <c r="AJ491" s="300"/>
      <c r="AK491" s="300"/>
      <c r="AL491" s="300"/>
      <c r="AM491" s="300"/>
    </row>
    <row r="492" spans="2:39" ht="18" hidden="1" customHeight="1">
      <c r="B492" s="254">
        <f t="shared" si="7"/>
        <v>488</v>
      </c>
      <c r="C492" s="297"/>
      <c r="D492" s="297"/>
      <c r="E492" s="301"/>
      <c r="F492" s="297"/>
      <c r="G492" s="297"/>
      <c r="H492" s="297"/>
      <c r="I492" s="297"/>
      <c r="J492" s="297"/>
      <c r="K492" s="298"/>
      <c r="L492" s="297"/>
      <c r="M492" s="298"/>
      <c r="N492" s="298"/>
      <c r="O492" s="298"/>
      <c r="P492" s="297"/>
      <c r="Q492" s="298"/>
      <c r="R492" s="298"/>
      <c r="S492" s="299"/>
      <c r="T492" s="299"/>
      <c r="U492" s="297"/>
      <c r="V492" s="298"/>
      <c r="W492" s="299"/>
      <c r="X492" s="297"/>
      <c r="Y492" s="297"/>
      <c r="Z492" s="298"/>
      <c r="AA492" s="298"/>
      <c r="AB492" s="297"/>
      <c r="AC492" s="297"/>
      <c r="AD492" s="297"/>
      <c r="AE492" s="297"/>
      <c r="AF492" s="300"/>
      <c r="AG492" s="300"/>
      <c r="AH492" s="300"/>
      <c r="AI492" s="300"/>
      <c r="AJ492" s="300"/>
      <c r="AK492" s="300"/>
      <c r="AL492" s="300"/>
      <c r="AM492" s="300"/>
    </row>
    <row r="493" spans="2:39" ht="18" hidden="1" customHeight="1">
      <c r="B493" s="254">
        <f t="shared" si="7"/>
        <v>489</v>
      </c>
      <c r="C493" s="297"/>
      <c r="D493" s="297"/>
      <c r="E493" s="301"/>
      <c r="F493" s="297"/>
      <c r="G493" s="297"/>
      <c r="H493" s="297"/>
      <c r="I493" s="297"/>
      <c r="J493" s="297"/>
      <c r="K493" s="298"/>
      <c r="L493" s="297"/>
      <c r="M493" s="298"/>
      <c r="N493" s="298"/>
      <c r="O493" s="298"/>
      <c r="P493" s="297"/>
      <c r="Q493" s="298"/>
      <c r="R493" s="298"/>
      <c r="S493" s="299"/>
      <c r="T493" s="299"/>
      <c r="U493" s="297"/>
      <c r="V493" s="298"/>
      <c r="W493" s="299"/>
      <c r="X493" s="297"/>
      <c r="Y493" s="297"/>
      <c r="Z493" s="298"/>
      <c r="AA493" s="298"/>
      <c r="AB493" s="297"/>
      <c r="AC493" s="297"/>
      <c r="AD493" s="297"/>
      <c r="AE493" s="297"/>
      <c r="AF493" s="300"/>
      <c r="AG493" s="300"/>
      <c r="AH493" s="300"/>
      <c r="AI493" s="300"/>
      <c r="AJ493" s="300"/>
      <c r="AK493" s="300"/>
      <c r="AL493" s="300"/>
      <c r="AM493" s="300"/>
    </row>
    <row r="494" spans="2:39" ht="18" hidden="1" customHeight="1">
      <c r="B494" s="254">
        <f t="shared" si="7"/>
        <v>490</v>
      </c>
      <c r="C494" s="297"/>
      <c r="D494" s="297"/>
      <c r="E494" s="301"/>
      <c r="F494" s="297"/>
      <c r="G494" s="297"/>
      <c r="H494" s="297"/>
      <c r="I494" s="297"/>
      <c r="J494" s="297"/>
      <c r="K494" s="298"/>
      <c r="L494" s="297"/>
      <c r="M494" s="298"/>
      <c r="N494" s="298"/>
      <c r="O494" s="298"/>
      <c r="P494" s="297"/>
      <c r="Q494" s="298"/>
      <c r="R494" s="298"/>
      <c r="S494" s="299"/>
      <c r="T494" s="299"/>
      <c r="U494" s="297"/>
      <c r="V494" s="298"/>
      <c r="W494" s="299"/>
      <c r="X494" s="297"/>
      <c r="Y494" s="297"/>
      <c r="Z494" s="298"/>
      <c r="AA494" s="298"/>
      <c r="AB494" s="297"/>
      <c r="AC494" s="297"/>
      <c r="AD494" s="297"/>
      <c r="AE494" s="297"/>
      <c r="AF494" s="300"/>
      <c r="AG494" s="300"/>
      <c r="AH494" s="300"/>
      <c r="AI494" s="300"/>
      <c r="AJ494" s="300"/>
      <c r="AK494" s="300"/>
      <c r="AL494" s="300"/>
      <c r="AM494" s="300"/>
    </row>
    <row r="495" spans="2:39" ht="18" hidden="1" customHeight="1">
      <c r="B495" s="254">
        <f t="shared" si="7"/>
        <v>491</v>
      </c>
      <c r="C495" s="297"/>
      <c r="D495" s="297"/>
      <c r="E495" s="301"/>
      <c r="F495" s="297"/>
      <c r="G495" s="297"/>
      <c r="H495" s="297"/>
      <c r="I495" s="297"/>
      <c r="J495" s="297"/>
      <c r="K495" s="298"/>
      <c r="L495" s="297"/>
      <c r="M495" s="298"/>
      <c r="N495" s="298"/>
      <c r="O495" s="298"/>
      <c r="P495" s="297"/>
      <c r="Q495" s="298"/>
      <c r="R495" s="298"/>
      <c r="S495" s="299"/>
      <c r="T495" s="299"/>
      <c r="U495" s="297"/>
      <c r="V495" s="298"/>
      <c r="W495" s="299"/>
      <c r="X495" s="297"/>
      <c r="Y495" s="297"/>
      <c r="Z495" s="298"/>
      <c r="AA495" s="298"/>
      <c r="AB495" s="297"/>
      <c r="AC495" s="297"/>
      <c r="AD495" s="297"/>
      <c r="AE495" s="297"/>
      <c r="AF495" s="300"/>
      <c r="AG495" s="300"/>
      <c r="AH495" s="300"/>
      <c r="AI495" s="300"/>
      <c r="AJ495" s="300"/>
      <c r="AK495" s="300"/>
      <c r="AL495" s="300"/>
      <c r="AM495" s="300"/>
    </row>
    <row r="496" spans="2:39" ht="18" hidden="1" customHeight="1">
      <c r="B496" s="254">
        <f t="shared" si="7"/>
        <v>492</v>
      </c>
      <c r="C496" s="297"/>
      <c r="D496" s="297"/>
      <c r="E496" s="301"/>
      <c r="F496" s="297"/>
      <c r="G496" s="297"/>
      <c r="H496" s="297"/>
      <c r="I496" s="297"/>
      <c r="J496" s="297"/>
      <c r="K496" s="298"/>
      <c r="L496" s="297"/>
      <c r="M496" s="298"/>
      <c r="N496" s="298"/>
      <c r="O496" s="298"/>
      <c r="P496" s="297"/>
      <c r="Q496" s="298"/>
      <c r="R496" s="298"/>
      <c r="S496" s="299"/>
      <c r="T496" s="299"/>
      <c r="U496" s="297"/>
      <c r="V496" s="298"/>
      <c r="W496" s="299"/>
      <c r="X496" s="297"/>
      <c r="Y496" s="297"/>
      <c r="Z496" s="298"/>
      <c r="AA496" s="298"/>
      <c r="AB496" s="297"/>
      <c r="AC496" s="297"/>
      <c r="AD496" s="297"/>
      <c r="AE496" s="297"/>
      <c r="AF496" s="300"/>
      <c r="AG496" s="300"/>
      <c r="AH496" s="300"/>
      <c r="AI496" s="300"/>
      <c r="AJ496" s="300"/>
      <c r="AK496" s="300"/>
      <c r="AL496" s="300"/>
      <c r="AM496" s="300"/>
    </row>
    <row r="497" spans="2:39" ht="18" hidden="1" customHeight="1">
      <c r="B497" s="254">
        <f t="shared" si="7"/>
        <v>493</v>
      </c>
      <c r="C497" s="297"/>
      <c r="D497" s="297"/>
      <c r="E497" s="301"/>
      <c r="F497" s="297"/>
      <c r="G497" s="297"/>
      <c r="H497" s="297"/>
      <c r="I497" s="297"/>
      <c r="J497" s="297"/>
      <c r="K497" s="298"/>
      <c r="L497" s="297"/>
      <c r="M497" s="298"/>
      <c r="N497" s="298"/>
      <c r="O497" s="298"/>
      <c r="P497" s="297"/>
      <c r="Q497" s="298"/>
      <c r="R497" s="298"/>
      <c r="S497" s="299"/>
      <c r="T497" s="299"/>
      <c r="U497" s="297"/>
      <c r="V497" s="298"/>
      <c r="W497" s="299"/>
      <c r="X497" s="297"/>
      <c r="Y497" s="297"/>
      <c r="Z497" s="298"/>
      <c r="AA497" s="298"/>
      <c r="AB497" s="297"/>
      <c r="AC497" s="297"/>
      <c r="AD497" s="297"/>
      <c r="AE497" s="297"/>
      <c r="AF497" s="300"/>
      <c r="AG497" s="300"/>
      <c r="AH497" s="300"/>
      <c r="AI497" s="300"/>
      <c r="AJ497" s="300"/>
      <c r="AK497" s="300"/>
      <c r="AL497" s="300"/>
      <c r="AM497" s="300"/>
    </row>
    <row r="498" spans="2:39" ht="18" hidden="1" customHeight="1">
      <c r="B498" s="254">
        <f t="shared" si="7"/>
        <v>494</v>
      </c>
      <c r="C498" s="297"/>
      <c r="D498" s="297"/>
      <c r="E498" s="301"/>
      <c r="F498" s="297"/>
      <c r="G498" s="297"/>
      <c r="H498" s="297"/>
      <c r="I498" s="297"/>
      <c r="J498" s="297"/>
      <c r="K498" s="298"/>
      <c r="L498" s="297"/>
      <c r="M498" s="298"/>
      <c r="N498" s="298"/>
      <c r="O498" s="298"/>
      <c r="P498" s="297"/>
      <c r="Q498" s="298"/>
      <c r="R498" s="298"/>
      <c r="S498" s="299"/>
      <c r="T498" s="299"/>
      <c r="U498" s="297"/>
      <c r="V498" s="298"/>
      <c r="W498" s="299"/>
      <c r="X498" s="297"/>
      <c r="Y498" s="297"/>
      <c r="Z498" s="298"/>
      <c r="AA498" s="298"/>
      <c r="AB498" s="297"/>
      <c r="AC498" s="297"/>
      <c r="AD498" s="297"/>
      <c r="AE498" s="297"/>
      <c r="AF498" s="300"/>
      <c r="AG498" s="300"/>
      <c r="AH498" s="300"/>
      <c r="AI498" s="300"/>
      <c r="AJ498" s="300"/>
      <c r="AK498" s="300"/>
      <c r="AL498" s="300"/>
      <c r="AM498" s="300"/>
    </row>
    <row r="499" spans="2:39" ht="18" hidden="1" customHeight="1">
      <c r="B499" s="254">
        <f t="shared" si="7"/>
        <v>495</v>
      </c>
      <c r="C499" s="297"/>
      <c r="D499" s="297"/>
      <c r="E499" s="301"/>
      <c r="F499" s="297"/>
      <c r="G499" s="297"/>
      <c r="H499" s="297"/>
      <c r="I499" s="297"/>
      <c r="J499" s="297"/>
      <c r="K499" s="298"/>
      <c r="L499" s="297"/>
      <c r="M499" s="298"/>
      <c r="N499" s="298"/>
      <c r="O499" s="298"/>
      <c r="P499" s="297"/>
      <c r="Q499" s="298"/>
      <c r="R499" s="298"/>
      <c r="S499" s="299"/>
      <c r="T499" s="299"/>
      <c r="U499" s="297"/>
      <c r="V499" s="298"/>
      <c r="W499" s="299"/>
      <c r="X499" s="297"/>
      <c r="Y499" s="297"/>
      <c r="Z499" s="298"/>
      <c r="AA499" s="298"/>
      <c r="AB499" s="297"/>
      <c r="AC499" s="297"/>
      <c r="AD499" s="297"/>
      <c r="AE499" s="297"/>
      <c r="AF499" s="300"/>
      <c r="AG499" s="300"/>
      <c r="AH499" s="300"/>
      <c r="AI499" s="300"/>
      <c r="AJ499" s="300"/>
      <c r="AK499" s="300"/>
      <c r="AL499" s="300"/>
      <c r="AM499" s="300"/>
    </row>
    <row r="500" spans="2:39" ht="18" hidden="1" customHeight="1">
      <c r="B500" s="254">
        <f t="shared" si="7"/>
        <v>496</v>
      </c>
      <c r="C500" s="297"/>
      <c r="D500" s="297"/>
      <c r="E500" s="301"/>
      <c r="F500" s="297"/>
      <c r="G500" s="297"/>
      <c r="H500" s="297"/>
      <c r="I500" s="297"/>
      <c r="J500" s="297"/>
      <c r="K500" s="298"/>
      <c r="L500" s="297"/>
      <c r="M500" s="298"/>
      <c r="N500" s="298"/>
      <c r="O500" s="298"/>
      <c r="P500" s="297"/>
      <c r="Q500" s="298"/>
      <c r="R500" s="298"/>
      <c r="S500" s="299"/>
      <c r="T500" s="299"/>
      <c r="U500" s="297"/>
      <c r="V500" s="298"/>
      <c r="W500" s="299"/>
      <c r="X500" s="297"/>
      <c r="Y500" s="297"/>
      <c r="Z500" s="298"/>
      <c r="AA500" s="298"/>
      <c r="AB500" s="297"/>
      <c r="AC500" s="297"/>
      <c r="AD500" s="297"/>
      <c r="AE500" s="297"/>
      <c r="AF500" s="300"/>
      <c r="AG500" s="300"/>
      <c r="AH500" s="300"/>
      <c r="AI500" s="300"/>
      <c r="AJ500" s="300"/>
      <c r="AK500" s="300"/>
      <c r="AL500" s="300"/>
      <c r="AM500" s="300"/>
    </row>
    <row r="501" spans="2:39" ht="18" hidden="1" customHeight="1">
      <c r="B501" s="254">
        <f t="shared" si="7"/>
        <v>497</v>
      </c>
      <c r="C501" s="297"/>
      <c r="D501" s="297"/>
      <c r="E501" s="301"/>
      <c r="F501" s="297"/>
      <c r="G501" s="297"/>
      <c r="H501" s="297"/>
      <c r="I501" s="297"/>
      <c r="J501" s="297"/>
      <c r="K501" s="298"/>
      <c r="L501" s="297"/>
      <c r="M501" s="298"/>
      <c r="N501" s="298"/>
      <c r="O501" s="298"/>
      <c r="P501" s="297"/>
      <c r="Q501" s="298"/>
      <c r="R501" s="298"/>
      <c r="S501" s="299"/>
      <c r="T501" s="299"/>
      <c r="U501" s="297"/>
      <c r="V501" s="298"/>
      <c r="W501" s="299"/>
      <c r="X501" s="297"/>
      <c r="Y501" s="297"/>
      <c r="Z501" s="298"/>
      <c r="AA501" s="298"/>
      <c r="AB501" s="297"/>
      <c r="AC501" s="297"/>
      <c r="AD501" s="297"/>
      <c r="AE501" s="297"/>
      <c r="AF501" s="300"/>
      <c r="AG501" s="300"/>
      <c r="AH501" s="300"/>
      <c r="AI501" s="300"/>
      <c r="AJ501" s="300"/>
      <c r="AK501" s="300"/>
      <c r="AL501" s="300"/>
      <c r="AM501" s="300"/>
    </row>
    <row r="502" spans="2:39" ht="18" hidden="1" customHeight="1">
      <c r="B502" s="254">
        <f t="shared" si="7"/>
        <v>498</v>
      </c>
      <c r="C502" s="297"/>
      <c r="D502" s="297"/>
      <c r="E502" s="301"/>
      <c r="F502" s="297"/>
      <c r="G502" s="297"/>
      <c r="H502" s="297"/>
      <c r="I502" s="297"/>
      <c r="J502" s="297"/>
      <c r="K502" s="298"/>
      <c r="L502" s="297"/>
      <c r="M502" s="298"/>
      <c r="N502" s="298"/>
      <c r="O502" s="298"/>
      <c r="P502" s="297"/>
      <c r="Q502" s="298"/>
      <c r="R502" s="298"/>
      <c r="S502" s="299"/>
      <c r="T502" s="299"/>
      <c r="U502" s="297"/>
      <c r="V502" s="298"/>
      <c r="W502" s="299"/>
      <c r="X502" s="297"/>
      <c r="Y502" s="297"/>
      <c r="Z502" s="298"/>
      <c r="AA502" s="298"/>
      <c r="AB502" s="297"/>
      <c r="AC502" s="297"/>
      <c r="AD502" s="297"/>
      <c r="AE502" s="297"/>
      <c r="AF502" s="300"/>
      <c r="AG502" s="300"/>
      <c r="AH502" s="300"/>
      <c r="AI502" s="300"/>
      <c r="AJ502" s="300"/>
      <c r="AK502" s="300"/>
      <c r="AL502" s="300"/>
      <c r="AM502" s="300"/>
    </row>
    <row r="503" spans="2:39" ht="18" hidden="1" customHeight="1">
      <c r="B503" s="254">
        <f t="shared" si="7"/>
        <v>499</v>
      </c>
      <c r="C503" s="297"/>
      <c r="D503" s="297"/>
      <c r="E503" s="301"/>
      <c r="F503" s="297"/>
      <c r="G503" s="297"/>
      <c r="H503" s="297"/>
      <c r="I503" s="297"/>
      <c r="J503" s="297"/>
      <c r="K503" s="298"/>
      <c r="L503" s="297"/>
      <c r="M503" s="298"/>
      <c r="N503" s="298"/>
      <c r="O503" s="298"/>
      <c r="P503" s="297"/>
      <c r="Q503" s="298"/>
      <c r="R503" s="298"/>
      <c r="S503" s="299"/>
      <c r="T503" s="299"/>
      <c r="U503" s="297"/>
      <c r="V503" s="298"/>
      <c r="W503" s="299"/>
      <c r="X503" s="297"/>
      <c r="Y503" s="297"/>
      <c r="Z503" s="298"/>
      <c r="AA503" s="298"/>
      <c r="AB503" s="297"/>
      <c r="AC503" s="297"/>
      <c r="AD503" s="297"/>
      <c r="AE503" s="297"/>
      <c r="AF503" s="300"/>
      <c r="AG503" s="300"/>
      <c r="AH503" s="300"/>
      <c r="AI503" s="300"/>
      <c r="AJ503" s="300"/>
      <c r="AK503" s="300"/>
      <c r="AL503" s="300"/>
      <c r="AM503" s="300"/>
    </row>
    <row r="504" spans="2:39" ht="18" hidden="1" customHeight="1">
      <c r="B504" s="254">
        <f t="shared" si="7"/>
        <v>500</v>
      </c>
      <c r="C504" s="297"/>
      <c r="D504" s="297"/>
      <c r="E504" s="301"/>
      <c r="F504" s="297"/>
      <c r="G504" s="297"/>
      <c r="H504" s="297"/>
      <c r="I504" s="297"/>
      <c r="J504" s="297"/>
      <c r="K504" s="298"/>
      <c r="L504" s="297"/>
      <c r="M504" s="298"/>
      <c r="N504" s="298"/>
      <c r="O504" s="298"/>
      <c r="P504" s="297"/>
      <c r="Q504" s="298"/>
      <c r="R504" s="298"/>
      <c r="S504" s="299"/>
      <c r="T504" s="299"/>
      <c r="U504" s="297"/>
      <c r="V504" s="298"/>
      <c r="W504" s="299"/>
      <c r="X504" s="297"/>
      <c r="Y504" s="297"/>
      <c r="Z504" s="298"/>
      <c r="AA504" s="298"/>
      <c r="AB504" s="297"/>
      <c r="AC504" s="297"/>
      <c r="AD504" s="297"/>
      <c r="AE504" s="297"/>
      <c r="AF504" s="300"/>
      <c r="AG504" s="300"/>
      <c r="AH504" s="300"/>
      <c r="AI504" s="300"/>
      <c r="AJ504" s="300"/>
      <c r="AK504" s="300"/>
      <c r="AL504" s="300"/>
      <c r="AM504" s="300"/>
    </row>
    <row r="505" spans="2:39" ht="18" hidden="1" customHeight="1">
      <c r="B505" s="254">
        <f t="shared" si="7"/>
        <v>501</v>
      </c>
      <c r="C505" s="297"/>
      <c r="D505" s="297"/>
      <c r="E505" s="301"/>
      <c r="F505" s="297"/>
      <c r="G505" s="297"/>
      <c r="H505" s="297"/>
      <c r="I505" s="297"/>
      <c r="J505" s="297"/>
      <c r="K505" s="298"/>
      <c r="L505" s="297"/>
      <c r="M505" s="298"/>
      <c r="N505" s="298"/>
      <c r="O505" s="298"/>
      <c r="P505" s="297"/>
      <c r="Q505" s="298"/>
      <c r="R505" s="298"/>
      <c r="S505" s="299"/>
      <c r="T505" s="299"/>
      <c r="U505" s="297"/>
      <c r="V505" s="298"/>
      <c r="W505" s="299"/>
      <c r="X505" s="297"/>
      <c r="Y505" s="297"/>
      <c r="Z505" s="298"/>
      <c r="AA505" s="298"/>
      <c r="AB505" s="297"/>
      <c r="AC505" s="297"/>
      <c r="AD505" s="297"/>
      <c r="AE505" s="297"/>
      <c r="AF505" s="300"/>
      <c r="AG505" s="300"/>
      <c r="AH505" s="300"/>
      <c r="AI505" s="300"/>
      <c r="AJ505" s="300"/>
      <c r="AK505" s="300"/>
      <c r="AL505" s="300"/>
      <c r="AM505" s="300"/>
    </row>
    <row r="506" spans="2:39" ht="18" hidden="1" customHeight="1">
      <c r="B506" s="254">
        <f t="shared" si="7"/>
        <v>502</v>
      </c>
      <c r="C506" s="297"/>
      <c r="D506" s="297"/>
      <c r="E506" s="301"/>
      <c r="F506" s="297"/>
      <c r="G506" s="297"/>
      <c r="H506" s="297"/>
      <c r="I506" s="297"/>
      <c r="J506" s="297"/>
      <c r="K506" s="298"/>
      <c r="L506" s="297"/>
      <c r="M506" s="298"/>
      <c r="N506" s="298"/>
      <c r="O506" s="298"/>
      <c r="P506" s="297"/>
      <c r="Q506" s="298"/>
      <c r="R506" s="298"/>
      <c r="S506" s="299"/>
      <c r="T506" s="299"/>
      <c r="U506" s="297"/>
      <c r="V506" s="298"/>
      <c r="W506" s="299"/>
      <c r="X506" s="297"/>
      <c r="Y506" s="297"/>
      <c r="Z506" s="298"/>
      <c r="AA506" s="298"/>
      <c r="AB506" s="297"/>
      <c r="AC506" s="297"/>
      <c r="AD506" s="297"/>
      <c r="AE506" s="297"/>
      <c r="AF506" s="300"/>
      <c r="AG506" s="300"/>
      <c r="AH506" s="300"/>
      <c r="AI506" s="300"/>
      <c r="AJ506" s="300"/>
      <c r="AK506" s="300"/>
      <c r="AL506" s="300"/>
      <c r="AM506" s="300"/>
    </row>
    <row r="507" spans="2:39" ht="18" hidden="1" customHeight="1">
      <c r="B507" s="254">
        <f t="shared" si="7"/>
        <v>503</v>
      </c>
      <c r="C507" s="297"/>
      <c r="D507" s="297"/>
      <c r="E507" s="301"/>
      <c r="F507" s="297"/>
      <c r="G507" s="297"/>
      <c r="H507" s="297"/>
      <c r="I507" s="297"/>
      <c r="J507" s="297"/>
      <c r="K507" s="298"/>
      <c r="L507" s="297"/>
      <c r="M507" s="298"/>
      <c r="N507" s="298"/>
      <c r="O507" s="298"/>
      <c r="P507" s="297"/>
      <c r="Q507" s="298"/>
      <c r="R507" s="298"/>
      <c r="S507" s="299"/>
      <c r="T507" s="299"/>
      <c r="U507" s="297"/>
      <c r="V507" s="298"/>
      <c r="W507" s="299"/>
      <c r="X507" s="297"/>
      <c r="Y507" s="297"/>
      <c r="Z507" s="298"/>
      <c r="AA507" s="298"/>
      <c r="AB507" s="297"/>
      <c r="AC507" s="297"/>
      <c r="AD507" s="297"/>
      <c r="AE507" s="297"/>
      <c r="AF507" s="300"/>
      <c r="AG507" s="300"/>
      <c r="AH507" s="300"/>
      <c r="AI507" s="300"/>
      <c r="AJ507" s="300"/>
      <c r="AK507" s="300"/>
      <c r="AL507" s="300"/>
      <c r="AM507" s="300"/>
    </row>
    <row r="508" spans="2:39" ht="18" hidden="1" customHeight="1">
      <c r="B508" s="254">
        <f t="shared" si="7"/>
        <v>504</v>
      </c>
      <c r="C508" s="297"/>
      <c r="D508" s="297"/>
      <c r="E508" s="301"/>
      <c r="F508" s="297"/>
      <c r="G508" s="297"/>
      <c r="H508" s="297"/>
      <c r="I508" s="297"/>
      <c r="J508" s="297"/>
      <c r="K508" s="298"/>
      <c r="L508" s="297"/>
      <c r="M508" s="298"/>
      <c r="N508" s="298"/>
      <c r="O508" s="298"/>
      <c r="P508" s="297"/>
      <c r="Q508" s="298"/>
      <c r="R508" s="298"/>
      <c r="S508" s="299"/>
      <c r="T508" s="299"/>
      <c r="U508" s="297"/>
      <c r="V508" s="298"/>
      <c r="W508" s="299"/>
      <c r="X508" s="297"/>
      <c r="Y508" s="297"/>
      <c r="Z508" s="298"/>
      <c r="AA508" s="298"/>
      <c r="AB508" s="297"/>
      <c r="AC508" s="297"/>
      <c r="AD508" s="297"/>
      <c r="AE508" s="297"/>
      <c r="AF508" s="300"/>
      <c r="AG508" s="300"/>
      <c r="AH508" s="300"/>
      <c r="AI508" s="300"/>
      <c r="AJ508" s="300"/>
      <c r="AK508" s="300"/>
      <c r="AL508" s="300"/>
      <c r="AM508" s="300"/>
    </row>
    <row r="509" spans="2:39" ht="18" hidden="1" customHeight="1">
      <c r="B509" s="254">
        <f t="shared" si="7"/>
        <v>505</v>
      </c>
      <c r="C509" s="297"/>
      <c r="D509" s="297"/>
      <c r="E509" s="301"/>
      <c r="F509" s="297"/>
      <c r="G509" s="297"/>
      <c r="H509" s="297"/>
      <c r="I509" s="297"/>
      <c r="J509" s="297"/>
      <c r="K509" s="298"/>
      <c r="L509" s="297"/>
      <c r="M509" s="298"/>
      <c r="N509" s="298"/>
      <c r="O509" s="298"/>
      <c r="P509" s="297"/>
      <c r="Q509" s="298"/>
      <c r="R509" s="298"/>
      <c r="S509" s="299"/>
      <c r="T509" s="299"/>
      <c r="U509" s="297"/>
      <c r="V509" s="298"/>
      <c r="W509" s="299"/>
      <c r="X509" s="297"/>
      <c r="Y509" s="297"/>
      <c r="Z509" s="298"/>
      <c r="AA509" s="298"/>
      <c r="AB509" s="297"/>
      <c r="AC509" s="297"/>
      <c r="AD509" s="297"/>
      <c r="AE509" s="297"/>
      <c r="AF509" s="300"/>
      <c r="AG509" s="300"/>
      <c r="AH509" s="300"/>
      <c r="AI509" s="300"/>
      <c r="AJ509" s="300"/>
      <c r="AK509" s="300"/>
      <c r="AL509" s="300"/>
      <c r="AM509" s="300"/>
    </row>
    <row r="510" spans="2:39" ht="18" hidden="1" customHeight="1">
      <c r="B510" s="254">
        <f t="shared" si="7"/>
        <v>506</v>
      </c>
      <c r="C510" s="297"/>
      <c r="D510" s="297"/>
      <c r="E510" s="301"/>
      <c r="F510" s="297"/>
      <c r="G510" s="297"/>
      <c r="H510" s="297"/>
      <c r="I510" s="297"/>
      <c r="J510" s="297"/>
      <c r="K510" s="298"/>
      <c r="L510" s="297"/>
      <c r="M510" s="298"/>
      <c r="N510" s="298"/>
      <c r="O510" s="298"/>
      <c r="P510" s="297"/>
      <c r="Q510" s="298"/>
      <c r="R510" s="298"/>
      <c r="S510" s="299"/>
      <c r="T510" s="299"/>
      <c r="U510" s="297"/>
      <c r="V510" s="298"/>
      <c r="W510" s="299"/>
      <c r="X510" s="297"/>
      <c r="Y510" s="297"/>
      <c r="Z510" s="298"/>
      <c r="AA510" s="298"/>
      <c r="AB510" s="297"/>
      <c r="AC510" s="297"/>
      <c r="AD510" s="297"/>
      <c r="AE510" s="297"/>
      <c r="AF510" s="300"/>
      <c r="AG510" s="300"/>
      <c r="AH510" s="300"/>
      <c r="AI510" s="300"/>
      <c r="AJ510" s="300"/>
      <c r="AK510" s="300"/>
      <c r="AL510" s="300"/>
      <c r="AM510" s="300"/>
    </row>
    <row r="511" spans="2:39" ht="18" hidden="1" customHeight="1">
      <c r="B511" s="254">
        <f t="shared" si="7"/>
        <v>507</v>
      </c>
      <c r="C511" s="297"/>
      <c r="D511" s="297"/>
      <c r="E511" s="301"/>
      <c r="F511" s="297"/>
      <c r="G511" s="297"/>
      <c r="H511" s="297"/>
      <c r="I511" s="297"/>
      <c r="J511" s="297"/>
      <c r="K511" s="298"/>
      <c r="L511" s="297"/>
      <c r="M511" s="298"/>
      <c r="N511" s="298"/>
      <c r="O511" s="298"/>
      <c r="P511" s="297"/>
      <c r="Q511" s="298"/>
      <c r="R511" s="298"/>
      <c r="S511" s="299"/>
      <c r="T511" s="299"/>
      <c r="U511" s="297"/>
      <c r="V511" s="298"/>
      <c r="W511" s="299"/>
      <c r="X511" s="297"/>
      <c r="Y511" s="297"/>
      <c r="Z511" s="298"/>
      <c r="AA511" s="298"/>
      <c r="AB511" s="297"/>
      <c r="AC511" s="297"/>
      <c r="AD511" s="297"/>
      <c r="AE511" s="297"/>
      <c r="AF511" s="300"/>
      <c r="AG511" s="300"/>
      <c r="AH511" s="300"/>
      <c r="AI511" s="300"/>
      <c r="AJ511" s="300"/>
      <c r="AK511" s="300"/>
      <c r="AL511" s="300"/>
      <c r="AM511" s="300"/>
    </row>
    <row r="512" spans="2:39" ht="18" hidden="1" customHeight="1">
      <c r="B512" s="254">
        <f t="shared" si="7"/>
        <v>508</v>
      </c>
      <c r="C512" s="297"/>
      <c r="D512" s="297"/>
      <c r="E512" s="301"/>
      <c r="F512" s="297"/>
      <c r="G512" s="297"/>
      <c r="H512" s="297"/>
      <c r="I512" s="297"/>
      <c r="J512" s="297"/>
      <c r="K512" s="298"/>
      <c r="L512" s="297"/>
      <c r="M512" s="298"/>
      <c r="N512" s="298"/>
      <c r="O512" s="298"/>
      <c r="P512" s="297"/>
      <c r="Q512" s="298"/>
      <c r="R512" s="298"/>
      <c r="S512" s="299"/>
      <c r="T512" s="299"/>
      <c r="U512" s="297"/>
      <c r="V512" s="298"/>
      <c r="W512" s="299"/>
      <c r="X512" s="297"/>
      <c r="Y512" s="297"/>
      <c r="Z512" s="298"/>
      <c r="AA512" s="298"/>
      <c r="AB512" s="297"/>
      <c r="AC512" s="297"/>
      <c r="AD512" s="297"/>
      <c r="AE512" s="297"/>
      <c r="AF512" s="300"/>
      <c r="AG512" s="300"/>
      <c r="AH512" s="300"/>
      <c r="AI512" s="300"/>
      <c r="AJ512" s="300"/>
      <c r="AK512" s="300"/>
      <c r="AL512" s="300"/>
      <c r="AM512" s="300"/>
    </row>
    <row r="513" spans="2:39" ht="18" hidden="1" customHeight="1">
      <c r="B513" s="254">
        <f t="shared" si="7"/>
        <v>509</v>
      </c>
      <c r="C513" s="297"/>
      <c r="D513" s="297"/>
      <c r="E513" s="301"/>
      <c r="F513" s="297"/>
      <c r="G513" s="297"/>
      <c r="H513" s="297"/>
      <c r="I513" s="297"/>
      <c r="J513" s="297"/>
      <c r="K513" s="298"/>
      <c r="L513" s="297"/>
      <c r="M513" s="298"/>
      <c r="N513" s="298"/>
      <c r="O513" s="298"/>
      <c r="P513" s="297"/>
      <c r="Q513" s="298"/>
      <c r="R513" s="298"/>
      <c r="S513" s="299"/>
      <c r="T513" s="299"/>
      <c r="U513" s="297"/>
      <c r="V513" s="298"/>
      <c r="W513" s="299"/>
      <c r="X513" s="297"/>
      <c r="Y513" s="297"/>
      <c r="Z513" s="298"/>
      <c r="AA513" s="298"/>
      <c r="AB513" s="297"/>
      <c r="AC513" s="297"/>
      <c r="AD513" s="297"/>
      <c r="AE513" s="297"/>
      <c r="AF513" s="300"/>
      <c r="AG513" s="300"/>
      <c r="AH513" s="300"/>
      <c r="AI513" s="300"/>
      <c r="AJ513" s="300"/>
      <c r="AK513" s="300"/>
      <c r="AL513" s="300"/>
      <c r="AM513" s="300"/>
    </row>
    <row r="514" spans="2:39" ht="18" hidden="1" customHeight="1">
      <c r="B514" s="254">
        <f t="shared" si="7"/>
        <v>510</v>
      </c>
      <c r="C514" s="297"/>
      <c r="D514" s="297"/>
      <c r="E514" s="301"/>
      <c r="F514" s="297"/>
      <c r="G514" s="297"/>
      <c r="H514" s="297"/>
      <c r="I514" s="297"/>
      <c r="J514" s="297"/>
      <c r="K514" s="298"/>
      <c r="L514" s="297"/>
      <c r="M514" s="298"/>
      <c r="N514" s="298"/>
      <c r="O514" s="298"/>
      <c r="P514" s="297"/>
      <c r="Q514" s="298"/>
      <c r="R514" s="298"/>
      <c r="S514" s="299"/>
      <c r="T514" s="299"/>
      <c r="U514" s="297"/>
      <c r="V514" s="298"/>
      <c r="W514" s="299"/>
      <c r="X514" s="297"/>
      <c r="Y514" s="297"/>
      <c r="Z514" s="298"/>
      <c r="AA514" s="298"/>
      <c r="AB514" s="297"/>
      <c r="AC514" s="297"/>
      <c r="AD514" s="297"/>
      <c r="AE514" s="297"/>
      <c r="AF514" s="300"/>
      <c r="AG514" s="300"/>
      <c r="AH514" s="300"/>
      <c r="AI514" s="300"/>
      <c r="AJ514" s="300"/>
      <c r="AK514" s="300"/>
      <c r="AL514" s="300"/>
      <c r="AM514" s="300"/>
    </row>
    <row r="515" spans="2:39" ht="18" hidden="1" customHeight="1">
      <c r="B515" s="254">
        <f t="shared" si="7"/>
        <v>511</v>
      </c>
      <c r="C515" s="297"/>
      <c r="D515" s="297"/>
      <c r="E515" s="301"/>
      <c r="F515" s="297"/>
      <c r="G515" s="297"/>
      <c r="H515" s="297"/>
      <c r="I515" s="297"/>
      <c r="J515" s="297"/>
      <c r="K515" s="298"/>
      <c r="L515" s="297"/>
      <c r="M515" s="298"/>
      <c r="N515" s="298"/>
      <c r="O515" s="298"/>
      <c r="P515" s="297"/>
      <c r="Q515" s="298"/>
      <c r="R515" s="298"/>
      <c r="S515" s="299"/>
      <c r="T515" s="299"/>
      <c r="U515" s="297"/>
      <c r="V515" s="298"/>
      <c r="W515" s="299"/>
      <c r="X515" s="297"/>
      <c r="Y515" s="297"/>
      <c r="Z515" s="298"/>
      <c r="AA515" s="298"/>
      <c r="AB515" s="297"/>
      <c r="AC515" s="297"/>
      <c r="AD515" s="297"/>
      <c r="AE515" s="297"/>
      <c r="AF515" s="300"/>
      <c r="AG515" s="300"/>
      <c r="AH515" s="300"/>
      <c r="AI515" s="300"/>
      <c r="AJ515" s="300"/>
      <c r="AK515" s="300"/>
      <c r="AL515" s="300"/>
      <c r="AM515" s="300"/>
    </row>
    <row r="516" spans="2:39" ht="18" hidden="1" customHeight="1">
      <c r="B516" s="254">
        <f t="shared" si="7"/>
        <v>512</v>
      </c>
      <c r="C516" s="297"/>
      <c r="D516" s="297"/>
      <c r="E516" s="301"/>
      <c r="F516" s="297"/>
      <c r="G516" s="297"/>
      <c r="H516" s="297"/>
      <c r="I516" s="297"/>
      <c r="J516" s="297"/>
      <c r="K516" s="298"/>
      <c r="L516" s="297"/>
      <c r="M516" s="298"/>
      <c r="N516" s="298"/>
      <c r="O516" s="298"/>
      <c r="P516" s="297"/>
      <c r="Q516" s="298"/>
      <c r="R516" s="298"/>
      <c r="S516" s="299"/>
      <c r="T516" s="299"/>
      <c r="U516" s="297"/>
      <c r="V516" s="298"/>
      <c r="W516" s="299"/>
      <c r="X516" s="297"/>
      <c r="Y516" s="297"/>
      <c r="Z516" s="298"/>
      <c r="AA516" s="298"/>
      <c r="AB516" s="297"/>
      <c r="AC516" s="297"/>
      <c r="AD516" s="297"/>
      <c r="AE516" s="297"/>
      <c r="AF516" s="300"/>
      <c r="AG516" s="300"/>
      <c r="AH516" s="300"/>
      <c r="AI516" s="300"/>
      <c r="AJ516" s="300"/>
      <c r="AK516" s="300"/>
      <c r="AL516" s="300"/>
      <c r="AM516" s="300"/>
    </row>
    <row r="517" spans="2:39" ht="18" hidden="1" customHeight="1">
      <c r="B517" s="254">
        <f t="shared" si="7"/>
        <v>513</v>
      </c>
      <c r="C517" s="297"/>
      <c r="D517" s="297"/>
      <c r="E517" s="301"/>
      <c r="F517" s="297"/>
      <c r="G517" s="297"/>
      <c r="H517" s="297"/>
      <c r="I517" s="297"/>
      <c r="J517" s="297"/>
      <c r="K517" s="298"/>
      <c r="L517" s="297"/>
      <c r="M517" s="298"/>
      <c r="N517" s="298"/>
      <c r="O517" s="298"/>
      <c r="P517" s="297"/>
      <c r="Q517" s="298"/>
      <c r="R517" s="298"/>
      <c r="S517" s="299"/>
      <c r="T517" s="299"/>
      <c r="U517" s="297"/>
      <c r="V517" s="298"/>
      <c r="W517" s="299"/>
      <c r="X517" s="297"/>
      <c r="Y517" s="297"/>
      <c r="Z517" s="298"/>
      <c r="AA517" s="298"/>
      <c r="AB517" s="297"/>
      <c r="AC517" s="297"/>
      <c r="AD517" s="297"/>
      <c r="AE517" s="297"/>
      <c r="AF517" s="300"/>
      <c r="AG517" s="300"/>
      <c r="AH517" s="300"/>
      <c r="AI517" s="300"/>
      <c r="AJ517" s="300"/>
      <c r="AK517" s="300"/>
      <c r="AL517" s="300"/>
      <c r="AM517" s="300"/>
    </row>
    <row r="518" spans="2:39" ht="18" hidden="1" customHeight="1">
      <c r="B518" s="254">
        <f t="shared" si="7"/>
        <v>514</v>
      </c>
      <c r="C518" s="297"/>
      <c r="D518" s="297"/>
      <c r="E518" s="301"/>
      <c r="F518" s="297"/>
      <c r="G518" s="297"/>
      <c r="H518" s="297"/>
      <c r="I518" s="297"/>
      <c r="J518" s="297"/>
      <c r="K518" s="298"/>
      <c r="L518" s="297"/>
      <c r="M518" s="298"/>
      <c r="N518" s="298"/>
      <c r="O518" s="298"/>
      <c r="P518" s="297"/>
      <c r="Q518" s="298"/>
      <c r="R518" s="298"/>
      <c r="S518" s="299"/>
      <c r="T518" s="299"/>
      <c r="U518" s="297"/>
      <c r="V518" s="298"/>
      <c r="W518" s="299"/>
      <c r="X518" s="297"/>
      <c r="Y518" s="297"/>
      <c r="Z518" s="298"/>
      <c r="AA518" s="298"/>
      <c r="AB518" s="297"/>
      <c r="AC518" s="297"/>
      <c r="AD518" s="297"/>
      <c r="AE518" s="297"/>
      <c r="AF518" s="300"/>
      <c r="AG518" s="300"/>
      <c r="AH518" s="300"/>
      <c r="AI518" s="300"/>
      <c r="AJ518" s="300"/>
      <c r="AK518" s="300"/>
      <c r="AL518" s="300"/>
      <c r="AM518" s="300"/>
    </row>
    <row r="519" spans="2:39" ht="18" hidden="1" customHeight="1">
      <c r="B519" s="254">
        <f t="shared" ref="B519:B582" si="8">+B518+1</f>
        <v>515</v>
      </c>
      <c r="C519" s="297"/>
      <c r="D519" s="297"/>
      <c r="E519" s="301"/>
      <c r="F519" s="297"/>
      <c r="G519" s="297"/>
      <c r="H519" s="297"/>
      <c r="I519" s="297"/>
      <c r="J519" s="297"/>
      <c r="K519" s="298"/>
      <c r="L519" s="297"/>
      <c r="M519" s="298"/>
      <c r="N519" s="298"/>
      <c r="O519" s="298"/>
      <c r="P519" s="297"/>
      <c r="Q519" s="298"/>
      <c r="R519" s="298"/>
      <c r="S519" s="299"/>
      <c r="T519" s="299"/>
      <c r="U519" s="297"/>
      <c r="V519" s="298"/>
      <c r="W519" s="299"/>
      <c r="X519" s="297"/>
      <c r="Y519" s="297"/>
      <c r="Z519" s="298"/>
      <c r="AA519" s="298"/>
      <c r="AB519" s="297"/>
      <c r="AC519" s="297"/>
      <c r="AD519" s="297"/>
      <c r="AE519" s="297"/>
      <c r="AF519" s="300"/>
      <c r="AG519" s="300"/>
      <c r="AH519" s="300"/>
      <c r="AI519" s="300"/>
      <c r="AJ519" s="300"/>
      <c r="AK519" s="300"/>
      <c r="AL519" s="300"/>
      <c r="AM519" s="300"/>
    </row>
    <row r="520" spans="2:39" ht="18" hidden="1" customHeight="1">
      <c r="B520" s="254">
        <f t="shared" si="8"/>
        <v>516</v>
      </c>
      <c r="C520" s="297"/>
      <c r="D520" s="297"/>
      <c r="E520" s="301"/>
      <c r="F520" s="297"/>
      <c r="G520" s="297"/>
      <c r="H520" s="297"/>
      <c r="I520" s="297"/>
      <c r="J520" s="297"/>
      <c r="K520" s="298"/>
      <c r="L520" s="297"/>
      <c r="M520" s="298"/>
      <c r="N520" s="298"/>
      <c r="O520" s="298"/>
      <c r="P520" s="297"/>
      <c r="Q520" s="298"/>
      <c r="R520" s="298"/>
      <c r="S520" s="299"/>
      <c r="T520" s="299"/>
      <c r="U520" s="297"/>
      <c r="V520" s="298"/>
      <c r="W520" s="299"/>
      <c r="X520" s="297"/>
      <c r="Y520" s="297"/>
      <c r="Z520" s="298"/>
      <c r="AA520" s="298"/>
      <c r="AB520" s="297"/>
      <c r="AC520" s="297"/>
      <c r="AD520" s="297"/>
      <c r="AE520" s="297"/>
      <c r="AF520" s="300"/>
      <c r="AG520" s="300"/>
      <c r="AH520" s="300"/>
      <c r="AI520" s="300"/>
      <c r="AJ520" s="300"/>
      <c r="AK520" s="300"/>
      <c r="AL520" s="300"/>
      <c r="AM520" s="300"/>
    </row>
    <row r="521" spans="2:39" ht="18" hidden="1" customHeight="1">
      <c r="B521" s="254">
        <f t="shared" si="8"/>
        <v>517</v>
      </c>
      <c r="C521" s="297"/>
      <c r="D521" s="297"/>
      <c r="E521" s="301"/>
      <c r="F521" s="297"/>
      <c r="G521" s="297"/>
      <c r="H521" s="297"/>
      <c r="I521" s="297"/>
      <c r="J521" s="297"/>
      <c r="K521" s="298"/>
      <c r="L521" s="297"/>
      <c r="M521" s="298"/>
      <c r="N521" s="298"/>
      <c r="O521" s="298"/>
      <c r="P521" s="297"/>
      <c r="Q521" s="298"/>
      <c r="R521" s="298"/>
      <c r="S521" s="299"/>
      <c r="T521" s="299"/>
      <c r="U521" s="297"/>
      <c r="V521" s="298"/>
      <c r="W521" s="299"/>
      <c r="X521" s="297"/>
      <c r="Y521" s="297"/>
      <c r="Z521" s="298"/>
      <c r="AA521" s="298"/>
      <c r="AB521" s="297"/>
      <c r="AC521" s="297"/>
      <c r="AD521" s="297"/>
      <c r="AE521" s="297"/>
      <c r="AF521" s="300"/>
      <c r="AG521" s="300"/>
      <c r="AH521" s="300"/>
      <c r="AI521" s="300"/>
      <c r="AJ521" s="300"/>
      <c r="AK521" s="300"/>
      <c r="AL521" s="300"/>
      <c r="AM521" s="300"/>
    </row>
    <row r="522" spans="2:39" ht="18" hidden="1" customHeight="1">
      <c r="B522" s="254">
        <f t="shared" si="8"/>
        <v>518</v>
      </c>
      <c r="C522" s="297"/>
      <c r="D522" s="297"/>
      <c r="E522" s="301"/>
      <c r="F522" s="297"/>
      <c r="G522" s="297"/>
      <c r="H522" s="297"/>
      <c r="I522" s="297"/>
      <c r="J522" s="297"/>
      <c r="K522" s="298"/>
      <c r="L522" s="297"/>
      <c r="M522" s="298"/>
      <c r="N522" s="298"/>
      <c r="O522" s="298"/>
      <c r="P522" s="297"/>
      <c r="Q522" s="298"/>
      <c r="R522" s="298"/>
      <c r="S522" s="299"/>
      <c r="T522" s="299"/>
      <c r="U522" s="297"/>
      <c r="V522" s="298"/>
      <c r="W522" s="299"/>
      <c r="X522" s="297"/>
      <c r="Y522" s="297"/>
      <c r="Z522" s="298"/>
      <c r="AA522" s="298"/>
      <c r="AB522" s="297"/>
      <c r="AC522" s="297"/>
      <c r="AD522" s="297"/>
      <c r="AE522" s="297"/>
      <c r="AF522" s="300"/>
      <c r="AG522" s="300"/>
      <c r="AH522" s="300"/>
      <c r="AI522" s="300"/>
      <c r="AJ522" s="300"/>
      <c r="AK522" s="300"/>
      <c r="AL522" s="300"/>
      <c r="AM522" s="300"/>
    </row>
    <row r="523" spans="2:39" ht="18" hidden="1" customHeight="1">
      <c r="B523" s="254">
        <f t="shared" si="8"/>
        <v>519</v>
      </c>
      <c r="C523" s="297"/>
      <c r="D523" s="297"/>
      <c r="E523" s="301"/>
      <c r="F523" s="297"/>
      <c r="G523" s="297"/>
      <c r="H523" s="297"/>
      <c r="I523" s="297"/>
      <c r="J523" s="297"/>
      <c r="K523" s="298"/>
      <c r="L523" s="297"/>
      <c r="M523" s="298"/>
      <c r="N523" s="298"/>
      <c r="O523" s="298"/>
      <c r="P523" s="297"/>
      <c r="Q523" s="298"/>
      <c r="R523" s="298"/>
      <c r="S523" s="299"/>
      <c r="T523" s="299"/>
      <c r="U523" s="297"/>
      <c r="V523" s="298"/>
      <c r="W523" s="299"/>
      <c r="X523" s="297"/>
      <c r="Y523" s="297"/>
      <c r="Z523" s="298"/>
      <c r="AA523" s="298"/>
      <c r="AB523" s="297"/>
      <c r="AC523" s="297"/>
      <c r="AD523" s="297"/>
      <c r="AE523" s="297"/>
      <c r="AF523" s="300"/>
      <c r="AG523" s="300"/>
      <c r="AH523" s="300"/>
      <c r="AI523" s="300"/>
      <c r="AJ523" s="300"/>
      <c r="AK523" s="300"/>
      <c r="AL523" s="300"/>
      <c r="AM523" s="300"/>
    </row>
    <row r="524" spans="2:39" ht="18" hidden="1" customHeight="1">
      <c r="B524" s="254">
        <f t="shared" si="8"/>
        <v>520</v>
      </c>
      <c r="C524" s="297"/>
      <c r="D524" s="297"/>
      <c r="E524" s="301"/>
      <c r="F524" s="297"/>
      <c r="G524" s="297"/>
      <c r="H524" s="297"/>
      <c r="I524" s="297"/>
      <c r="J524" s="297"/>
      <c r="K524" s="298"/>
      <c r="L524" s="297"/>
      <c r="M524" s="298"/>
      <c r="N524" s="298"/>
      <c r="O524" s="298"/>
      <c r="P524" s="297"/>
      <c r="Q524" s="298"/>
      <c r="R524" s="298"/>
      <c r="S524" s="299"/>
      <c r="T524" s="299"/>
      <c r="U524" s="297"/>
      <c r="V524" s="298"/>
      <c r="W524" s="299"/>
      <c r="X524" s="297"/>
      <c r="Y524" s="297"/>
      <c r="Z524" s="298"/>
      <c r="AA524" s="298"/>
      <c r="AB524" s="297"/>
      <c r="AC524" s="297"/>
      <c r="AD524" s="297"/>
      <c r="AE524" s="297"/>
      <c r="AF524" s="300"/>
      <c r="AG524" s="300"/>
      <c r="AH524" s="300"/>
      <c r="AI524" s="300"/>
      <c r="AJ524" s="300"/>
      <c r="AK524" s="300"/>
      <c r="AL524" s="300"/>
      <c r="AM524" s="300"/>
    </row>
    <row r="525" spans="2:39" ht="18" hidden="1" customHeight="1">
      <c r="B525" s="254">
        <f t="shared" si="8"/>
        <v>521</v>
      </c>
      <c r="C525" s="297"/>
      <c r="D525" s="297"/>
      <c r="E525" s="301"/>
      <c r="F525" s="297"/>
      <c r="G525" s="297"/>
      <c r="H525" s="297"/>
      <c r="I525" s="297"/>
      <c r="J525" s="297"/>
      <c r="K525" s="298"/>
      <c r="L525" s="297"/>
      <c r="M525" s="298"/>
      <c r="N525" s="298"/>
      <c r="O525" s="298"/>
      <c r="P525" s="297"/>
      <c r="Q525" s="298"/>
      <c r="R525" s="298"/>
      <c r="S525" s="299"/>
      <c r="T525" s="299"/>
      <c r="U525" s="297"/>
      <c r="V525" s="298"/>
      <c r="W525" s="299"/>
      <c r="X525" s="297"/>
      <c r="Y525" s="297"/>
      <c r="Z525" s="298"/>
      <c r="AA525" s="298"/>
      <c r="AB525" s="297"/>
      <c r="AC525" s="297"/>
      <c r="AD525" s="297"/>
      <c r="AE525" s="297"/>
      <c r="AF525" s="300"/>
      <c r="AG525" s="300"/>
      <c r="AH525" s="300"/>
      <c r="AI525" s="300"/>
      <c r="AJ525" s="300"/>
      <c r="AK525" s="300"/>
      <c r="AL525" s="300"/>
      <c r="AM525" s="300"/>
    </row>
    <row r="526" spans="2:39" ht="18" hidden="1" customHeight="1">
      <c r="B526" s="254">
        <f t="shared" si="8"/>
        <v>522</v>
      </c>
      <c r="C526" s="297"/>
      <c r="D526" s="297"/>
      <c r="E526" s="301"/>
      <c r="F526" s="297"/>
      <c r="G526" s="297"/>
      <c r="H526" s="297"/>
      <c r="I526" s="297"/>
      <c r="J526" s="297"/>
      <c r="K526" s="298"/>
      <c r="L526" s="297"/>
      <c r="M526" s="298"/>
      <c r="N526" s="298"/>
      <c r="O526" s="298"/>
      <c r="P526" s="297"/>
      <c r="Q526" s="298"/>
      <c r="R526" s="298"/>
      <c r="S526" s="299"/>
      <c r="T526" s="299"/>
      <c r="U526" s="297"/>
      <c r="V526" s="298"/>
      <c r="W526" s="299"/>
      <c r="X526" s="297"/>
      <c r="Y526" s="297"/>
      <c r="Z526" s="298"/>
      <c r="AA526" s="298"/>
      <c r="AB526" s="297"/>
      <c r="AC526" s="297"/>
      <c r="AD526" s="297"/>
      <c r="AE526" s="297"/>
      <c r="AF526" s="300"/>
      <c r="AG526" s="300"/>
      <c r="AH526" s="300"/>
      <c r="AI526" s="300"/>
      <c r="AJ526" s="300"/>
      <c r="AK526" s="300"/>
      <c r="AL526" s="300"/>
      <c r="AM526" s="300"/>
    </row>
    <row r="527" spans="2:39" ht="18" hidden="1" customHeight="1">
      <c r="B527" s="254">
        <f t="shared" si="8"/>
        <v>523</v>
      </c>
      <c r="C527" s="297"/>
      <c r="D527" s="297"/>
      <c r="E527" s="301"/>
      <c r="F527" s="297"/>
      <c r="G527" s="297"/>
      <c r="H527" s="297"/>
      <c r="I527" s="297"/>
      <c r="J527" s="297"/>
      <c r="K527" s="298"/>
      <c r="L527" s="297"/>
      <c r="M527" s="298"/>
      <c r="N527" s="298"/>
      <c r="O527" s="298"/>
      <c r="P527" s="297"/>
      <c r="Q527" s="298"/>
      <c r="R527" s="298"/>
      <c r="S527" s="299"/>
      <c r="T527" s="299"/>
      <c r="U527" s="297"/>
      <c r="V527" s="298"/>
      <c r="W527" s="299"/>
      <c r="X527" s="297"/>
      <c r="Y527" s="297"/>
      <c r="Z527" s="298"/>
      <c r="AA527" s="298"/>
      <c r="AB527" s="297"/>
      <c r="AC527" s="297"/>
      <c r="AD527" s="297"/>
      <c r="AE527" s="297"/>
      <c r="AF527" s="300"/>
      <c r="AG527" s="300"/>
      <c r="AH527" s="300"/>
      <c r="AI527" s="300"/>
      <c r="AJ527" s="300"/>
      <c r="AK527" s="300"/>
      <c r="AL527" s="300"/>
      <c r="AM527" s="300"/>
    </row>
    <row r="528" spans="2:39" ht="18" hidden="1" customHeight="1">
      <c r="B528" s="254">
        <f t="shared" si="8"/>
        <v>524</v>
      </c>
      <c r="C528" s="297"/>
      <c r="D528" s="297"/>
      <c r="E528" s="301"/>
      <c r="F528" s="297"/>
      <c r="G528" s="297"/>
      <c r="H528" s="297"/>
      <c r="I528" s="297"/>
      <c r="J528" s="297"/>
      <c r="K528" s="298"/>
      <c r="L528" s="297"/>
      <c r="M528" s="298"/>
      <c r="N528" s="298"/>
      <c r="O528" s="298"/>
      <c r="P528" s="297"/>
      <c r="Q528" s="298"/>
      <c r="R528" s="298"/>
      <c r="S528" s="299"/>
      <c r="T528" s="299"/>
      <c r="U528" s="297"/>
      <c r="V528" s="298"/>
      <c r="W528" s="299"/>
      <c r="X528" s="297"/>
      <c r="Y528" s="297"/>
      <c r="Z528" s="298"/>
      <c r="AA528" s="298"/>
      <c r="AB528" s="297"/>
      <c r="AC528" s="297"/>
      <c r="AD528" s="297"/>
      <c r="AE528" s="297"/>
      <c r="AF528" s="300"/>
      <c r="AG528" s="300"/>
      <c r="AH528" s="300"/>
      <c r="AI528" s="300"/>
      <c r="AJ528" s="300"/>
      <c r="AK528" s="300"/>
      <c r="AL528" s="300"/>
      <c r="AM528" s="300"/>
    </row>
    <row r="529" spans="2:39" ht="18" hidden="1" customHeight="1">
      <c r="B529" s="254">
        <f t="shared" si="8"/>
        <v>525</v>
      </c>
      <c r="C529" s="297"/>
      <c r="D529" s="297"/>
      <c r="E529" s="301"/>
      <c r="F529" s="297"/>
      <c r="G529" s="297"/>
      <c r="H529" s="297"/>
      <c r="I529" s="297"/>
      <c r="J529" s="297"/>
      <c r="K529" s="298"/>
      <c r="L529" s="297"/>
      <c r="M529" s="298"/>
      <c r="N529" s="298"/>
      <c r="O529" s="298"/>
      <c r="P529" s="297"/>
      <c r="Q529" s="298"/>
      <c r="R529" s="298"/>
      <c r="S529" s="299"/>
      <c r="T529" s="299"/>
      <c r="U529" s="297"/>
      <c r="V529" s="298"/>
      <c r="W529" s="299"/>
      <c r="X529" s="297"/>
      <c r="Y529" s="297"/>
      <c r="Z529" s="298"/>
      <c r="AA529" s="298"/>
      <c r="AB529" s="297"/>
      <c r="AC529" s="297"/>
      <c r="AD529" s="297"/>
      <c r="AE529" s="297"/>
      <c r="AF529" s="300"/>
      <c r="AG529" s="300"/>
      <c r="AH529" s="300"/>
      <c r="AI529" s="300"/>
      <c r="AJ529" s="300"/>
      <c r="AK529" s="300"/>
      <c r="AL529" s="300"/>
      <c r="AM529" s="300"/>
    </row>
    <row r="530" spans="2:39" ht="18" hidden="1" customHeight="1">
      <c r="B530" s="254">
        <f t="shared" si="8"/>
        <v>526</v>
      </c>
      <c r="C530" s="297"/>
      <c r="D530" s="297"/>
      <c r="E530" s="301"/>
      <c r="F530" s="297"/>
      <c r="G530" s="297"/>
      <c r="H530" s="297"/>
      <c r="I530" s="297"/>
      <c r="J530" s="297"/>
      <c r="K530" s="298"/>
      <c r="L530" s="297"/>
      <c r="M530" s="298"/>
      <c r="N530" s="298"/>
      <c r="O530" s="298"/>
      <c r="P530" s="297"/>
      <c r="Q530" s="298"/>
      <c r="R530" s="298"/>
      <c r="S530" s="299"/>
      <c r="T530" s="299"/>
      <c r="U530" s="297"/>
      <c r="V530" s="298"/>
      <c r="W530" s="299"/>
      <c r="X530" s="297"/>
      <c r="Y530" s="297"/>
      <c r="Z530" s="298"/>
      <c r="AA530" s="298"/>
      <c r="AB530" s="297"/>
      <c r="AC530" s="297"/>
      <c r="AD530" s="297"/>
      <c r="AE530" s="297"/>
      <c r="AF530" s="300"/>
      <c r="AG530" s="300"/>
      <c r="AH530" s="300"/>
      <c r="AI530" s="300"/>
      <c r="AJ530" s="300"/>
      <c r="AK530" s="300"/>
      <c r="AL530" s="300"/>
      <c r="AM530" s="300"/>
    </row>
    <row r="531" spans="2:39" ht="18" hidden="1" customHeight="1">
      <c r="B531" s="254">
        <f t="shared" si="8"/>
        <v>527</v>
      </c>
      <c r="C531" s="297"/>
      <c r="D531" s="297"/>
      <c r="E531" s="301"/>
      <c r="F531" s="297"/>
      <c r="G531" s="297"/>
      <c r="H531" s="297"/>
      <c r="I531" s="297"/>
      <c r="J531" s="297"/>
      <c r="K531" s="298"/>
      <c r="L531" s="297"/>
      <c r="M531" s="298"/>
      <c r="N531" s="298"/>
      <c r="O531" s="298"/>
      <c r="P531" s="297"/>
      <c r="Q531" s="298"/>
      <c r="R531" s="298"/>
      <c r="S531" s="299"/>
      <c r="T531" s="299"/>
      <c r="U531" s="297"/>
      <c r="V531" s="298"/>
      <c r="W531" s="299"/>
      <c r="X531" s="297"/>
      <c r="Y531" s="297"/>
      <c r="Z531" s="298"/>
      <c r="AA531" s="298"/>
      <c r="AB531" s="297"/>
      <c r="AC531" s="297"/>
      <c r="AD531" s="297"/>
      <c r="AE531" s="297"/>
      <c r="AF531" s="300"/>
      <c r="AG531" s="300"/>
      <c r="AH531" s="300"/>
      <c r="AI531" s="300"/>
      <c r="AJ531" s="300"/>
      <c r="AK531" s="300"/>
      <c r="AL531" s="300"/>
      <c r="AM531" s="300"/>
    </row>
    <row r="532" spans="2:39" ht="18" hidden="1" customHeight="1">
      <c r="B532" s="254">
        <f t="shared" si="8"/>
        <v>528</v>
      </c>
      <c r="C532" s="297"/>
      <c r="D532" s="297"/>
      <c r="E532" s="301"/>
      <c r="F532" s="297"/>
      <c r="G532" s="297"/>
      <c r="H532" s="297"/>
      <c r="I532" s="297"/>
      <c r="J532" s="297"/>
      <c r="K532" s="298"/>
      <c r="L532" s="297"/>
      <c r="M532" s="298"/>
      <c r="N532" s="298"/>
      <c r="O532" s="298"/>
      <c r="P532" s="297"/>
      <c r="Q532" s="298"/>
      <c r="R532" s="298"/>
      <c r="S532" s="299"/>
      <c r="T532" s="299"/>
      <c r="U532" s="297"/>
      <c r="V532" s="298"/>
      <c r="W532" s="299"/>
      <c r="X532" s="297"/>
      <c r="Y532" s="297"/>
      <c r="Z532" s="298"/>
      <c r="AA532" s="298"/>
      <c r="AB532" s="297"/>
      <c r="AC532" s="297"/>
      <c r="AD532" s="297"/>
      <c r="AE532" s="297"/>
      <c r="AF532" s="300"/>
      <c r="AG532" s="300"/>
      <c r="AH532" s="300"/>
      <c r="AI532" s="300"/>
      <c r="AJ532" s="300"/>
      <c r="AK532" s="300"/>
      <c r="AL532" s="300"/>
      <c r="AM532" s="300"/>
    </row>
    <row r="533" spans="2:39" ht="18" hidden="1" customHeight="1">
      <c r="B533" s="254">
        <f t="shared" si="8"/>
        <v>529</v>
      </c>
      <c r="C533" s="297"/>
      <c r="D533" s="297"/>
      <c r="E533" s="301"/>
      <c r="F533" s="297"/>
      <c r="G533" s="297"/>
      <c r="H533" s="297"/>
      <c r="I533" s="297"/>
      <c r="J533" s="297"/>
      <c r="K533" s="298"/>
      <c r="L533" s="297"/>
      <c r="M533" s="298"/>
      <c r="N533" s="298"/>
      <c r="O533" s="298"/>
      <c r="P533" s="297"/>
      <c r="Q533" s="298"/>
      <c r="R533" s="298"/>
      <c r="S533" s="299"/>
      <c r="T533" s="299"/>
      <c r="U533" s="297"/>
      <c r="V533" s="298"/>
      <c r="W533" s="299"/>
      <c r="X533" s="297"/>
      <c r="Y533" s="297"/>
      <c r="Z533" s="298"/>
      <c r="AA533" s="298"/>
      <c r="AB533" s="297"/>
      <c r="AC533" s="297"/>
      <c r="AD533" s="297"/>
      <c r="AE533" s="297"/>
      <c r="AF533" s="300"/>
      <c r="AG533" s="300"/>
      <c r="AH533" s="300"/>
      <c r="AI533" s="300"/>
      <c r="AJ533" s="300"/>
      <c r="AK533" s="300"/>
      <c r="AL533" s="300"/>
      <c r="AM533" s="300"/>
    </row>
    <row r="534" spans="2:39" ht="18" hidden="1" customHeight="1">
      <c r="B534" s="254">
        <f t="shared" si="8"/>
        <v>530</v>
      </c>
      <c r="C534" s="297"/>
      <c r="D534" s="297"/>
      <c r="E534" s="301"/>
      <c r="F534" s="297"/>
      <c r="G534" s="297"/>
      <c r="H534" s="297"/>
      <c r="I534" s="297"/>
      <c r="J534" s="297"/>
      <c r="K534" s="298"/>
      <c r="L534" s="297"/>
      <c r="M534" s="298"/>
      <c r="N534" s="298"/>
      <c r="O534" s="298"/>
      <c r="P534" s="297"/>
      <c r="Q534" s="298"/>
      <c r="R534" s="298"/>
      <c r="S534" s="299"/>
      <c r="T534" s="299"/>
      <c r="U534" s="297"/>
      <c r="V534" s="298"/>
      <c r="W534" s="299"/>
      <c r="X534" s="297"/>
      <c r="Y534" s="297"/>
      <c r="Z534" s="298"/>
      <c r="AA534" s="298"/>
      <c r="AB534" s="297"/>
      <c r="AC534" s="297"/>
      <c r="AD534" s="297"/>
      <c r="AE534" s="297"/>
      <c r="AF534" s="300"/>
      <c r="AG534" s="300"/>
      <c r="AH534" s="300"/>
      <c r="AI534" s="300"/>
      <c r="AJ534" s="300"/>
      <c r="AK534" s="300"/>
      <c r="AL534" s="300"/>
      <c r="AM534" s="300"/>
    </row>
    <row r="535" spans="2:39" ht="18" hidden="1" customHeight="1">
      <c r="B535" s="254">
        <f t="shared" si="8"/>
        <v>531</v>
      </c>
      <c r="C535" s="297"/>
      <c r="D535" s="297"/>
      <c r="E535" s="301"/>
      <c r="F535" s="297"/>
      <c r="G535" s="297"/>
      <c r="H535" s="297"/>
      <c r="I535" s="297"/>
      <c r="J535" s="297"/>
      <c r="K535" s="298"/>
      <c r="L535" s="297"/>
      <c r="M535" s="298"/>
      <c r="N535" s="298"/>
      <c r="O535" s="298"/>
      <c r="P535" s="297"/>
      <c r="Q535" s="298"/>
      <c r="R535" s="298"/>
      <c r="S535" s="299"/>
      <c r="T535" s="299"/>
      <c r="U535" s="297"/>
      <c r="V535" s="298"/>
      <c r="W535" s="299"/>
      <c r="X535" s="297"/>
      <c r="Y535" s="297"/>
      <c r="Z535" s="298"/>
      <c r="AA535" s="298"/>
      <c r="AB535" s="297"/>
      <c r="AC535" s="297"/>
      <c r="AD535" s="297"/>
      <c r="AE535" s="297"/>
      <c r="AF535" s="300"/>
      <c r="AG535" s="300"/>
      <c r="AH535" s="300"/>
      <c r="AI535" s="300"/>
      <c r="AJ535" s="300"/>
      <c r="AK535" s="300"/>
      <c r="AL535" s="300"/>
      <c r="AM535" s="300"/>
    </row>
    <row r="536" spans="2:39" ht="18" hidden="1" customHeight="1">
      <c r="B536" s="254">
        <f t="shared" si="8"/>
        <v>532</v>
      </c>
      <c r="C536" s="297"/>
      <c r="D536" s="297"/>
      <c r="E536" s="301"/>
      <c r="F536" s="297"/>
      <c r="G536" s="297"/>
      <c r="H536" s="297"/>
      <c r="I536" s="297"/>
      <c r="J536" s="297"/>
      <c r="K536" s="298"/>
      <c r="L536" s="297"/>
      <c r="M536" s="298"/>
      <c r="N536" s="298"/>
      <c r="O536" s="298"/>
      <c r="P536" s="297"/>
      <c r="Q536" s="298"/>
      <c r="R536" s="298"/>
      <c r="S536" s="299"/>
      <c r="T536" s="299"/>
      <c r="U536" s="297"/>
      <c r="V536" s="298"/>
      <c r="W536" s="299"/>
      <c r="X536" s="297"/>
      <c r="Y536" s="297"/>
      <c r="Z536" s="298"/>
      <c r="AA536" s="298"/>
      <c r="AB536" s="297"/>
      <c r="AC536" s="297"/>
      <c r="AD536" s="297"/>
      <c r="AE536" s="297"/>
      <c r="AF536" s="300"/>
      <c r="AG536" s="300"/>
      <c r="AH536" s="300"/>
      <c r="AI536" s="300"/>
      <c r="AJ536" s="300"/>
      <c r="AK536" s="300"/>
      <c r="AL536" s="300"/>
      <c r="AM536" s="300"/>
    </row>
    <row r="537" spans="2:39" ht="18" hidden="1" customHeight="1">
      <c r="B537" s="254">
        <f t="shared" si="8"/>
        <v>533</v>
      </c>
      <c r="C537" s="297"/>
      <c r="D537" s="297"/>
      <c r="E537" s="301"/>
      <c r="F537" s="297"/>
      <c r="G537" s="297"/>
      <c r="H537" s="297"/>
      <c r="I537" s="297"/>
      <c r="J537" s="297"/>
      <c r="K537" s="298"/>
      <c r="L537" s="297"/>
      <c r="M537" s="298"/>
      <c r="N537" s="298"/>
      <c r="O537" s="298"/>
      <c r="P537" s="297"/>
      <c r="Q537" s="298"/>
      <c r="R537" s="298"/>
      <c r="S537" s="299"/>
      <c r="T537" s="299"/>
      <c r="U537" s="297"/>
      <c r="V537" s="298"/>
      <c r="W537" s="299"/>
      <c r="X537" s="297"/>
      <c r="Y537" s="297"/>
      <c r="Z537" s="298"/>
      <c r="AA537" s="298"/>
      <c r="AB537" s="297"/>
      <c r="AC537" s="297"/>
      <c r="AD537" s="297"/>
      <c r="AE537" s="297"/>
      <c r="AF537" s="300"/>
      <c r="AG537" s="300"/>
      <c r="AH537" s="300"/>
      <c r="AI537" s="300"/>
      <c r="AJ537" s="300"/>
      <c r="AK537" s="300"/>
      <c r="AL537" s="300"/>
      <c r="AM537" s="300"/>
    </row>
    <row r="538" spans="2:39" ht="18" hidden="1" customHeight="1">
      <c r="B538" s="254">
        <f t="shared" si="8"/>
        <v>534</v>
      </c>
      <c r="C538" s="297"/>
      <c r="D538" s="297"/>
      <c r="E538" s="301"/>
      <c r="F538" s="297"/>
      <c r="G538" s="297"/>
      <c r="H538" s="297"/>
      <c r="I538" s="297"/>
      <c r="J538" s="297"/>
      <c r="K538" s="298"/>
      <c r="L538" s="297"/>
      <c r="M538" s="298"/>
      <c r="N538" s="298"/>
      <c r="O538" s="298"/>
      <c r="P538" s="297"/>
      <c r="Q538" s="298"/>
      <c r="R538" s="298"/>
      <c r="S538" s="299"/>
      <c r="T538" s="299"/>
      <c r="U538" s="297"/>
      <c r="V538" s="298"/>
      <c r="W538" s="299"/>
      <c r="X538" s="297"/>
      <c r="Y538" s="297"/>
      <c r="Z538" s="298"/>
      <c r="AA538" s="298"/>
      <c r="AB538" s="297"/>
      <c r="AC538" s="297"/>
      <c r="AD538" s="297"/>
      <c r="AE538" s="297"/>
      <c r="AF538" s="300"/>
      <c r="AG538" s="300"/>
      <c r="AH538" s="300"/>
      <c r="AI538" s="300"/>
      <c r="AJ538" s="300"/>
      <c r="AK538" s="300"/>
      <c r="AL538" s="300"/>
      <c r="AM538" s="300"/>
    </row>
    <row r="539" spans="2:39" ht="18" hidden="1" customHeight="1">
      <c r="B539" s="254">
        <f t="shared" si="8"/>
        <v>535</v>
      </c>
      <c r="C539" s="297"/>
      <c r="D539" s="297"/>
      <c r="E539" s="301"/>
      <c r="F539" s="297"/>
      <c r="G539" s="297"/>
      <c r="H539" s="297"/>
      <c r="I539" s="297"/>
      <c r="J539" s="297"/>
      <c r="K539" s="298"/>
      <c r="L539" s="297"/>
      <c r="M539" s="298"/>
      <c r="N539" s="298"/>
      <c r="O539" s="298"/>
      <c r="P539" s="297"/>
      <c r="Q539" s="298"/>
      <c r="R539" s="298"/>
      <c r="S539" s="299"/>
      <c r="T539" s="299"/>
      <c r="U539" s="297"/>
      <c r="V539" s="298"/>
      <c r="W539" s="299"/>
      <c r="X539" s="297"/>
      <c r="Y539" s="297"/>
      <c r="Z539" s="298"/>
      <c r="AA539" s="298"/>
      <c r="AB539" s="297"/>
      <c r="AC539" s="297"/>
      <c r="AD539" s="297"/>
      <c r="AE539" s="297"/>
      <c r="AF539" s="300"/>
      <c r="AG539" s="300"/>
      <c r="AH539" s="300"/>
      <c r="AI539" s="300"/>
      <c r="AJ539" s="300"/>
      <c r="AK539" s="300"/>
      <c r="AL539" s="300"/>
      <c r="AM539" s="300"/>
    </row>
    <row r="540" spans="2:39" ht="18" hidden="1" customHeight="1">
      <c r="B540" s="254">
        <f t="shared" si="8"/>
        <v>536</v>
      </c>
      <c r="C540" s="297"/>
      <c r="D540" s="297"/>
      <c r="E540" s="301"/>
      <c r="F540" s="297"/>
      <c r="G540" s="297"/>
      <c r="H540" s="297"/>
      <c r="I540" s="297"/>
      <c r="J540" s="297"/>
      <c r="K540" s="298"/>
      <c r="L540" s="297"/>
      <c r="M540" s="298"/>
      <c r="N540" s="298"/>
      <c r="O540" s="298"/>
      <c r="P540" s="297"/>
      <c r="Q540" s="298"/>
      <c r="R540" s="298"/>
      <c r="S540" s="299"/>
      <c r="T540" s="299"/>
      <c r="U540" s="297"/>
      <c r="V540" s="298"/>
      <c r="W540" s="299"/>
      <c r="X540" s="297"/>
      <c r="Y540" s="297"/>
      <c r="Z540" s="298"/>
      <c r="AA540" s="298"/>
      <c r="AB540" s="297"/>
      <c r="AC540" s="297"/>
      <c r="AD540" s="297"/>
      <c r="AE540" s="297"/>
      <c r="AF540" s="300"/>
      <c r="AG540" s="300"/>
      <c r="AH540" s="300"/>
      <c r="AI540" s="300"/>
      <c r="AJ540" s="300"/>
      <c r="AK540" s="300"/>
      <c r="AL540" s="300"/>
      <c r="AM540" s="300"/>
    </row>
    <row r="541" spans="2:39" ht="18" hidden="1" customHeight="1">
      <c r="B541" s="254">
        <f t="shared" si="8"/>
        <v>537</v>
      </c>
      <c r="C541" s="297"/>
      <c r="D541" s="297"/>
      <c r="E541" s="301"/>
      <c r="F541" s="297"/>
      <c r="G541" s="297"/>
      <c r="H541" s="297"/>
      <c r="I541" s="297"/>
      <c r="J541" s="297"/>
      <c r="K541" s="298"/>
      <c r="L541" s="297"/>
      <c r="M541" s="298"/>
      <c r="N541" s="298"/>
      <c r="O541" s="298"/>
      <c r="P541" s="297"/>
      <c r="Q541" s="298"/>
      <c r="R541" s="298"/>
      <c r="S541" s="299"/>
      <c r="T541" s="299"/>
      <c r="U541" s="297"/>
      <c r="V541" s="298"/>
      <c r="W541" s="299"/>
      <c r="X541" s="297"/>
      <c r="Y541" s="297"/>
      <c r="Z541" s="298"/>
      <c r="AA541" s="298"/>
      <c r="AB541" s="297"/>
      <c r="AC541" s="297"/>
      <c r="AD541" s="297"/>
      <c r="AE541" s="297"/>
      <c r="AF541" s="300"/>
      <c r="AG541" s="300"/>
      <c r="AH541" s="300"/>
      <c r="AI541" s="300"/>
      <c r="AJ541" s="300"/>
      <c r="AK541" s="300"/>
      <c r="AL541" s="300"/>
      <c r="AM541" s="300"/>
    </row>
    <row r="542" spans="2:39" ht="18" hidden="1" customHeight="1">
      <c r="B542" s="254">
        <f t="shared" si="8"/>
        <v>538</v>
      </c>
      <c r="C542" s="297"/>
      <c r="D542" s="297"/>
      <c r="E542" s="301"/>
      <c r="F542" s="297"/>
      <c r="G542" s="297"/>
      <c r="H542" s="297"/>
      <c r="I542" s="297"/>
      <c r="J542" s="297"/>
      <c r="K542" s="298"/>
      <c r="L542" s="297"/>
      <c r="M542" s="298"/>
      <c r="N542" s="298"/>
      <c r="O542" s="298"/>
      <c r="P542" s="297"/>
      <c r="Q542" s="298"/>
      <c r="R542" s="298"/>
      <c r="S542" s="299"/>
      <c r="T542" s="299"/>
      <c r="U542" s="297"/>
      <c r="V542" s="298"/>
      <c r="W542" s="299"/>
      <c r="X542" s="297"/>
      <c r="Y542" s="297"/>
      <c r="Z542" s="298"/>
      <c r="AA542" s="298"/>
      <c r="AB542" s="297"/>
      <c r="AC542" s="297"/>
      <c r="AD542" s="297"/>
      <c r="AE542" s="297"/>
      <c r="AF542" s="300"/>
      <c r="AG542" s="300"/>
      <c r="AH542" s="300"/>
      <c r="AI542" s="300"/>
      <c r="AJ542" s="300"/>
      <c r="AK542" s="300"/>
      <c r="AL542" s="300"/>
      <c r="AM542" s="300"/>
    </row>
    <row r="543" spans="2:39" ht="18" hidden="1" customHeight="1">
      <c r="B543" s="254">
        <f t="shared" si="8"/>
        <v>539</v>
      </c>
      <c r="C543" s="297"/>
      <c r="D543" s="297"/>
      <c r="E543" s="301"/>
      <c r="F543" s="297"/>
      <c r="G543" s="297"/>
      <c r="H543" s="297"/>
      <c r="I543" s="297"/>
      <c r="J543" s="297"/>
      <c r="K543" s="298"/>
      <c r="L543" s="297"/>
      <c r="M543" s="298"/>
      <c r="N543" s="298"/>
      <c r="O543" s="298"/>
      <c r="P543" s="297"/>
      <c r="Q543" s="298"/>
      <c r="R543" s="298"/>
      <c r="S543" s="299"/>
      <c r="T543" s="299"/>
      <c r="U543" s="297"/>
      <c r="V543" s="298"/>
      <c r="W543" s="299"/>
      <c r="X543" s="297"/>
      <c r="Y543" s="297"/>
      <c r="Z543" s="298"/>
      <c r="AA543" s="298"/>
      <c r="AB543" s="297"/>
      <c r="AC543" s="297"/>
      <c r="AD543" s="297"/>
      <c r="AE543" s="297"/>
      <c r="AF543" s="300"/>
      <c r="AG543" s="300"/>
      <c r="AH543" s="300"/>
      <c r="AI543" s="300"/>
      <c r="AJ543" s="300"/>
      <c r="AK543" s="300"/>
      <c r="AL543" s="300"/>
      <c r="AM543" s="300"/>
    </row>
    <row r="544" spans="2:39" ht="18" hidden="1" customHeight="1">
      <c r="B544" s="254">
        <f t="shared" si="8"/>
        <v>540</v>
      </c>
      <c r="C544" s="297"/>
      <c r="D544" s="297"/>
      <c r="E544" s="301"/>
      <c r="F544" s="297"/>
      <c r="G544" s="297"/>
      <c r="H544" s="297"/>
      <c r="I544" s="297"/>
      <c r="J544" s="297"/>
      <c r="K544" s="298"/>
      <c r="L544" s="297"/>
      <c r="M544" s="298"/>
      <c r="N544" s="298"/>
      <c r="O544" s="298"/>
      <c r="P544" s="297"/>
      <c r="Q544" s="298"/>
      <c r="R544" s="298"/>
      <c r="S544" s="299"/>
      <c r="T544" s="299"/>
      <c r="U544" s="297"/>
      <c r="V544" s="298"/>
      <c r="W544" s="299"/>
      <c r="X544" s="297"/>
      <c r="Y544" s="297"/>
      <c r="Z544" s="298"/>
      <c r="AA544" s="298"/>
      <c r="AB544" s="297"/>
      <c r="AC544" s="297"/>
      <c r="AD544" s="297"/>
      <c r="AE544" s="297"/>
      <c r="AF544" s="300"/>
      <c r="AG544" s="300"/>
      <c r="AH544" s="300"/>
      <c r="AI544" s="300"/>
      <c r="AJ544" s="300"/>
      <c r="AK544" s="300"/>
      <c r="AL544" s="300"/>
      <c r="AM544" s="300"/>
    </row>
    <row r="545" spans="2:39" ht="18" hidden="1" customHeight="1">
      <c r="B545" s="254">
        <f t="shared" si="8"/>
        <v>541</v>
      </c>
      <c r="C545" s="297"/>
      <c r="D545" s="297"/>
      <c r="E545" s="301"/>
      <c r="F545" s="297"/>
      <c r="G545" s="297"/>
      <c r="H545" s="297"/>
      <c r="I545" s="297"/>
      <c r="J545" s="297"/>
      <c r="K545" s="298"/>
      <c r="L545" s="297"/>
      <c r="M545" s="298"/>
      <c r="N545" s="298"/>
      <c r="O545" s="298"/>
      <c r="P545" s="297"/>
      <c r="Q545" s="298"/>
      <c r="R545" s="298"/>
      <c r="S545" s="299"/>
      <c r="T545" s="299"/>
      <c r="U545" s="297"/>
      <c r="V545" s="298"/>
      <c r="W545" s="299"/>
      <c r="X545" s="297"/>
      <c r="Y545" s="297"/>
      <c r="Z545" s="298"/>
      <c r="AA545" s="298"/>
      <c r="AB545" s="297"/>
      <c r="AC545" s="297"/>
      <c r="AD545" s="297"/>
      <c r="AE545" s="297"/>
      <c r="AF545" s="300"/>
      <c r="AG545" s="300"/>
      <c r="AH545" s="300"/>
      <c r="AI545" s="300"/>
      <c r="AJ545" s="300"/>
      <c r="AK545" s="300"/>
      <c r="AL545" s="300"/>
      <c r="AM545" s="300"/>
    </row>
    <row r="546" spans="2:39" ht="18" hidden="1" customHeight="1">
      <c r="B546" s="254">
        <f t="shared" si="8"/>
        <v>542</v>
      </c>
      <c r="C546" s="297"/>
      <c r="D546" s="297"/>
      <c r="E546" s="301"/>
      <c r="F546" s="297"/>
      <c r="G546" s="297"/>
      <c r="H546" s="297"/>
      <c r="I546" s="297"/>
      <c r="J546" s="297"/>
      <c r="K546" s="298"/>
      <c r="L546" s="297"/>
      <c r="M546" s="298"/>
      <c r="N546" s="298"/>
      <c r="O546" s="298"/>
      <c r="P546" s="297"/>
      <c r="Q546" s="298"/>
      <c r="R546" s="298"/>
      <c r="S546" s="299"/>
      <c r="T546" s="299"/>
      <c r="U546" s="297"/>
      <c r="V546" s="298"/>
      <c r="W546" s="299"/>
      <c r="X546" s="297"/>
      <c r="Y546" s="297"/>
      <c r="Z546" s="298"/>
      <c r="AA546" s="298"/>
      <c r="AB546" s="297"/>
      <c r="AC546" s="297"/>
      <c r="AD546" s="297"/>
      <c r="AE546" s="297"/>
      <c r="AF546" s="300"/>
      <c r="AG546" s="300"/>
      <c r="AH546" s="300"/>
      <c r="AI546" s="300"/>
      <c r="AJ546" s="300"/>
      <c r="AK546" s="300"/>
      <c r="AL546" s="300"/>
      <c r="AM546" s="300"/>
    </row>
    <row r="547" spans="2:39" ht="18" hidden="1" customHeight="1">
      <c r="B547" s="254">
        <f t="shared" si="8"/>
        <v>543</v>
      </c>
      <c r="C547" s="297"/>
      <c r="D547" s="297"/>
      <c r="E547" s="301"/>
      <c r="F547" s="297"/>
      <c r="G547" s="297"/>
      <c r="H547" s="297"/>
      <c r="I547" s="297"/>
      <c r="J547" s="297"/>
      <c r="K547" s="298"/>
      <c r="L547" s="297"/>
      <c r="M547" s="298"/>
      <c r="N547" s="298"/>
      <c r="O547" s="298"/>
      <c r="P547" s="297"/>
      <c r="Q547" s="298"/>
      <c r="R547" s="298"/>
      <c r="S547" s="299"/>
      <c r="T547" s="299"/>
      <c r="U547" s="297"/>
      <c r="V547" s="298"/>
      <c r="W547" s="299"/>
      <c r="X547" s="297"/>
      <c r="Y547" s="297"/>
      <c r="Z547" s="298"/>
      <c r="AA547" s="298"/>
      <c r="AB547" s="297"/>
      <c r="AC547" s="297"/>
      <c r="AD547" s="297"/>
      <c r="AE547" s="297"/>
      <c r="AF547" s="300"/>
      <c r="AG547" s="300"/>
      <c r="AH547" s="300"/>
      <c r="AI547" s="300"/>
      <c r="AJ547" s="300"/>
      <c r="AK547" s="300"/>
      <c r="AL547" s="300"/>
      <c r="AM547" s="300"/>
    </row>
    <row r="548" spans="2:39" ht="18" hidden="1" customHeight="1">
      <c r="B548" s="254">
        <f t="shared" si="8"/>
        <v>544</v>
      </c>
      <c r="C548" s="297"/>
      <c r="D548" s="297"/>
      <c r="E548" s="301"/>
      <c r="F548" s="297"/>
      <c r="G548" s="297"/>
      <c r="H548" s="297"/>
      <c r="I548" s="297"/>
      <c r="J548" s="297"/>
      <c r="K548" s="298"/>
      <c r="L548" s="297"/>
      <c r="M548" s="298"/>
      <c r="N548" s="298"/>
      <c r="O548" s="298"/>
      <c r="P548" s="297"/>
      <c r="Q548" s="298"/>
      <c r="R548" s="298"/>
      <c r="S548" s="299"/>
      <c r="T548" s="299"/>
      <c r="U548" s="297"/>
      <c r="V548" s="298"/>
      <c r="W548" s="299"/>
      <c r="X548" s="297"/>
      <c r="Y548" s="297"/>
      <c r="Z548" s="298"/>
      <c r="AA548" s="298"/>
      <c r="AB548" s="297"/>
      <c r="AC548" s="297"/>
      <c r="AD548" s="297"/>
      <c r="AE548" s="297"/>
      <c r="AF548" s="300"/>
      <c r="AG548" s="300"/>
      <c r="AH548" s="300"/>
      <c r="AI548" s="300"/>
      <c r="AJ548" s="300"/>
      <c r="AK548" s="300"/>
      <c r="AL548" s="300"/>
      <c r="AM548" s="300"/>
    </row>
    <row r="549" spans="2:39" ht="18" hidden="1" customHeight="1">
      <c r="B549" s="254">
        <f t="shared" si="8"/>
        <v>545</v>
      </c>
      <c r="C549" s="297"/>
      <c r="D549" s="297"/>
      <c r="E549" s="301"/>
      <c r="F549" s="297"/>
      <c r="G549" s="297"/>
      <c r="H549" s="297"/>
      <c r="I549" s="297"/>
      <c r="J549" s="297"/>
      <c r="K549" s="298"/>
      <c r="L549" s="297"/>
      <c r="M549" s="298"/>
      <c r="N549" s="298"/>
      <c r="O549" s="298"/>
      <c r="P549" s="297"/>
      <c r="Q549" s="298"/>
      <c r="R549" s="298"/>
      <c r="S549" s="299"/>
      <c r="T549" s="299"/>
      <c r="U549" s="297"/>
      <c r="V549" s="298"/>
      <c r="W549" s="299"/>
      <c r="X549" s="297"/>
      <c r="Y549" s="297"/>
      <c r="Z549" s="298"/>
      <c r="AA549" s="298"/>
      <c r="AB549" s="297"/>
      <c r="AC549" s="297"/>
      <c r="AD549" s="297"/>
      <c r="AE549" s="297"/>
      <c r="AF549" s="300"/>
      <c r="AG549" s="300"/>
      <c r="AH549" s="300"/>
      <c r="AI549" s="300"/>
      <c r="AJ549" s="300"/>
      <c r="AK549" s="300"/>
      <c r="AL549" s="300"/>
      <c r="AM549" s="300"/>
    </row>
    <row r="550" spans="2:39" ht="18" hidden="1" customHeight="1">
      <c r="B550" s="254">
        <f t="shared" si="8"/>
        <v>546</v>
      </c>
      <c r="C550" s="297"/>
      <c r="D550" s="297"/>
      <c r="E550" s="301"/>
      <c r="F550" s="297"/>
      <c r="G550" s="297"/>
      <c r="H550" s="297"/>
      <c r="I550" s="297"/>
      <c r="J550" s="297"/>
      <c r="K550" s="298"/>
      <c r="L550" s="297"/>
      <c r="M550" s="298"/>
      <c r="N550" s="298"/>
      <c r="O550" s="298"/>
      <c r="P550" s="297"/>
      <c r="Q550" s="298"/>
      <c r="R550" s="298"/>
      <c r="S550" s="299"/>
      <c r="T550" s="299"/>
      <c r="U550" s="297"/>
      <c r="V550" s="298"/>
      <c r="W550" s="299"/>
      <c r="X550" s="297"/>
      <c r="Y550" s="297"/>
      <c r="Z550" s="298"/>
      <c r="AA550" s="298"/>
      <c r="AB550" s="297"/>
      <c r="AC550" s="297"/>
      <c r="AD550" s="297"/>
      <c r="AE550" s="297"/>
      <c r="AF550" s="300"/>
      <c r="AG550" s="300"/>
      <c r="AH550" s="300"/>
      <c r="AI550" s="300"/>
      <c r="AJ550" s="300"/>
      <c r="AK550" s="300"/>
      <c r="AL550" s="300"/>
      <c r="AM550" s="300"/>
    </row>
    <row r="551" spans="2:39" ht="18" hidden="1" customHeight="1">
      <c r="B551" s="254">
        <f t="shared" si="8"/>
        <v>547</v>
      </c>
      <c r="C551" s="297"/>
      <c r="D551" s="297"/>
      <c r="E551" s="301"/>
      <c r="F551" s="297"/>
      <c r="G551" s="297"/>
      <c r="H551" s="297"/>
      <c r="I551" s="297"/>
      <c r="J551" s="297"/>
      <c r="K551" s="298"/>
      <c r="L551" s="297"/>
      <c r="M551" s="298"/>
      <c r="N551" s="298"/>
      <c r="O551" s="298"/>
      <c r="P551" s="297"/>
      <c r="Q551" s="298"/>
      <c r="R551" s="298"/>
      <c r="S551" s="299"/>
      <c r="T551" s="299"/>
      <c r="U551" s="297"/>
      <c r="V551" s="298"/>
      <c r="W551" s="299"/>
      <c r="X551" s="297"/>
      <c r="Y551" s="297"/>
      <c r="Z551" s="298"/>
      <c r="AA551" s="298"/>
      <c r="AB551" s="297"/>
      <c r="AC551" s="297"/>
      <c r="AD551" s="297"/>
      <c r="AE551" s="297"/>
      <c r="AF551" s="300"/>
      <c r="AG551" s="300"/>
      <c r="AH551" s="300"/>
      <c r="AI551" s="300"/>
      <c r="AJ551" s="300"/>
      <c r="AK551" s="300"/>
      <c r="AL551" s="300"/>
      <c r="AM551" s="300"/>
    </row>
    <row r="552" spans="2:39" ht="18" hidden="1" customHeight="1">
      <c r="B552" s="254">
        <f t="shared" si="8"/>
        <v>548</v>
      </c>
      <c r="C552" s="297"/>
      <c r="D552" s="297"/>
      <c r="E552" s="301"/>
      <c r="F552" s="297"/>
      <c r="G552" s="297"/>
      <c r="H552" s="297"/>
      <c r="I552" s="297"/>
      <c r="J552" s="297"/>
      <c r="K552" s="298"/>
      <c r="L552" s="297"/>
      <c r="M552" s="298"/>
      <c r="N552" s="298"/>
      <c r="O552" s="298"/>
      <c r="P552" s="297"/>
      <c r="Q552" s="298"/>
      <c r="R552" s="298"/>
      <c r="S552" s="299"/>
      <c r="T552" s="299"/>
      <c r="U552" s="297"/>
      <c r="V552" s="298"/>
      <c r="W552" s="299"/>
      <c r="X552" s="297"/>
      <c r="Y552" s="297"/>
      <c r="Z552" s="298"/>
      <c r="AA552" s="298"/>
      <c r="AB552" s="297"/>
      <c r="AC552" s="297"/>
      <c r="AD552" s="297"/>
      <c r="AE552" s="297"/>
      <c r="AF552" s="300"/>
      <c r="AG552" s="300"/>
      <c r="AH552" s="300"/>
      <c r="AI552" s="300"/>
      <c r="AJ552" s="300"/>
      <c r="AK552" s="300"/>
      <c r="AL552" s="300"/>
      <c r="AM552" s="300"/>
    </row>
    <row r="553" spans="2:39" ht="18" hidden="1" customHeight="1">
      <c r="B553" s="254">
        <f t="shared" si="8"/>
        <v>549</v>
      </c>
      <c r="C553" s="297"/>
      <c r="D553" s="297"/>
      <c r="E553" s="301"/>
      <c r="F553" s="297"/>
      <c r="G553" s="297"/>
      <c r="H553" s="297"/>
      <c r="I553" s="297"/>
      <c r="J553" s="297"/>
      <c r="K553" s="298"/>
      <c r="L553" s="297"/>
      <c r="M553" s="298"/>
      <c r="N553" s="298"/>
      <c r="O553" s="298"/>
      <c r="P553" s="297"/>
      <c r="Q553" s="298"/>
      <c r="R553" s="298"/>
      <c r="S553" s="299"/>
      <c r="T553" s="299"/>
      <c r="U553" s="297"/>
      <c r="V553" s="298"/>
      <c r="W553" s="299"/>
      <c r="X553" s="297"/>
      <c r="Y553" s="297"/>
      <c r="Z553" s="298"/>
      <c r="AA553" s="298"/>
      <c r="AB553" s="297"/>
      <c r="AC553" s="297"/>
      <c r="AD553" s="297"/>
      <c r="AE553" s="297"/>
      <c r="AF553" s="300"/>
      <c r="AG553" s="300"/>
      <c r="AH553" s="300"/>
      <c r="AI553" s="300"/>
      <c r="AJ553" s="300"/>
      <c r="AK553" s="300"/>
      <c r="AL553" s="300"/>
      <c r="AM553" s="300"/>
    </row>
    <row r="554" spans="2:39" ht="18" hidden="1" customHeight="1">
      <c r="B554" s="254">
        <f t="shared" si="8"/>
        <v>550</v>
      </c>
      <c r="C554" s="297"/>
      <c r="D554" s="297"/>
      <c r="E554" s="301"/>
      <c r="F554" s="297"/>
      <c r="G554" s="297"/>
      <c r="H554" s="297"/>
      <c r="I554" s="297"/>
      <c r="J554" s="297"/>
      <c r="K554" s="298"/>
      <c r="L554" s="297"/>
      <c r="M554" s="298"/>
      <c r="N554" s="298"/>
      <c r="O554" s="298"/>
      <c r="P554" s="297"/>
      <c r="Q554" s="298"/>
      <c r="R554" s="298"/>
      <c r="S554" s="299"/>
      <c r="T554" s="299"/>
      <c r="U554" s="297"/>
      <c r="V554" s="298"/>
      <c r="W554" s="299"/>
      <c r="X554" s="297"/>
      <c r="Y554" s="297"/>
      <c r="Z554" s="298"/>
      <c r="AA554" s="298"/>
      <c r="AB554" s="297"/>
      <c r="AC554" s="297"/>
      <c r="AD554" s="297"/>
      <c r="AE554" s="297"/>
      <c r="AF554" s="300"/>
      <c r="AG554" s="300"/>
      <c r="AH554" s="300"/>
      <c r="AI554" s="300"/>
      <c r="AJ554" s="300"/>
      <c r="AK554" s="300"/>
      <c r="AL554" s="300"/>
      <c r="AM554" s="300"/>
    </row>
    <row r="555" spans="2:39" ht="18" hidden="1" customHeight="1">
      <c r="B555" s="254">
        <f t="shared" si="8"/>
        <v>551</v>
      </c>
      <c r="C555" s="297"/>
      <c r="D555" s="297"/>
      <c r="E555" s="301"/>
      <c r="F555" s="297"/>
      <c r="G555" s="297"/>
      <c r="H555" s="297"/>
      <c r="I555" s="297"/>
      <c r="J555" s="297"/>
      <c r="K555" s="298"/>
      <c r="L555" s="297"/>
      <c r="M555" s="298"/>
      <c r="N555" s="298"/>
      <c r="O555" s="298"/>
      <c r="P555" s="297"/>
      <c r="Q555" s="298"/>
      <c r="R555" s="298"/>
      <c r="S555" s="299"/>
      <c r="T555" s="299"/>
      <c r="U555" s="297"/>
      <c r="V555" s="298"/>
      <c r="W555" s="299"/>
      <c r="X555" s="297"/>
      <c r="Y555" s="297"/>
      <c r="Z555" s="298"/>
      <c r="AA555" s="298"/>
      <c r="AB555" s="297"/>
      <c r="AC555" s="297"/>
      <c r="AD555" s="297"/>
      <c r="AE555" s="297"/>
      <c r="AF555" s="300"/>
      <c r="AG555" s="300"/>
      <c r="AH555" s="300"/>
      <c r="AI555" s="300"/>
      <c r="AJ555" s="300"/>
      <c r="AK555" s="300"/>
      <c r="AL555" s="300"/>
      <c r="AM555" s="300"/>
    </row>
    <row r="556" spans="2:39" ht="18" hidden="1" customHeight="1">
      <c r="B556" s="254">
        <f t="shared" si="8"/>
        <v>552</v>
      </c>
      <c r="C556" s="297"/>
      <c r="D556" s="297"/>
      <c r="E556" s="301"/>
      <c r="F556" s="297"/>
      <c r="G556" s="297"/>
      <c r="H556" s="297"/>
      <c r="I556" s="297"/>
      <c r="J556" s="297"/>
      <c r="K556" s="298"/>
      <c r="L556" s="297"/>
      <c r="M556" s="298"/>
      <c r="N556" s="298"/>
      <c r="O556" s="298"/>
      <c r="P556" s="297"/>
      <c r="Q556" s="298"/>
      <c r="R556" s="298"/>
      <c r="S556" s="299"/>
      <c r="T556" s="299"/>
      <c r="U556" s="297"/>
      <c r="V556" s="298"/>
      <c r="W556" s="299"/>
      <c r="X556" s="297"/>
      <c r="Y556" s="297"/>
      <c r="Z556" s="298"/>
      <c r="AA556" s="298"/>
      <c r="AB556" s="297"/>
      <c r="AC556" s="297"/>
      <c r="AD556" s="297"/>
      <c r="AE556" s="297"/>
      <c r="AF556" s="300"/>
      <c r="AG556" s="300"/>
      <c r="AH556" s="300"/>
      <c r="AI556" s="300"/>
      <c r="AJ556" s="300"/>
      <c r="AK556" s="300"/>
      <c r="AL556" s="300"/>
      <c r="AM556" s="300"/>
    </row>
    <row r="557" spans="2:39" ht="18" hidden="1" customHeight="1">
      <c r="B557" s="254">
        <f t="shared" si="8"/>
        <v>553</v>
      </c>
      <c r="C557" s="297"/>
      <c r="D557" s="297"/>
      <c r="E557" s="301"/>
      <c r="F557" s="297"/>
      <c r="G557" s="297"/>
      <c r="H557" s="297"/>
      <c r="I557" s="297"/>
      <c r="J557" s="297"/>
      <c r="K557" s="298"/>
      <c r="L557" s="297"/>
      <c r="M557" s="298"/>
      <c r="N557" s="298"/>
      <c r="O557" s="298"/>
      <c r="P557" s="297"/>
      <c r="Q557" s="298"/>
      <c r="R557" s="298"/>
      <c r="S557" s="299"/>
      <c r="T557" s="299"/>
      <c r="U557" s="297"/>
      <c r="V557" s="298"/>
      <c r="W557" s="299"/>
      <c r="X557" s="297"/>
      <c r="Y557" s="297"/>
      <c r="Z557" s="298"/>
      <c r="AA557" s="298"/>
      <c r="AB557" s="297"/>
      <c r="AC557" s="297"/>
      <c r="AD557" s="297"/>
      <c r="AE557" s="297"/>
      <c r="AF557" s="300"/>
      <c r="AG557" s="300"/>
      <c r="AH557" s="300"/>
      <c r="AI557" s="300"/>
      <c r="AJ557" s="300"/>
      <c r="AK557" s="300"/>
      <c r="AL557" s="300"/>
      <c r="AM557" s="300"/>
    </row>
    <row r="558" spans="2:39" ht="18" hidden="1" customHeight="1">
      <c r="B558" s="254">
        <f t="shared" si="8"/>
        <v>554</v>
      </c>
      <c r="C558" s="297"/>
      <c r="D558" s="297"/>
      <c r="E558" s="301"/>
      <c r="F558" s="297"/>
      <c r="G558" s="297"/>
      <c r="H558" s="297"/>
      <c r="I558" s="297"/>
      <c r="J558" s="297"/>
      <c r="K558" s="298"/>
      <c r="L558" s="297"/>
      <c r="M558" s="298"/>
      <c r="N558" s="298"/>
      <c r="O558" s="298"/>
      <c r="P558" s="297"/>
      <c r="Q558" s="298"/>
      <c r="R558" s="298"/>
      <c r="S558" s="299"/>
      <c r="T558" s="299"/>
      <c r="U558" s="297"/>
      <c r="V558" s="298"/>
      <c r="W558" s="299"/>
      <c r="X558" s="297"/>
      <c r="Y558" s="297"/>
      <c r="Z558" s="298"/>
      <c r="AA558" s="298"/>
      <c r="AB558" s="297"/>
      <c r="AC558" s="297"/>
      <c r="AD558" s="297"/>
      <c r="AE558" s="297"/>
      <c r="AF558" s="300"/>
      <c r="AG558" s="300"/>
      <c r="AH558" s="300"/>
      <c r="AI558" s="300"/>
      <c r="AJ558" s="300"/>
      <c r="AK558" s="300"/>
      <c r="AL558" s="300"/>
      <c r="AM558" s="300"/>
    </row>
    <row r="559" spans="2:39" ht="18" hidden="1" customHeight="1">
      <c r="B559" s="254">
        <f t="shared" si="8"/>
        <v>555</v>
      </c>
      <c r="C559" s="297"/>
      <c r="D559" s="297"/>
      <c r="E559" s="301"/>
      <c r="F559" s="297"/>
      <c r="G559" s="297"/>
      <c r="H559" s="297"/>
      <c r="I559" s="297"/>
      <c r="J559" s="297"/>
      <c r="K559" s="298"/>
      <c r="L559" s="297"/>
      <c r="M559" s="298"/>
      <c r="N559" s="298"/>
      <c r="O559" s="298"/>
      <c r="P559" s="297"/>
      <c r="Q559" s="298"/>
      <c r="R559" s="298"/>
      <c r="S559" s="299"/>
      <c r="T559" s="299"/>
      <c r="U559" s="297"/>
      <c r="V559" s="298"/>
      <c r="W559" s="299"/>
      <c r="X559" s="297"/>
      <c r="Y559" s="297"/>
      <c r="Z559" s="298"/>
      <c r="AA559" s="298"/>
      <c r="AB559" s="297"/>
      <c r="AC559" s="297"/>
      <c r="AD559" s="297"/>
      <c r="AE559" s="297"/>
      <c r="AF559" s="300"/>
      <c r="AG559" s="300"/>
      <c r="AH559" s="300"/>
      <c r="AI559" s="300"/>
      <c r="AJ559" s="300"/>
      <c r="AK559" s="300"/>
      <c r="AL559" s="300"/>
      <c r="AM559" s="300"/>
    </row>
    <row r="560" spans="2:39" ht="18" hidden="1" customHeight="1">
      <c r="B560" s="254">
        <f t="shared" si="8"/>
        <v>556</v>
      </c>
      <c r="C560" s="297"/>
      <c r="D560" s="297"/>
      <c r="E560" s="301"/>
      <c r="F560" s="297"/>
      <c r="G560" s="297"/>
      <c r="H560" s="297"/>
      <c r="I560" s="297"/>
      <c r="J560" s="297"/>
      <c r="K560" s="298"/>
      <c r="L560" s="297"/>
      <c r="M560" s="298"/>
      <c r="N560" s="298"/>
      <c r="O560" s="298"/>
      <c r="P560" s="297"/>
      <c r="Q560" s="298"/>
      <c r="R560" s="298"/>
      <c r="S560" s="299"/>
      <c r="T560" s="299"/>
      <c r="U560" s="297"/>
      <c r="V560" s="298"/>
      <c r="W560" s="299"/>
      <c r="X560" s="297"/>
      <c r="Y560" s="297"/>
      <c r="Z560" s="298"/>
      <c r="AA560" s="298"/>
      <c r="AB560" s="297"/>
      <c r="AC560" s="297"/>
      <c r="AD560" s="297"/>
      <c r="AE560" s="297"/>
      <c r="AF560" s="300"/>
      <c r="AG560" s="300"/>
      <c r="AH560" s="300"/>
      <c r="AI560" s="300"/>
      <c r="AJ560" s="300"/>
      <c r="AK560" s="300"/>
      <c r="AL560" s="300"/>
      <c r="AM560" s="300"/>
    </row>
    <row r="561" spans="2:39" ht="18" hidden="1" customHeight="1">
      <c r="B561" s="254">
        <f t="shared" si="8"/>
        <v>557</v>
      </c>
      <c r="C561" s="297"/>
      <c r="D561" s="297"/>
      <c r="E561" s="301"/>
      <c r="F561" s="297"/>
      <c r="G561" s="297"/>
      <c r="H561" s="297"/>
      <c r="I561" s="297"/>
      <c r="J561" s="297"/>
      <c r="K561" s="298"/>
      <c r="L561" s="297"/>
      <c r="M561" s="298"/>
      <c r="N561" s="298"/>
      <c r="O561" s="298"/>
      <c r="P561" s="297"/>
      <c r="Q561" s="298"/>
      <c r="R561" s="298"/>
      <c r="S561" s="299"/>
      <c r="T561" s="299"/>
      <c r="U561" s="297"/>
      <c r="V561" s="298"/>
      <c r="W561" s="299"/>
      <c r="X561" s="297"/>
      <c r="Y561" s="297"/>
      <c r="Z561" s="298"/>
      <c r="AA561" s="298"/>
      <c r="AB561" s="297"/>
      <c r="AC561" s="297"/>
      <c r="AD561" s="297"/>
      <c r="AE561" s="297"/>
      <c r="AF561" s="300"/>
      <c r="AG561" s="300"/>
      <c r="AH561" s="300"/>
      <c r="AI561" s="300"/>
      <c r="AJ561" s="300"/>
      <c r="AK561" s="300"/>
      <c r="AL561" s="300"/>
      <c r="AM561" s="300"/>
    </row>
    <row r="562" spans="2:39" ht="18" hidden="1" customHeight="1">
      <c r="B562" s="254">
        <f t="shared" si="8"/>
        <v>558</v>
      </c>
      <c r="C562" s="297"/>
      <c r="D562" s="297"/>
      <c r="E562" s="301"/>
      <c r="F562" s="297"/>
      <c r="G562" s="297"/>
      <c r="H562" s="297"/>
      <c r="I562" s="297"/>
      <c r="J562" s="297"/>
      <c r="K562" s="298"/>
      <c r="L562" s="297"/>
      <c r="M562" s="298"/>
      <c r="N562" s="298"/>
      <c r="O562" s="298"/>
      <c r="P562" s="297"/>
      <c r="Q562" s="298"/>
      <c r="R562" s="298"/>
      <c r="S562" s="299"/>
      <c r="T562" s="299"/>
      <c r="U562" s="297"/>
      <c r="V562" s="298"/>
      <c r="W562" s="299"/>
      <c r="X562" s="297"/>
      <c r="Y562" s="297"/>
      <c r="Z562" s="298"/>
      <c r="AA562" s="298"/>
      <c r="AB562" s="297"/>
      <c r="AC562" s="297"/>
      <c r="AD562" s="297"/>
      <c r="AE562" s="297"/>
      <c r="AF562" s="300"/>
      <c r="AG562" s="300"/>
      <c r="AH562" s="300"/>
      <c r="AI562" s="300"/>
      <c r="AJ562" s="300"/>
      <c r="AK562" s="300"/>
      <c r="AL562" s="300"/>
      <c r="AM562" s="300"/>
    </row>
    <row r="563" spans="2:39" ht="18" hidden="1" customHeight="1">
      <c r="B563" s="254">
        <f t="shared" si="8"/>
        <v>559</v>
      </c>
      <c r="C563" s="297"/>
      <c r="D563" s="297"/>
      <c r="E563" s="301"/>
      <c r="F563" s="297"/>
      <c r="G563" s="297"/>
      <c r="H563" s="297"/>
      <c r="I563" s="297"/>
      <c r="J563" s="297"/>
      <c r="K563" s="298"/>
      <c r="L563" s="297"/>
      <c r="M563" s="298"/>
      <c r="N563" s="298"/>
      <c r="O563" s="298"/>
      <c r="P563" s="297"/>
      <c r="Q563" s="298"/>
      <c r="R563" s="298"/>
      <c r="S563" s="299"/>
      <c r="T563" s="299"/>
      <c r="U563" s="297"/>
      <c r="V563" s="298"/>
      <c r="W563" s="299"/>
      <c r="X563" s="297"/>
      <c r="Y563" s="297"/>
      <c r="Z563" s="298"/>
      <c r="AA563" s="298"/>
      <c r="AB563" s="297"/>
      <c r="AC563" s="297"/>
      <c r="AD563" s="297"/>
      <c r="AE563" s="297"/>
      <c r="AF563" s="300"/>
      <c r="AG563" s="300"/>
      <c r="AH563" s="300"/>
      <c r="AI563" s="300"/>
      <c r="AJ563" s="300"/>
      <c r="AK563" s="300"/>
      <c r="AL563" s="300"/>
      <c r="AM563" s="300"/>
    </row>
    <row r="564" spans="2:39" ht="18" hidden="1" customHeight="1">
      <c r="B564" s="254">
        <f t="shared" si="8"/>
        <v>560</v>
      </c>
      <c r="C564" s="297"/>
      <c r="D564" s="297"/>
      <c r="E564" s="301"/>
      <c r="F564" s="297"/>
      <c r="G564" s="297"/>
      <c r="H564" s="297"/>
      <c r="I564" s="297"/>
      <c r="J564" s="297"/>
      <c r="K564" s="298"/>
      <c r="L564" s="297"/>
      <c r="M564" s="298"/>
      <c r="N564" s="298"/>
      <c r="O564" s="298"/>
      <c r="P564" s="297"/>
      <c r="Q564" s="298"/>
      <c r="R564" s="298"/>
      <c r="S564" s="299"/>
      <c r="T564" s="299"/>
      <c r="U564" s="297"/>
      <c r="V564" s="298"/>
      <c r="W564" s="299"/>
      <c r="X564" s="297"/>
      <c r="Y564" s="297"/>
      <c r="Z564" s="298"/>
      <c r="AA564" s="298"/>
      <c r="AB564" s="297"/>
      <c r="AC564" s="297"/>
      <c r="AD564" s="297"/>
      <c r="AE564" s="297"/>
      <c r="AF564" s="300"/>
      <c r="AG564" s="300"/>
      <c r="AH564" s="300"/>
      <c r="AI564" s="300"/>
      <c r="AJ564" s="300"/>
      <c r="AK564" s="300"/>
      <c r="AL564" s="300"/>
      <c r="AM564" s="300"/>
    </row>
    <row r="565" spans="2:39" ht="18" hidden="1" customHeight="1">
      <c r="B565" s="254">
        <f t="shared" si="8"/>
        <v>561</v>
      </c>
      <c r="C565" s="297"/>
      <c r="D565" s="297"/>
      <c r="E565" s="301"/>
      <c r="F565" s="297"/>
      <c r="G565" s="297"/>
      <c r="H565" s="297"/>
      <c r="I565" s="297"/>
      <c r="J565" s="297"/>
      <c r="K565" s="298"/>
      <c r="L565" s="297"/>
      <c r="M565" s="298"/>
      <c r="N565" s="298"/>
      <c r="O565" s="298"/>
      <c r="P565" s="297"/>
      <c r="Q565" s="298"/>
      <c r="R565" s="298"/>
      <c r="S565" s="299"/>
      <c r="T565" s="299"/>
      <c r="U565" s="297"/>
      <c r="V565" s="298"/>
      <c r="W565" s="299"/>
      <c r="X565" s="297"/>
      <c r="Y565" s="297"/>
      <c r="Z565" s="298"/>
      <c r="AA565" s="298"/>
      <c r="AB565" s="297"/>
      <c r="AC565" s="297"/>
      <c r="AD565" s="297"/>
      <c r="AE565" s="297"/>
      <c r="AF565" s="300"/>
      <c r="AG565" s="300"/>
      <c r="AH565" s="300"/>
      <c r="AI565" s="300"/>
      <c r="AJ565" s="300"/>
      <c r="AK565" s="300"/>
      <c r="AL565" s="300"/>
      <c r="AM565" s="300"/>
    </row>
    <row r="566" spans="2:39" ht="18" hidden="1" customHeight="1">
      <c r="B566" s="254">
        <f t="shared" si="8"/>
        <v>562</v>
      </c>
      <c r="C566" s="297"/>
      <c r="D566" s="297"/>
      <c r="E566" s="301"/>
      <c r="F566" s="297"/>
      <c r="G566" s="297"/>
      <c r="H566" s="297"/>
      <c r="I566" s="297"/>
      <c r="J566" s="297"/>
      <c r="K566" s="298"/>
      <c r="L566" s="297"/>
      <c r="M566" s="298"/>
      <c r="N566" s="298"/>
      <c r="O566" s="298"/>
      <c r="P566" s="297"/>
      <c r="Q566" s="298"/>
      <c r="R566" s="298"/>
      <c r="S566" s="299"/>
      <c r="T566" s="299"/>
      <c r="U566" s="297"/>
      <c r="V566" s="298"/>
      <c r="W566" s="299"/>
      <c r="X566" s="297"/>
      <c r="Y566" s="297"/>
      <c r="Z566" s="298"/>
      <c r="AA566" s="298"/>
      <c r="AB566" s="297"/>
      <c r="AC566" s="297"/>
      <c r="AD566" s="297"/>
      <c r="AE566" s="297"/>
      <c r="AF566" s="300"/>
      <c r="AG566" s="300"/>
      <c r="AH566" s="300"/>
      <c r="AI566" s="300"/>
      <c r="AJ566" s="300"/>
      <c r="AK566" s="300"/>
      <c r="AL566" s="300"/>
      <c r="AM566" s="300"/>
    </row>
    <row r="567" spans="2:39" ht="18" hidden="1" customHeight="1">
      <c r="B567" s="254">
        <f t="shared" si="8"/>
        <v>563</v>
      </c>
      <c r="C567" s="297"/>
      <c r="D567" s="297"/>
      <c r="E567" s="301"/>
      <c r="F567" s="297"/>
      <c r="G567" s="297"/>
      <c r="H567" s="297"/>
      <c r="I567" s="297"/>
      <c r="J567" s="297"/>
      <c r="K567" s="298"/>
      <c r="L567" s="297"/>
      <c r="M567" s="298"/>
      <c r="N567" s="298"/>
      <c r="O567" s="298"/>
      <c r="P567" s="297"/>
      <c r="Q567" s="298"/>
      <c r="R567" s="298"/>
      <c r="S567" s="299"/>
      <c r="T567" s="299"/>
      <c r="U567" s="297"/>
      <c r="V567" s="298"/>
      <c r="W567" s="299"/>
      <c r="X567" s="297"/>
      <c r="Y567" s="297"/>
      <c r="Z567" s="298"/>
      <c r="AA567" s="298"/>
      <c r="AB567" s="297"/>
      <c r="AC567" s="297"/>
      <c r="AD567" s="297"/>
      <c r="AE567" s="297"/>
      <c r="AF567" s="300"/>
      <c r="AG567" s="300"/>
      <c r="AH567" s="300"/>
      <c r="AI567" s="300"/>
      <c r="AJ567" s="300"/>
      <c r="AK567" s="300"/>
      <c r="AL567" s="300"/>
      <c r="AM567" s="300"/>
    </row>
    <row r="568" spans="2:39" ht="18" hidden="1" customHeight="1">
      <c r="B568" s="254">
        <f t="shared" si="8"/>
        <v>564</v>
      </c>
      <c r="C568" s="297"/>
      <c r="D568" s="297"/>
      <c r="E568" s="301"/>
      <c r="F568" s="297"/>
      <c r="G568" s="297"/>
      <c r="H568" s="297"/>
      <c r="I568" s="297"/>
      <c r="J568" s="297"/>
      <c r="K568" s="298"/>
      <c r="L568" s="297"/>
      <c r="M568" s="298"/>
      <c r="N568" s="298"/>
      <c r="O568" s="298"/>
      <c r="P568" s="297"/>
      <c r="Q568" s="298"/>
      <c r="R568" s="298"/>
      <c r="S568" s="299"/>
      <c r="T568" s="299"/>
      <c r="U568" s="297"/>
      <c r="V568" s="298"/>
      <c r="W568" s="299"/>
      <c r="X568" s="297"/>
      <c r="Y568" s="297"/>
      <c r="Z568" s="298"/>
      <c r="AA568" s="298"/>
      <c r="AB568" s="297"/>
      <c r="AC568" s="297"/>
      <c r="AD568" s="297"/>
      <c r="AE568" s="297"/>
      <c r="AF568" s="300"/>
      <c r="AG568" s="300"/>
      <c r="AH568" s="300"/>
      <c r="AI568" s="300"/>
      <c r="AJ568" s="300"/>
      <c r="AK568" s="300"/>
      <c r="AL568" s="300"/>
      <c r="AM568" s="300"/>
    </row>
    <row r="569" spans="2:39" ht="18" hidden="1" customHeight="1">
      <c r="B569" s="254">
        <f t="shared" si="8"/>
        <v>565</v>
      </c>
      <c r="C569" s="297"/>
      <c r="D569" s="297"/>
      <c r="E569" s="301"/>
      <c r="F569" s="297"/>
      <c r="G569" s="297"/>
      <c r="H569" s="297"/>
      <c r="I569" s="297"/>
      <c r="J569" s="297"/>
      <c r="K569" s="298"/>
      <c r="L569" s="297"/>
      <c r="M569" s="298"/>
      <c r="N569" s="298"/>
      <c r="O569" s="298"/>
      <c r="P569" s="297"/>
      <c r="Q569" s="298"/>
      <c r="R569" s="298"/>
      <c r="S569" s="299"/>
      <c r="T569" s="299"/>
      <c r="U569" s="297"/>
      <c r="V569" s="298"/>
      <c r="W569" s="299"/>
      <c r="X569" s="297"/>
      <c r="Y569" s="297"/>
      <c r="Z569" s="298"/>
      <c r="AA569" s="298"/>
      <c r="AB569" s="297"/>
      <c r="AC569" s="297"/>
      <c r="AD569" s="297"/>
      <c r="AE569" s="297"/>
      <c r="AF569" s="300"/>
      <c r="AG569" s="300"/>
      <c r="AH569" s="300"/>
      <c r="AI569" s="300"/>
      <c r="AJ569" s="300"/>
      <c r="AK569" s="300"/>
      <c r="AL569" s="300"/>
      <c r="AM569" s="300"/>
    </row>
    <row r="570" spans="2:39" ht="18" hidden="1" customHeight="1">
      <c r="B570" s="254">
        <f t="shared" si="8"/>
        <v>566</v>
      </c>
      <c r="C570" s="297"/>
      <c r="D570" s="297"/>
      <c r="E570" s="301"/>
      <c r="F570" s="297"/>
      <c r="G570" s="297"/>
      <c r="H570" s="297"/>
      <c r="I570" s="297"/>
      <c r="J570" s="297"/>
      <c r="K570" s="298"/>
      <c r="L570" s="297"/>
      <c r="M570" s="298"/>
      <c r="N570" s="298"/>
      <c r="O570" s="298"/>
      <c r="P570" s="297"/>
      <c r="Q570" s="298"/>
      <c r="R570" s="298"/>
      <c r="S570" s="299"/>
      <c r="T570" s="299"/>
      <c r="U570" s="297"/>
      <c r="V570" s="298"/>
      <c r="W570" s="299"/>
      <c r="X570" s="297"/>
      <c r="Y570" s="297"/>
      <c r="Z570" s="298"/>
      <c r="AA570" s="298"/>
      <c r="AB570" s="297"/>
      <c r="AC570" s="297"/>
      <c r="AD570" s="297"/>
      <c r="AE570" s="297"/>
      <c r="AF570" s="300"/>
      <c r="AG570" s="300"/>
      <c r="AH570" s="300"/>
      <c r="AI570" s="300"/>
      <c r="AJ570" s="300"/>
      <c r="AK570" s="300"/>
      <c r="AL570" s="300"/>
      <c r="AM570" s="300"/>
    </row>
    <row r="571" spans="2:39" ht="18" hidden="1" customHeight="1">
      <c r="B571" s="254">
        <f t="shared" si="8"/>
        <v>567</v>
      </c>
      <c r="C571" s="297"/>
      <c r="D571" s="297"/>
      <c r="E571" s="301"/>
      <c r="F571" s="297"/>
      <c r="G571" s="297"/>
      <c r="H571" s="297"/>
      <c r="I571" s="297"/>
      <c r="J571" s="297"/>
      <c r="K571" s="298"/>
      <c r="L571" s="297"/>
      <c r="M571" s="298"/>
      <c r="N571" s="298"/>
      <c r="O571" s="298"/>
      <c r="P571" s="297"/>
      <c r="Q571" s="298"/>
      <c r="R571" s="298"/>
      <c r="S571" s="299"/>
      <c r="T571" s="299"/>
      <c r="U571" s="297"/>
      <c r="V571" s="298"/>
      <c r="W571" s="299"/>
      <c r="X571" s="297"/>
      <c r="Y571" s="297"/>
      <c r="Z571" s="298"/>
      <c r="AA571" s="298"/>
      <c r="AB571" s="297"/>
      <c r="AC571" s="297"/>
      <c r="AD571" s="297"/>
      <c r="AE571" s="297"/>
      <c r="AF571" s="300"/>
      <c r="AG571" s="300"/>
      <c r="AH571" s="300"/>
      <c r="AI571" s="300"/>
      <c r="AJ571" s="300"/>
      <c r="AK571" s="300"/>
      <c r="AL571" s="300"/>
      <c r="AM571" s="300"/>
    </row>
    <row r="572" spans="2:39" ht="18" hidden="1" customHeight="1">
      <c r="B572" s="254">
        <f t="shared" si="8"/>
        <v>568</v>
      </c>
      <c r="C572" s="297"/>
      <c r="D572" s="297"/>
      <c r="E572" s="301"/>
      <c r="F572" s="297"/>
      <c r="G572" s="297"/>
      <c r="H572" s="297"/>
      <c r="I572" s="297"/>
      <c r="J572" s="297"/>
      <c r="K572" s="298"/>
      <c r="L572" s="297"/>
      <c r="M572" s="298"/>
      <c r="N572" s="298"/>
      <c r="O572" s="298"/>
      <c r="P572" s="297"/>
      <c r="Q572" s="298"/>
      <c r="R572" s="298"/>
      <c r="S572" s="299"/>
      <c r="T572" s="299"/>
      <c r="U572" s="297"/>
      <c r="V572" s="298"/>
      <c r="W572" s="299"/>
      <c r="X572" s="297"/>
      <c r="Y572" s="297"/>
      <c r="Z572" s="298"/>
      <c r="AA572" s="298"/>
      <c r="AB572" s="297"/>
      <c r="AC572" s="297"/>
      <c r="AD572" s="297"/>
      <c r="AE572" s="297"/>
      <c r="AF572" s="300"/>
      <c r="AG572" s="300"/>
      <c r="AH572" s="300"/>
      <c r="AI572" s="300"/>
      <c r="AJ572" s="300"/>
      <c r="AK572" s="300"/>
      <c r="AL572" s="300"/>
      <c r="AM572" s="300"/>
    </row>
    <row r="573" spans="2:39" ht="18" hidden="1" customHeight="1">
      <c r="B573" s="254">
        <f t="shared" si="8"/>
        <v>569</v>
      </c>
      <c r="C573" s="297"/>
      <c r="D573" s="297"/>
      <c r="E573" s="301"/>
      <c r="F573" s="297"/>
      <c r="G573" s="297"/>
      <c r="H573" s="297"/>
      <c r="I573" s="297"/>
      <c r="J573" s="297"/>
      <c r="K573" s="298"/>
      <c r="L573" s="297"/>
      <c r="M573" s="298"/>
      <c r="N573" s="298"/>
      <c r="O573" s="298"/>
      <c r="P573" s="297"/>
      <c r="Q573" s="298"/>
      <c r="R573" s="298"/>
      <c r="S573" s="299"/>
      <c r="T573" s="299"/>
      <c r="U573" s="297"/>
      <c r="V573" s="298"/>
      <c r="W573" s="299"/>
      <c r="X573" s="297"/>
      <c r="Y573" s="297"/>
      <c r="Z573" s="298"/>
      <c r="AA573" s="298"/>
      <c r="AB573" s="297"/>
      <c r="AC573" s="297"/>
      <c r="AD573" s="297"/>
      <c r="AE573" s="297"/>
      <c r="AF573" s="300"/>
      <c r="AG573" s="300"/>
      <c r="AH573" s="300"/>
      <c r="AI573" s="300"/>
      <c r="AJ573" s="300"/>
      <c r="AK573" s="300"/>
      <c r="AL573" s="300"/>
      <c r="AM573" s="300"/>
    </row>
    <row r="574" spans="2:39" ht="18" hidden="1" customHeight="1">
      <c r="B574" s="254">
        <f t="shared" si="8"/>
        <v>570</v>
      </c>
      <c r="C574" s="297"/>
      <c r="D574" s="297"/>
      <c r="E574" s="301"/>
      <c r="F574" s="297"/>
      <c r="G574" s="297"/>
      <c r="H574" s="297"/>
      <c r="I574" s="297"/>
      <c r="J574" s="297"/>
      <c r="K574" s="298"/>
      <c r="L574" s="297"/>
      <c r="M574" s="298"/>
      <c r="N574" s="298"/>
      <c r="O574" s="298"/>
      <c r="P574" s="297"/>
      <c r="Q574" s="298"/>
      <c r="R574" s="298"/>
      <c r="S574" s="299"/>
      <c r="T574" s="299"/>
      <c r="U574" s="297"/>
      <c r="V574" s="298"/>
      <c r="W574" s="299"/>
      <c r="X574" s="297"/>
      <c r="Y574" s="297"/>
      <c r="Z574" s="298"/>
      <c r="AA574" s="298"/>
      <c r="AB574" s="297"/>
      <c r="AC574" s="297"/>
      <c r="AD574" s="297"/>
      <c r="AE574" s="297"/>
      <c r="AF574" s="300"/>
      <c r="AG574" s="300"/>
      <c r="AH574" s="300"/>
      <c r="AI574" s="300"/>
      <c r="AJ574" s="300"/>
      <c r="AK574" s="300"/>
      <c r="AL574" s="300"/>
      <c r="AM574" s="300"/>
    </row>
    <row r="575" spans="2:39" ht="18" hidden="1" customHeight="1">
      <c r="B575" s="254">
        <f t="shared" si="8"/>
        <v>571</v>
      </c>
      <c r="C575" s="297"/>
      <c r="D575" s="297"/>
      <c r="E575" s="301"/>
      <c r="F575" s="297"/>
      <c r="G575" s="297"/>
      <c r="H575" s="297"/>
      <c r="I575" s="297"/>
      <c r="J575" s="297"/>
      <c r="K575" s="298"/>
      <c r="L575" s="297"/>
      <c r="M575" s="298"/>
      <c r="N575" s="298"/>
      <c r="O575" s="298"/>
      <c r="P575" s="297"/>
      <c r="Q575" s="298"/>
      <c r="R575" s="298"/>
      <c r="S575" s="299"/>
      <c r="T575" s="299"/>
      <c r="U575" s="297"/>
      <c r="V575" s="298"/>
      <c r="W575" s="299"/>
      <c r="X575" s="297"/>
      <c r="Y575" s="297"/>
      <c r="Z575" s="298"/>
      <c r="AA575" s="298"/>
      <c r="AB575" s="297"/>
      <c r="AC575" s="297"/>
      <c r="AD575" s="297"/>
      <c r="AE575" s="297"/>
      <c r="AF575" s="300"/>
      <c r="AG575" s="300"/>
      <c r="AH575" s="300"/>
      <c r="AI575" s="300"/>
      <c r="AJ575" s="300"/>
      <c r="AK575" s="300"/>
      <c r="AL575" s="300"/>
      <c r="AM575" s="300"/>
    </row>
    <row r="576" spans="2:39" ht="18" hidden="1" customHeight="1">
      <c r="B576" s="254">
        <f t="shared" si="8"/>
        <v>572</v>
      </c>
      <c r="C576" s="297"/>
      <c r="D576" s="297"/>
      <c r="E576" s="301"/>
      <c r="F576" s="297"/>
      <c r="G576" s="297"/>
      <c r="H576" s="297"/>
      <c r="I576" s="297"/>
      <c r="J576" s="297"/>
      <c r="K576" s="298"/>
      <c r="L576" s="297"/>
      <c r="M576" s="298"/>
      <c r="N576" s="298"/>
      <c r="O576" s="298"/>
      <c r="P576" s="297"/>
      <c r="Q576" s="298"/>
      <c r="R576" s="298"/>
      <c r="S576" s="299"/>
      <c r="T576" s="299"/>
      <c r="U576" s="297"/>
      <c r="V576" s="298"/>
      <c r="W576" s="299"/>
      <c r="X576" s="297"/>
      <c r="Y576" s="297"/>
      <c r="Z576" s="298"/>
      <c r="AA576" s="298"/>
      <c r="AB576" s="297"/>
      <c r="AC576" s="297"/>
      <c r="AD576" s="297"/>
      <c r="AE576" s="297"/>
      <c r="AF576" s="300"/>
      <c r="AG576" s="300"/>
      <c r="AH576" s="300"/>
      <c r="AI576" s="300"/>
      <c r="AJ576" s="300"/>
      <c r="AK576" s="300"/>
      <c r="AL576" s="300"/>
      <c r="AM576" s="300"/>
    </row>
    <row r="577" spans="2:39" ht="18" hidden="1" customHeight="1">
      <c r="B577" s="254">
        <f t="shared" si="8"/>
        <v>573</v>
      </c>
      <c r="C577" s="297"/>
      <c r="D577" s="297"/>
      <c r="E577" s="301"/>
      <c r="F577" s="297"/>
      <c r="G577" s="297"/>
      <c r="H577" s="297"/>
      <c r="I577" s="297"/>
      <c r="J577" s="297"/>
      <c r="K577" s="298"/>
      <c r="L577" s="297"/>
      <c r="M577" s="298"/>
      <c r="N577" s="298"/>
      <c r="O577" s="298"/>
      <c r="P577" s="297"/>
      <c r="Q577" s="298"/>
      <c r="R577" s="298"/>
      <c r="S577" s="299"/>
      <c r="T577" s="299"/>
      <c r="U577" s="297"/>
      <c r="V577" s="298"/>
      <c r="W577" s="299"/>
      <c r="X577" s="297"/>
      <c r="Y577" s="297"/>
      <c r="Z577" s="298"/>
      <c r="AA577" s="298"/>
      <c r="AB577" s="297"/>
      <c r="AC577" s="297"/>
      <c r="AD577" s="297"/>
      <c r="AE577" s="297"/>
      <c r="AF577" s="300"/>
      <c r="AG577" s="300"/>
      <c r="AH577" s="300"/>
      <c r="AI577" s="300"/>
      <c r="AJ577" s="300"/>
      <c r="AK577" s="300"/>
      <c r="AL577" s="300"/>
      <c r="AM577" s="300"/>
    </row>
    <row r="578" spans="2:39" ht="18" hidden="1" customHeight="1">
      <c r="B578" s="254">
        <f t="shared" si="8"/>
        <v>574</v>
      </c>
      <c r="C578" s="297"/>
      <c r="D578" s="297"/>
      <c r="E578" s="301"/>
      <c r="F578" s="297"/>
      <c r="G578" s="297"/>
      <c r="H578" s="297"/>
      <c r="I578" s="297"/>
      <c r="J578" s="297"/>
      <c r="K578" s="298"/>
      <c r="L578" s="297"/>
      <c r="M578" s="298"/>
      <c r="N578" s="298"/>
      <c r="O578" s="298"/>
      <c r="P578" s="297"/>
      <c r="Q578" s="298"/>
      <c r="R578" s="298"/>
      <c r="S578" s="299"/>
      <c r="T578" s="299"/>
      <c r="U578" s="297"/>
      <c r="V578" s="298"/>
      <c r="W578" s="299"/>
      <c r="X578" s="297"/>
      <c r="Y578" s="297"/>
      <c r="Z578" s="298"/>
      <c r="AA578" s="298"/>
      <c r="AB578" s="297"/>
      <c r="AC578" s="297"/>
      <c r="AD578" s="297"/>
      <c r="AE578" s="297"/>
      <c r="AF578" s="300"/>
      <c r="AG578" s="300"/>
      <c r="AH578" s="300"/>
      <c r="AI578" s="300"/>
      <c r="AJ578" s="300"/>
      <c r="AK578" s="300"/>
      <c r="AL578" s="300"/>
      <c r="AM578" s="300"/>
    </row>
    <row r="579" spans="2:39" ht="18" hidden="1" customHeight="1">
      <c r="B579" s="254">
        <f t="shared" si="8"/>
        <v>575</v>
      </c>
      <c r="C579" s="297"/>
      <c r="D579" s="297"/>
      <c r="E579" s="301"/>
      <c r="F579" s="297"/>
      <c r="G579" s="297"/>
      <c r="H579" s="297"/>
      <c r="I579" s="297"/>
      <c r="J579" s="297"/>
      <c r="K579" s="298"/>
      <c r="L579" s="297"/>
      <c r="M579" s="298"/>
      <c r="N579" s="298"/>
      <c r="O579" s="298"/>
      <c r="P579" s="297"/>
      <c r="Q579" s="298"/>
      <c r="R579" s="298"/>
      <c r="S579" s="299"/>
      <c r="T579" s="299"/>
      <c r="U579" s="297"/>
      <c r="V579" s="298"/>
      <c r="W579" s="299"/>
      <c r="X579" s="297"/>
      <c r="Y579" s="297"/>
      <c r="Z579" s="298"/>
      <c r="AA579" s="298"/>
      <c r="AB579" s="297"/>
      <c r="AC579" s="297"/>
      <c r="AD579" s="297"/>
      <c r="AE579" s="297"/>
      <c r="AF579" s="300"/>
      <c r="AG579" s="300"/>
      <c r="AH579" s="300"/>
      <c r="AI579" s="300"/>
      <c r="AJ579" s="300"/>
      <c r="AK579" s="300"/>
      <c r="AL579" s="300"/>
      <c r="AM579" s="300"/>
    </row>
    <row r="580" spans="2:39" ht="18" hidden="1" customHeight="1">
      <c r="B580" s="254">
        <f t="shared" si="8"/>
        <v>576</v>
      </c>
      <c r="C580" s="297"/>
      <c r="D580" s="297"/>
      <c r="E580" s="301"/>
      <c r="F580" s="297"/>
      <c r="G580" s="297"/>
      <c r="H580" s="297"/>
      <c r="I580" s="297"/>
      <c r="J580" s="297"/>
      <c r="K580" s="298"/>
      <c r="L580" s="297"/>
      <c r="M580" s="298"/>
      <c r="N580" s="298"/>
      <c r="O580" s="298"/>
      <c r="P580" s="297"/>
      <c r="Q580" s="298"/>
      <c r="R580" s="298"/>
      <c r="S580" s="299"/>
      <c r="T580" s="299"/>
      <c r="U580" s="297"/>
      <c r="V580" s="298"/>
      <c r="W580" s="299"/>
      <c r="X580" s="297"/>
      <c r="Y580" s="297"/>
      <c r="Z580" s="298"/>
      <c r="AA580" s="298"/>
      <c r="AB580" s="297"/>
      <c r="AC580" s="297"/>
      <c r="AD580" s="297"/>
      <c r="AE580" s="297"/>
      <c r="AF580" s="300"/>
      <c r="AG580" s="300"/>
      <c r="AH580" s="300"/>
      <c r="AI580" s="300"/>
      <c r="AJ580" s="300"/>
      <c r="AK580" s="300"/>
      <c r="AL580" s="300"/>
      <c r="AM580" s="300"/>
    </row>
    <row r="581" spans="2:39" ht="18" hidden="1" customHeight="1">
      <c r="B581" s="254">
        <f t="shared" si="8"/>
        <v>577</v>
      </c>
      <c r="C581" s="297"/>
      <c r="D581" s="297"/>
      <c r="E581" s="301"/>
      <c r="F581" s="297"/>
      <c r="G581" s="297"/>
      <c r="H581" s="297"/>
      <c r="I581" s="297"/>
      <c r="J581" s="297"/>
      <c r="K581" s="298"/>
      <c r="L581" s="297"/>
      <c r="M581" s="298"/>
      <c r="N581" s="298"/>
      <c r="O581" s="298"/>
      <c r="P581" s="297"/>
      <c r="Q581" s="298"/>
      <c r="R581" s="298"/>
      <c r="S581" s="299"/>
      <c r="T581" s="299"/>
      <c r="U581" s="297"/>
      <c r="V581" s="298"/>
      <c r="W581" s="299"/>
      <c r="X581" s="297"/>
      <c r="Y581" s="297"/>
      <c r="Z581" s="298"/>
      <c r="AA581" s="298"/>
      <c r="AB581" s="297"/>
      <c r="AC581" s="297"/>
      <c r="AD581" s="297"/>
      <c r="AE581" s="297"/>
      <c r="AF581" s="300"/>
      <c r="AG581" s="300"/>
      <c r="AH581" s="300"/>
      <c r="AI581" s="300"/>
      <c r="AJ581" s="300"/>
      <c r="AK581" s="300"/>
      <c r="AL581" s="300"/>
      <c r="AM581" s="300"/>
    </row>
    <row r="582" spans="2:39" ht="18" hidden="1" customHeight="1">
      <c r="B582" s="254">
        <f t="shared" si="8"/>
        <v>578</v>
      </c>
      <c r="C582" s="297"/>
      <c r="D582" s="297"/>
      <c r="E582" s="301"/>
      <c r="F582" s="297"/>
      <c r="G582" s="297"/>
      <c r="H582" s="297"/>
      <c r="I582" s="297"/>
      <c r="J582" s="297"/>
      <c r="K582" s="298"/>
      <c r="L582" s="297"/>
      <c r="M582" s="298"/>
      <c r="N582" s="298"/>
      <c r="O582" s="298"/>
      <c r="P582" s="297"/>
      <c r="Q582" s="298"/>
      <c r="R582" s="298"/>
      <c r="S582" s="299"/>
      <c r="T582" s="299"/>
      <c r="U582" s="297"/>
      <c r="V582" s="298"/>
      <c r="W582" s="299"/>
      <c r="X582" s="297"/>
      <c r="Y582" s="297"/>
      <c r="Z582" s="298"/>
      <c r="AA582" s="298"/>
      <c r="AB582" s="297"/>
      <c r="AC582" s="297"/>
      <c r="AD582" s="297"/>
      <c r="AE582" s="297"/>
      <c r="AF582" s="300"/>
      <c r="AG582" s="300"/>
      <c r="AH582" s="300"/>
      <c r="AI582" s="300"/>
      <c r="AJ582" s="300"/>
      <c r="AK582" s="300"/>
      <c r="AL582" s="300"/>
      <c r="AM582" s="300"/>
    </row>
    <row r="583" spans="2:39" ht="18" hidden="1" customHeight="1">
      <c r="B583" s="254">
        <f t="shared" ref="B583:B646" si="9">+B582+1</f>
        <v>579</v>
      </c>
      <c r="C583" s="297"/>
      <c r="D583" s="297"/>
      <c r="E583" s="301"/>
      <c r="F583" s="297"/>
      <c r="G583" s="297"/>
      <c r="H583" s="297"/>
      <c r="I583" s="297"/>
      <c r="J583" s="297"/>
      <c r="K583" s="298"/>
      <c r="L583" s="297"/>
      <c r="M583" s="298"/>
      <c r="N583" s="298"/>
      <c r="O583" s="298"/>
      <c r="P583" s="297"/>
      <c r="Q583" s="298"/>
      <c r="R583" s="298"/>
      <c r="S583" s="299"/>
      <c r="T583" s="299"/>
      <c r="U583" s="297"/>
      <c r="V583" s="298"/>
      <c r="W583" s="299"/>
      <c r="X583" s="297"/>
      <c r="Y583" s="297"/>
      <c r="Z583" s="298"/>
      <c r="AA583" s="298"/>
      <c r="AB583" s="297"/>
      <c r="AC583" s="297"/>
      <c r="AD583" s="297"/>
      <c r="AE583" s="297"/>
      <c r="AF583" s="300"/>
      <c r="AG583" s="300"/>
      <c r="AH583" s="300"/>
      <c r="AI583" s="300"/>
      <c r="AJ583" s="300"/>
      <c r="AK583" s="300"/>
      <c r="AL583" s="300"/>
      <c r="AM583" s="300"/>
    </row>
    <row r="584" spans="2:39" ht="18" hidden="1" customHeight="1">
      <c r="B584" s="254">
        <f t="shared" si="9"/>
        <v>580</v>
      </c>
      <c r="C584" s="297"/>
      <c r="D584" s="297"/>
      <c r="E584" s="301"/>
      <c r="F584" s="297"/>
      <c r="G584" s="297"/>
      <c r="H584" s="297"/>
      <c r="I584" s="297"/>
      <c r="J584" s="297"/>
      <c r="K584" s="298"/>
      <c r="L584" s="297"/>
      <c r="M584" s="298"/>
      <c r="N584" s="298"/>
      <c r="O584" s="298"/>
      <c r="P584" s="297"/>
      <c r="Q584" s="298"/>
      <c r="R584" s="298"/>
      <c r="S584" s="299"/>
      <c r="T584" s="299"/>
      <c r="U584" s="297"/>
      <c r="V584" s="298"/>
      <c r="W584" s="299"/>
      <c r="X584" s="297"/>
      <c r="Y584" s="297"/>
      <c r="Z584" s="298"/>
      <c r="AA584" s="298"/>
      <c r="AB584" s="297"/>
      <c r="AC584" s="297"/>
      <c r="AD584" s="297"/>
      <c r="AE584" s="297"/>
      <c r="AF584" s="300"/>
      <c r="AG584" s="300"/>
      <c r="AH584" s="300"/>
      <c r="AI584" s="300"/>
      <c r="AJ584" s="300"/>
      <c r="AK584" s="300"/>
      <c r="AL584" s="300"/>
      <c r="AM584" s="300"/>
    </row>
    <row r="585" spans="2:39" ht="18" hidden="1" customHeight="1">
      <c r="B585" s="254">
        <f t="shared" si="9"/>
        <v>581</v>
      </c>
      <c r="C585" s="297"/>
      <c r="D585" s="297"/>
      <c r="E585" s="301"/>
      <c r="F585" s="297"/>
      <c r="G585" s="297"/>
      <c r="H585" s="297"/>
      <c r="I585" s="297"/>
      <c r="J585" s="297"/>
      <c r="K585" s="298"/>
      <c r="L585" s="297"/>
      <c r="M585" s="298"/>
      <c r="N585" s="298"/>
      <c r="O585" s="298"/>
      <c r="P585" s="297"/>
      <c r="Q585" s="298"/>
      <c r="R585" s="298"/>
      <c r="S585" s="299"/>
      <c r="T585" s="299"/>
      <c r="U585" s="297"/>
      <c r="V585" s="298"/>
      <c r="W585" s="299"/>
      <c r="X585" s="297"/>
      <c r="Y585" s="297"/>
      <c r="Z585" s="298"/>
      <c r="AA585" s="298"/>
      <c r="AB585" s="297"/>
      <c r="AC585" s="297"/>
      <c r="AD585" s="297"/>
      <c r="AE585" s="297"/>
      <c r="AF585" s="300"/>
      <c r="AG585" s="300"/>
      <c r="AH585" s="300"/>
      <c r="AI585" s="300"/>
      <c r="AJ585" s="300"/>
      <c r="AK585" s="300"/>
      <c r="AL585" s="300"/>
      <c r="AM585" s="300"/>
    </row>
    <row r="586" spans="2:39" ht="18" hidden="1" customHeight="1">
      <c r="B586" s="254">
        <f t="shared" si="9"/>
        <v>582</v>
      </c>
      <c r="C586" s="297"/>
      <c r="D586" s="297"/>
      <c r="E586" s="301"/>
      <c r="F586" s="297"/>
      <c r="G586" s="297"/>
      <c r="H586" s="297"/>
      <c r="I586" s="297"/>
      <c r="J586" s="297"/>
      <c r="K586" s="298"/>
      <c r="L586" s="297"/>
      <c r="M586" s="298"/>
      <c r="N586" s="298"/>
      <c r="O586" s="298"/>
      <c r="P586" s="297"/>
      <c r="Q586" s="298"/>
      <c r="R586" s="298"/>
      <c r="S586" s="299"/>
      <c r="T586" s="299"/>
      <c r="U586" s="297"/>
      <c r="V586" s="298"/>
      <c r="W586" s="299"/>
      <c r="X586" s="297"/>
      <c r="Y586" s="297"/>
      <c r="Z586" s="298"/>
      <c r="AA586" s="298"/>
      <c r="AB586" s="297"/>
      <c r="AC586" s="297"/>
      <c r="AD586" s="297"/>
      <c r="AE586" s="297"/>
      <c r="AF586" s="300"/>
      <c r="AG586" s="300"/>
      <c r="AH586" s="300"/>
      <c r="AI586" s="300"/>
      <c r="AJ586" s="300"/>
      <c r="AK586" s="300"/>
      <c r="AL586" s="300"/>
      <c r="AM586" s="300"/>
    </row>
    <row r="587" spans="2:39" ht="18" hidden="1" customHeight="1">
      <c r="B587" s="254">
        <f t="shared" si="9"/>
        <v>583</v>
      </c>
      <c r="C587" s="297"/>
      <c r="D587" s="297"/>
      <c r="E587" s="301"/>
      <c r="F587" s="297"/>
      <c r="G587" s="297"/>
      <c r="H587" s="297"/>
      <c r="I587" s="297"/>
      <c r="J587" s="297"/>
      <c r="K587" s="298"/>
      <c r="L587" s="297"/>
      <c r="M587" s="298"/>
      <c r="N587" s="298"/>
      <c r="O587" s="298"/>
      <c r="P587" s="297"/>
      <c r="Q587" s="298"/>
      <c r="R587" s="298"/>
      <c r="S587" s="299"/>
      <c r="T587" s="299"/>
      <c r="U587" s="297"/>
      <c r="V587" s="298"/>
      <c r="W587" s="299"/>
      <c r="X587" s="297"/>
      <c r="Y587" s="297"/>
      <c r="Z587" s="298"/>
      <c r="AA587" s="298"/>
      <c r="AB587" s="297"/>
      <c r="AC587" s="297"/>
      <c r="AD587" s="297"/>
      <c r="AE587" s="297"/>
      <c r="AF587" s="300"/>
      <c r="AG587" s="300"/>
      <c r="AH587" s="300"/>
      <c r="AI587" s="300"/>
      <c r="AJ587" s="300"/>
      <c r="AK587" s="300"/>
      <c r="AL587" s="300"/>
      <c r="AM587" s="300"/>
    </row>
    <row r="588" spans="2:39" ht="18" hidden="1" customHeight="1">
      <c r="B588" s="254">
        <f t="shared" si="9"/>
        <v>584</v>
      </c>
      <c r="C588" s="297"/>
      <c r="D588" s="297"/>
      <c r="E588" s="301"/>
      <c r="F588" s="297"/>
      <c r="G588" s="297"/>
      <c r="H588" s="297"/>
      <c r="I588" s="297"/>
      <c r="J588" s="297"/>
      <c r="K588" s="298"/>
      <c r="L588" s="297"/>
      <c r="M588" s="298"/>
      <c r="N588" s="298"/>
      <c r="O588" s="298"/>
      <c r="P588" s="297"/>
      <c r="Q588" s="298"/>
      <c r="R588" s="298"/>
      <c r="S588" s="299"/>
      <c r="T588" s="299"/>
      <c r="U588" s="297"/>
      <c r="V588" s="298"/>
      <c r="W588" s="299"/>
      <c r="X588" s="297"/>
      <c r="Y588" s="297"/>
      <c r="Z588" s="298"/>
      <c r="AA588" s="298"/>
      <c r="AB588" s="297"/>
      <c r="AC588" s="297"/>
      <c r="AD588" s="297"/>
      <c r="AE588" s="297"/>
      <c r="AF588" s="300"/>
      <c r="AG588" s="300"/>
      <c r="AH588" s="300"/>
      <c r="AI588" s="300"/>
      <c r="AJ588" s="300"/>
      <c r="AK588" s="300"/>
      <c r="AL588" s="300"/>
      <c r="AM588" s="300"/>
    </row>
    <row r="589" spans="2:39" ht="18" hidden="1" customHeight="1">
      <c r="B589" s="254">
        <f t="shared" si="9"/>
        <v>585</v>
      </c>
      <c r="C589" s="297"/>
      <c r="D589" s="297"/>
      <c r="E589" s="301"/>
      <c r="F589" s="297"/>
      <c r="G589" s="297"/>
      <c r="H589" s="297"/>
      <c r="I589" s="297"/>
      <c r="J589" s="297"/>
      <c r="K589" s="298"/>
      <c r="L589" s="297"/>
      <c r="M589" s="298"/>
      <c r="N589" s="298"/>
      <c r="O589" s="298"/>
      <c r="P589" s="297"/>
      <c r="Q589" s="298"/>
      <c r="R589" s="298"/>
      <c r="S589" s="299"/>
      <c r="T589" s="299"/>
      <c r="U589" s="297"/>
      <c r="V589" s="298"/>
      <c r="W589" s="299"/>
      <c r="X589" s="297"/>
      <c r="Y589" s="297"/>
      <c r="Z589" s="298"/>
      <c r="AA589" s="298"/>
      <c r="AB589" s="297"/>
      <c r="AC589" s="297"/>
      <c r="AD589" s="297"/>
      <c r="AE589" s="297"/>
      <c r="AF589" s="300"/>
      <c r="AG589" s="300"/>
      <c r="AH589" s="300"/>
      <c r="AI589" s="300"/>
      <c r="AJ589" s="300"/>
      <c r="AK589" s="300"/>
      <c r="AL589" s="300"/>
      <c r="AM589" s="300"/>
    </row>
    <row r="590" spans="2:39" ht="18" hidden="1" customHeight="1">
      <c r="B590" s="254">
        <f t="shared" si="9"/>
        <v>586</v>
      </c>
      <c r="C590" s="297"/>
      <c r="D590" s="297"/>
      <c r="E590" s="301"/>
      <c r="F590" s="297"/>
      <c r="G590" s="297"/>
      <c r="H590" s="297"/>
      <c r="I590" s="297"/>
      <c r="J590" s="297"/>
      <c r="K590" s="298"/>
      <c r="L590" s="297"/>
      <c r="M590" s="298"/>
      <c r="N590" s="298"/>
      <c r="O590" s="298"/>
      <c r="P590" s="297"/>
      <c r="Q590" s="298"/>
      <c r="R590" s="298"/>
      <c r="S590" s="299"/>
      <c r="T590" s="299"/>
      <c r="U590" s="297"/>
      <c r="V590" s="298"/>
      <c r="W590" s="299"/>
      <c r="X590" s="297"/>
      <c r="Y590" s="297"/>
      <c r="Z590" s="298"/>
      <c r="AA590" s="298"/>
      <c r="AB590" s="297"/>
      <c r="AC590" s="297"/>
      <c r="AD590" s="297"/>
      <c r="AE590" s="297"/>
      <c r="AF590" s="300"/>
      <c r="AG590" s="300"/>
      <c r="AH590" s="300"/>
      <c r="AI590" s="300"/>
      <c r="AJ590" s="300"/>
      <c r="AK590" s="300"/>
      <c r="AL590" s="300"/>
      <c r="AM590" s="300"/>
    </row>
    <row r="591" spans="2:39" ht="18" hidden="1" customHeight="1">
      <c r="B591" s="254">
        <f t="shared" si="9"/>
        <v>587</v>
      </c>
      <c r="C591" s="297"/>
      <c r="D591" s="297"/>
      <c r="E591" s="301"/>
      <c r="F591" s="297"/>
      <c r="G591" s="297"/>
      <c r="H591" s="297"/>
      <c r="I591" s="297"/>
      <c r="J591" s="297"/>
      <c r="K591" s="298"/>
      <c r="L591" s="297"/>
      <c r="M591" s="298"/>
      <c r="N591" s="298"/>
      <c r="O591" s="298"/>
      <c r="P591" s="297"/>
      <c r="Q591" s="298"/>
      <c r="R591" s="298"/>
      <c r="S591" s="299"/>
      <c r="T591" s="299"/>
      <c r="U591" s="297"/>
      <c r="V591" s="298"/>
      <c r="W591" s="299"/>
      <c r="X591" s="297"/>
      <c r="Y591" s="297"/>
      <c r="Z591" s="298"/>
      <c r="AA591" s="298"/>
      <c r="AB591" s="297"/>
      <c r="AC591" s="297"/>
      <c r="AD591" s="297"/>
      <c r="AE591" s="297"/>
      <c r="AF591" s="300"/>
      <c r="AG591" s="300"/>
      <c r="AH591" s="300"/>
      <c r="AI591" s="300"/>
      <c r="AJ591" s="300"/>
      <c r="AK591" s="300"/>
      <c r="AL591" s="300"/>
      <c r="AM591" s="300"/>
    </row>
    <row r="592" spans="2:39" ht="18" hidden="1" customHeight="1">
      <c r="B592" s="254">
        <f t="shared" si="9"/>
        <v>588</v>
      </c>
      <c r="C592" s="297"/>
      <c r="D592" s="297"/>
      <c r="E592" s="301"/>
      <c r="F592" s="297"/>
      <c r="G592" s="297"/>
      <c r="H592" s="297"/>
      <c r="I592" s="297"/>
      <c r="J592" s="297"/>
      <c r="K592" s="298"/>
      <c r="L592" s="297"/>
      <c r="M592" s="298"/>
      <c r="N592" s="298"/>
      <c r="O592" s="298"/>
      <c r="P592" s="297"/>
      <c r="Q592" s="298"/>
      <c r="R592" s="298"/>
      <c r="S592" s="299"/>
      <c r="T592" s="299"/>
      <c r="U592" s="297"/>
      <c r="V592" s="298"/>
      <c r="W592" s="299"/>
      <c r="X592" s="297"/>
      <c r="Y592" s="297"/>
      <c r="Z592" s="298"/>
      <c r="AA592" s="298"/>
      <c r="AB592" s="297"/>
      <c r="AC592" s="297"/>
      <c r="AD592" s="297"/>
      <c r="AE592" s="297"/>
      <c r="AF592" s="300"/>
      <c r="AG592" s="300"/>
      <c r="AH592" s="300"/>
      <c r="AI592" s="300"/>
      <c r="AJ592" s="300"/>
      <c r="AK592" s="300"/>
      <c r="AL592" s="300"/>
      <c r="AM592" s="300"/>
    </row>
    <row r="593" spans="2:39" ht="18" hidden="1" customHeight="1">
      <c r="B593" s="254">
        <f t="shared" si="9"/>
        <v>589</v>
      </c>
      <c r="C593" s="297"/>
      <c r="D593" s="297"/>
      <c r="E593" s="301"/>
      <c r="F593" s="297"/>
      <c r="G593" s="297"/>
      <c r="H593" s="297"/>
      <c r="I593" s="297"/>
      <c r="J593" s="297"/>
      <c r="K593" s="298"/>
      <c r="L593" s="297"/>
      <c r="M593" s="298"/>
      <c r="N593" s="298"/>
      <c r="O593" s="298"/>
      <c r="P593" s="297"/>
      <c r="Q593" s="298"/>
      <c r="R593" s="298"/>
      <c r="S593" s="299"/>
      <c r="T593" s="299"/>
      <c r="U593" s="297"/>
      <c r="V593" s="298"/>
      <c r="W593" s="299"/>
      <c r="X593" s="297"/>
      <c r="Y593" s="297"/>
      <c r="Z593" s="298"/>
      <c r="AA593" s="298"/>
      <c r="AB593" s="297"/>
      <c r="AC593" s="297"/>
      <c r="AD593" s="297"/>
      <c r="AE593" s="297"/>
      <c r="AF593" s="300"/>
      <c r="AG593" s="300"/>
      <c r="AH593" s="300"/>
      <c r="AI593" s="300"/>
      <c r="AJ593" s="300"/>
      <c r="AK593" s="300"/>
      <c r="AL593" s="300"/>
      <c r="AM593" s="300"/>
    </row>
    <row r="594" spans="2:39" ht="18" hidden="1" customHeight="1">
      <c r="B594" s="254">
        <f t="shared" si="9"/>
        <v>590</v>
      </c>
      <c r="C594" s="297"/>
      <c r="D594" s="297"/>
      <c r="E594" s="301"/>
      <c r="F594" s="297"/>
      <c r="G594" s="297"/>
      <c r="H594" s="297"/>
      <c r="I594" s="297"/>
      <c r="J594" s="297"/>
      <c r="K594" s="298"/>
      <c r="L594" s="297"/>
      <c r="M594" s="298"/>
      <c r="N594" s="298"/>
      <c r="O594" s="298"/>
      <c r="P594" s="297"/>
      <c r="Q594" s="298"/>
      <c r="R594" s="298"/>
      <c r="S594" s="299"/>
      <c r="T594" s="299"/>
      <c r="U594" s="297"/>
      <c r="V594" s="298"/>
      <c r="W594" s="299"/>
      <c r="X594" s="297"/>
      <c r="Y594" s="297"/>
      <c r="Z594" s="298"/>
      <c r="AA594" s="298"/>
      <c r="AB594" s="297"/>
      <c r="AC594" s="297"/>
      <c r="AD594" s="297"/>
      <c r="AE594" s="297"/>
      <c r="AF594" s="300"/>
      <c r="AG594" s="300"/>
      <c r="AH594" s="300"/>
      <c r="AI594" s="300"/>
      <c r="AJ594" s="300"/>
      <c r="AK594" s="300"/>
      <c r="AL594" s="300"/>
      <c r="AM594" s="300"/>
    </row>
    <row r="595" spans="2:39" ht="18" hidden="1" customHeight="1">
      <c r="B595" s="254">
        <f t="shared" si="9"/>
        <v>591</v>
      </c>
      <c r="C595" s="297"/>
      <c r="D595" s="297"/>
      <c r="E595" s="301"/>
      <c r="F595" s="297"/>
      <c r="G595" s="297"/>
      <c r="H595" s="297"/>
      <c r="I595" s="297"/>
      <c r="J595" s="297"/>
      <c r="K595" s="298"/>
      <c r="L595" s="297"/>
      <c r="M595" s="298"/>
      <c r="N595" s="298"/>
      <c r="O595" s="298"/>
      <c r="P595" s="297"/>
      <c r="Q595" s="298"/>
      <c r="R595" s="298"/>
      <c r="S595" s="299"/>
      <c r="T595" s="299"/>
      <c r="U595" s="297"/>
      <c r="V595" s="298"/>
      <c r="W595" s="299"/>
      <c r="X595" s="297"/>
      <c r="Y595" s="297"/>
      <c r="Z595" s="298"/>
      <c r="AA595" s="298"/>
      <c r="AB595" s="297"/>
      <c r="AC595" s="297"/>
      <c r="AD595" s="297"/>
      <c r="AE595" s="297"/>
      <c r="AF595" s="300"/>
      <c r="AG595" s="300"/>
      <c r="AH595" s="300"/>
      <c r="AI595" s="300"/>
      <c r="AJ595" s="300"/>
      <c r="AK595" s="300"/>
      <c r="AL595" s="300"/>
      <c r="AM595" s="300"/>
    </row>
    <row r="596" spans="2:39" ht="18" hidden="1" customHeight="1">
      <c r="B596" s="254">
        <f t="shared" si="9"/>
        <v>592</v>
      </c>
      <c r="C596" s="297"/>
      <c r="D596" s="297"/>
      <c r="E596" s="301"/>
      <c r="F596" s="297"/>
      <c r="G596" s="297"/>
      <c r="H596" s="297"/>
      <c r="I596" s="297"/>
      <c r="J596" s="297"/>
      <c r="K596" s="298"/>
      <c r="L596" s="297"/>
      <c r="M596" s="298"/>
      <c r="N596" s="298"/>
      <c r="O596" s="298"/>
      <c r="P596" s="297"/>
      <c r="Q596" s="298"/>
      <c r="R596" s="298"/>
      <c r="S596" s="299"/>
      <c r="T596" s="299"/>
      <c r="U596" s="297"/>
      <c r="V596" s="298"/>
      <c r="W596" s="299"/>
      <c r="X596" s="297"/>
      <c r="Y596" s="297"/>
      <c r="Z596" s="298"/>
      <c r="AA596" s="298"/>
      <c r="AB596" s="297"/>
      <c r="AC596" s="297"/>
      <c r="AD596" s="297"/>
      <c r="AE596" s="297"/>
      <c r="AF596" s="300"/>
      <c r="AG596" s="300"/>
      <c r="AH596" s="300"/>
      <c r="AI596" s="300"/>
      <c r="AJ596" s="300"/>
      <c r="AK596" s="300"/>
      <c r="AL596" s="300"/>
      <c r="AM596" s="300"/>
    </row>
    <row r="597" spans="2:39" ht="18" hidden="1" customHeight="1">
      <c r="B597" s="254">
        <f t="shared" si="9"/>
        <v>593</v>
      </c>
      <c r="C597" s="297"/>
      <c r="D597" s="297"/>
      <c r="E597" s="301"/>
      <c r="F597" s="297"/>
      <c r="G597" s="297"/>
      <c r="H597" s="297"/>
      <c r="I597" s="297"/>
      <c r="J597" s="297"/>
      <c r="K597" s="298"/>
      <c r="L597" s="297"/>
      <c r="M597" s="298"/>
      <c r="N597" s="298"/>
      <c r="O597" s="298"/>
      <c r="P597" s="297"/>
      <c r="Q597" s="298"/>
      <c r="R597" s="298"/>
      <c r="S597" s="299"/>
      <c r="T597" s="299"/>
      <c r="U597" s="297"/>
      <c r="V597" s="298"/>
      <c r="W597" s="299"/>
      <c r="X597" s="297"/>
      <c r="Y597" s="297"/>
      <c r="Z597" s="298"/>
      <c r="AA597" s="298"/>
      <c r="AB597" s="297"/>
      <c r="AC597" s="297"/>
      <c r="AD597" s="297"/>
      <c r="AE597" s="297"/>
      <c r="AF597" s="300"/>
      <c r="AG597" s="300"/>
      <c r="AH597" s="300"/>
      <c r="AI597" s="300"/>
      <c r="AJ597" s="300"/>
      <c r="AK597" s="300"/>
      <c r="AL597" s="300"/>
      <c r="AM597" s="300"/>
    </row>
    <row r="598" spans="2:39" ht="18" hidden="1" customHeight="1">
      <c r="B598" s="254">
        <f t="shared" si="9"/>
        <v>594</v>
      </c>
      <c r="C598" s="297"/>
      <c r="D598" s="297"/>
      <c r="E598" s="301"/>
      <c r="F598" s="297"/>
      <c r="G598" s="297"/>
      <c r="H598" s="297"/>
      <c r="I598" s="297"/>
      <c r="J598" s="297"/>
      <c r="K598" s="298"/>
      <c r="L598" s="297"/>
      <c r="M598" s="298"/>
      <c r="N598" s="298"/>
      <c r="O598" s="298"/>
      <c r="P598" s="297"/>
      <c r="Q598" s="298"/>
      <c r="R598" s="298"/>
      <c r="S598" s="299"/>
      <c r="T598" s="299"/>
      <c r="U598" s="297"/>
      <c r="V598" s="298"/>
      <c r="W598" s="299"/>
      <c r="X598" s="297"/>
      <c r="Y598" s="297"/>
      <c r="Z598" s="298"/>
      <c r="AA598" s="298"/>
      <c r="AB598" s="297"/>
      <c r="AC598" s="297"/>
      <c r="AD598" s="297"/>
      <c r="AE598" s="297"/>
      <c r="AF598" s="300"/>
      <c r="AG598" s="300"/>
      <c r="AH598" s="300"/>
      <c r="AI598" s="300"/>
      <c r="AJ598" s="300"/>
      <c r="AK598" s="300"/>
      <c r="AL598" s="300"/>
      <c r="AM598" s="300"/>
    </row>
    <row r="599" spans="2:39" ht="18" hidden="1" customHeight="1">
      <c r="B599" s="254">
        <f t="shared" si="9"/>
        <v>595</v>
      </c>
      <c r="C599" s="297"/>
      <c r="D599" s="297"/>
      <c r="E599" s="301"/>
      <c r="F599" s="297"/>
      <c r="G599" s="297"/>
      <c r="H599" s="297"/>
      <c r="I599" s="297"/>
      <c r="J599" s="297"/>
      <c r="K599" s="298"/>
      <c r="L599" s="297"/>
      <c r="M599" s="298"/>
      <c r="N599" s="298"/>
      <c r="O599" s="298"/>
      <c r="P599" s="297"/>
      <c r="Q599" s="298"/>
      <c r="R599" s="298"/>
      <c r="S599" s="299"/>
      <c r="T599" s="299"/>
      <c r="U599" s="297"/>
      <c r="V599" s="298"/>
      <c r="W599" s="299"/>
      <c r="X599" s="297"/>
      <c r="Y599" s="297"/>
      <c r="Z599" s="298"/>
      <c r="AA599" s="298"/>
      <c r="AB599" s="297"/>
      <c r="AC599" s="297"/>
      <c r="AD599" s="297"/>
      <c r="AE599" s="297"/>
      <c r="AF599" s="300"/>
      <c r="AG599" s="300"/>
      <c r="AH599" s="300"/>
      <c r="AI599" s="300"/>
      <c r="AJ599" s="300"/>
      <c r="AK599" s="300"/>
      <c r="AL599" s="300"/>
      <c r="AM599" s="300"/>
    </row>
    <row r="600" spans="2:39" ht="18" hidden="1" customHeight="1">
      <c r="B600" s="254">
        <f t="shared" si="9"/>
        <v>596</v>
      </c>
      <c r="C600" s="297"/>
      <c r="D600" s="297"/>
      <c r="E600" s="301"/>
      <c r="F600" s="297"/>
      <c r="G600" s="297"/>
      <c r="H600" s="297"/>
      <c r="I600" s="297"/>
      <c r="J600" s="297"/>
      <c r="K600" s="298"/>
      <c r="L600" s="297"/>
      <c r="M600" s="298"/>
      <c r="N600" s="298"/>
      <c r="O600" s="298"/>
      <c r="P600" s="297"/>
      <c r="Q600" s="298"/>
      <c r="R600" s="298"/>
      <c r="S600" s="299"/>
      <c r="T600" s="299"/>
      <c r="U600" s="297"/>
      <c r="V600" s="298"/>
      <c r="W600" s="299"/>
      <c r="X600" s="297"/>
      <c r="Y600" s="297"/>
      <c r="Z600" s="298"/>
      <c r="AA600" s="298"/>
      <c r="AB600" s="297"/>
      <c r="AC600" s="297"/>
      <c r="AD600" s="297"/>
      <c r="AE600" s="297"/>
      <c r="AF600" s="300"/>
      <c r="AG600" s="300"/>
      <c r="AH600" s="300"/>
      <c r="AI600" s="300"/>
      <c r="AJ600" s="300"/>
      <c r="AK600" s="300"/>
      <c r="AL600" s="300"/>
      <c r="AM600" s="300"/>
    </row>
    <row r="601" spans="2:39" ht="18" hidden="1" customHeight="1">
      <c r="B601" s="254">
        <f t="shared" si="9"/>
        <v>597</v>
      </c>
      <c r="C601" s="297"/>
      <c r="D601" s="297"/>
      <c r="E601" s="301"/>
      <c r="F601" s="297"/>
      <c r="G601" s="297"/>
      <c r="H601" s="297"/>
      <c r="I601" s="297"/>
      <c r="J601" s="297"/>
      <c r="K601" s="298"/>
      <c r="L601" s="297"/>
      <c r="M601" s="298"/>
      <c r="N601" s="298"/>
      <c r="O601" s="298"/>
      <c r="P601" s="297"/>
      <c r="Q601" s="298"/>
      <c r="R601" s="298"/>
      <c r="S601" s="299"/>
      <c r="T601" s="299"/>
      <c r="U601" s="297"/>
      <c r="V601" s="298"/>
      <c r="W601" s="299"/>
      <c r="X601" s="297"/>
      <c r="Y601" s="297"/>
      <c r="Z601" s="298"/>
      <c r="AA601" s="298"/>
      <c r="AB601" s="297"/>
      <c r="AC601" s="297"/>
      <c r="AD601" s="297"/>
      <c r="AE601" s="297"/>
      <c r="AF601" s="300"/>
      <c r="AG601" s="300"/>
      <c r="AH601" s="300"/>
      <c r="AI601" s="300"/>
      <c r="AJ601" s="300"/>
      <c r="AK601" s="300"/>
      <c r="AL601" s="300"/>
      <c r="AM601" s="300"/>
    </row>
    <row r="602" spans="2:39" ht="18" hidden="1" customHeight="1">
      <c r="B602" s="254">
        <f t="shared" si="9"/>
        <v>598</v>
      </c>
      <c r="C602" s="297"/>
      <c r="D602" s="297"/>
      <c r="E602" s="301"/>
      <c r="F602" s="297"/>
      <c r="G602" s="297"/>
      <c r="H602" s="297"/>
      <c r="I602" s="297"/>
      <c r="J602" s="297"/>
      <c r="K602" s="298"/>
      <c r="L602" s="297"/>
      <c r="M602" s="298"/>
      <c r="N602" s="298"/>
      <c r="O602" s="298"/>
      <c r="P602" s="297"/>
      <c r="Q602" s="298"/>
      <c r="R602" s="298"/>
      <c r="S602" s="299"/>
      <c r="T602" s="299"/>
      <c r="U602" s="297"/>
      <c r="V602" s="298"/>
      <c r="W602" s="299"/>
      <c r="X602" s="297"/>
      <c r="Y602" s="297"/>
      <c r="Z602" s="298"/>
      <c r="AA602" s="298"/>
      <c r="AB602" s="297"/>
      <c r="AC602" s="297"/>
      <c r="AD602" s="297"/>
      <c r="AE602" s="297"/>
      <c r="AF602" s="300"/>
      <c r="AG602" s="300"/>
      <c r="AH602" s="300"/>
      <c r="AI602" s="300"/>
      <c r="AJ602" s="300"/>
      <c r="AK602" s="300"/>
      <c r="AL602" s="300"/>
      <c r="AM602" s="300"/>
    </row>
    <row r="603" spans="2:39" ht="18" hidden="1" customHeight="1">
      <c r="B603" s="254">
        <f t="shared" si="9"/>
        <v>599</v>
      </c>
      <c r="C603" s="297"/>
      <c r="D603" s="297"/>
      <c r="E603" s="301"/>
      <c r="F603" s="297"/>
      <c r="G603" s="297"/>
      <c r="H603" s="297"/>
      <c r="I603" s="297"/>
      <c r="J603" s="297"/>
      <c r="K603" s="298"/>
      <c r="L603" s="297"/>
      <c r="M603" s="298"/>
      <c r="N603" s="298"/>
      <c r="O603" s="298"/>
      <c r="P603" s="297"/>
      <c r="Q603" s="298"/>
      <c r="R603" s="298"/>
      <c r="S603" s="299"/>
      <c r="T603" s="299"/>
      <c r="U603" s="297"/>
      <c r="V603" s="298"/>
      <c r="W603" s="299"/>
      <c r="X603" s="297"/>
      <c r="Y603" s="297"/>
      <c r="Z603" s="298"/>
      <c r="AA603" s="298"/>
      <c r="AB603" s="297"/>
      <c r="AC603" s="297"/>
      <c r="AD603" s="297"/>
      <c r="AE603" s="297"/>
      <c r="AF603" s="300"/>
      <c r="AG603" s="300"/>
      <c r="AH603" s="300"/>
      <c r="AI603" s="300"/>
      <c r="AJ603" s="300"/>
      <c r="AK603" s="300"/>
      <c r="AL603" s="300"/>
      <c r="AM603" s="300"/>
    </row>
    <row r="604" spans="2:39" ht="18" hidden="1" customHeight="1">
      <c r="B604" s="254">
        <f t="shared" si="9"/>
        <v>600</v>
      </c>
      <c r="C604" s="297"/>
      <c r="D604" s="297"/>
      <c r="E604" s="301"/>
      <c r="F604" s="297"/>
      <c r="G604" s="297"/>
      <c r="H604" s="297"/>
      <c r="I604" s="297"/>
      <c r="J604" s="297"/>
      <c r="K604" s="298"/>
      <c r="L604" s="297"/>
      <c r="M604" s="298"/>
      <c r="N604" s="298"/>
      <c r="O604" s="298"/>
      <c r="P604" s="297"/>
      <c r="Q604" s="298"/>
      <c r="R604" s="298"/>
      <c r="S604" s="299"/>
      <c r="T604" s="299"/>
      <c r="U604" s="297"/>
      <c r="V604" s="298"/>
      <c r="W604" s="299"/>
      <c r="X604" s="297"/>
      <c r="Y604" s="297"/>
      <c r="Z604" s="298"/>
      <c r="AA604" s="298"/>
      <c r="AB604" s="297"/>
      <c r="AC604" s="297"/>
      <c r="AD604" s="297"/>
      <c r="AE604" s="297"/>
      <c r="AF604" s="300"/>
      <c r="AG604" s="300"/>
      <c r="AH604" s="300"/>
      <c r="AI604" s="300"/>
      <c r="AJ604" s="300"/>
      <c r="AK604" s="300"/>
      <c r="AL604" s="300"/>
      <c r="AM604" s="300"/>
    </row>
    <row r="605" spans="2:39" ht="18" hidden="1" customHeight="1">
      <c r="B605" s="254">
        <f t="shared" si="9"/>
        <v>601</v>
      </c>
      <c r="C605" s="297"/>
      <c r="D605" s="297"/>
      <c r="E605" s="301"/>
      <c r="F605" s="297"/>
      <c r="G605" s="297"/>
      <c r="H605" s="297"/>
      <c r="I605" s="297"/>
      <c r="J605" s="297"/>
      <c r="K605" s="298"/>
      <c r="L605" s="297"/>
      <c r="M605" s="298"/>
      <c r="N605" s="298"/>
      <c r="O605" s="298"/>
      <c r="P605" s="297"/>
      <c r="Q605" s="298"/>
      <c r="R605" s="298"/>
      <c r="S605" s="299"/>
      <c r="T605" s="299"/>
      <c r="U605" s="297"/>
      <c r="V605" s="298"/>
      <c r="W605" s="299"/>
      <c r="X605" s="297"/>
      <c r="Y605" s="297"/>
      <c r="Z605" s="298"/>
      <c r="AA605" s="298"/>
      <c r="AB605" s="297"/>
      <c r="AC605" s="297"/>
      <c r="AD605" s="297"/>
      <c r="AE605" s="297"/>
      <c r="AF605" s="300"/>
      <c r="AG605" s="300"/>
      <c r="AH605" s="300"/>
      <c r="AI605" s="300"/>
      <c r="AJ605" s="300"/>
      <c r="AK605" s="300"/>
      <c r="AL605" s="300"/>
      <c r="AM605" s="300"/>
    </row>
    <row r="606" spans="2:39" ht="18" hidden="1" customHeight="1">
      <c r="B606" s="254">
        <f t="shared" si="9"/>
        <v>602</v>
      </c>
      <c r="C606" s="297"/>
      <c r="D606" s="297"/>
      <c r="E606" s="301"/>
      <c r="F606" s="297"/>
      <c r="G606" s="297"/>
      <c r="H606" s="297"/>
      <c r="I606" s="297"/>
      <c r="J606" s="297"/>
      <c r="K606" s="298"/>
      <c r="L606" s="297"/>
      <c r="M606" s="298"/>
      <c r="N606" s="298"/>
      <c r="O606" s="298"/>
      <c r="P606" s="297"/>
      <c r="Q606" s="298"/>
      <c r="R606" s="298"/>
      <c r="S606" s="299"/>
      <c r="T606" s="299"/>
      <c r="U606" s="297"/>
      <c r="V606" s="298"/>
      <c r="W606" s="299"/>
      <c r="X606" s="297"/>
      <c r="Y606" s="297"/>
      <c r="Z606" s="298"/>
      <c r="AA606" s="298"/>
      <c r="AB606" s="297"/>
      <c r="AC606" s="297"/>
      <c r="AD606" s="297"/>
      <c r="AE606" s="297"/>
      <c r="AF606" s="300"/>
      <c r="AG606" s="300"/>
      <c r="AH606" s="300"/>
      <c r="AI606" s="300"/>
      <c r="AJ606" s="300"/>
      <c r="AK606" s="300"/>
      <c r="AL606" s="300"/>
      <c r="AM606" s="300"/>
    </row>
    <row r="607" spans="2:39" ht="18" hidden="1" customHeight="1">
      <c r="B607" s="254">
        <f t="shared" si="9"/>
        <v>603</v>
      </c>
      <c r="C607" s="297"/>
      <c r="D607" s="297"/>
      <c r="E607" s="301"/>
      <c r="F607" s="297"/>
      <c r="G607" s="297"/>
      <c r="H607" s="297"/>
      <c r="I607" s="297"/>
      <c r="J607" s="297"/>
      <c r="K607" s="298"/>
      <c r="L607" s="297"/>
      <c r="M607" s="298"/>
      <c r="N607" s="298"/>
      <c r="O607" s="298"/>
      <c r="P607" s="297"/>
      <c r="Q607" s="298"/>
      <c r="R607" s="298"/>
      <c r="S607" s="299"/>
      <c r="T607" s="299"/>
      <c r="U607" s="297"/>
      <c r="V607" s="298"/>
      <c r="W607" s="299"/>
      <c r="X607" s="297"/>
      <c r="Y607" s="297"/>
      <c r="Z607" s="298"/>
      <c r="AA607" s="298"/>
      <c r="AB607" s="297"/>
      <c r="AC607" s="297"/>
      <c r="AD607" s="297"/>
      <c r="AE607" s="297"/>
      <c r="AF607" s="300"/>
      <c r="AG607" s="300"/>
      <c r="AH607" s="300"/>
      <c r="AI607" s="300"/>
      <c r="AJ607" s="300"/>
      <c r="AK607" s="300"/>
      <c r="AL607" s="300"/>
      <c r="AM607" s="300"/>
    </row>
    <row r="608" spans="2:39" ht="18" hidden="1" customHeight="1">
      <c r="B608" s="254">
        <f t="shared" si="9"/>
        <v>604</v>
      </c>
      <c r="C608" s="297"/>
      <c r="D608" s="297"/>
      <c r="E608" s="301"/>
      <c r="F608" s="297"/>
      <c r="G608" s="297"/>
      <c r="H608" s="297"/>
      <c r="I608" s="297"/>
      <c r="J608" s="297"/>
      <c r="K608" s="298"/>
      <c r="L608" s="297"/>
      <c r="M608" s="298"/>
      <c r="N608" s="298"/>
      <c r="O608" s="298"/>
      <c r="P608" s="297"/>
      <c r="Q608" s="298"/>
      <c r="R608" s="298"/>
      <c r="S608" s="299"/>
      <c r="T608" s="299"/>
      <c r="U608" s="297"/>
      <c r="V608" s="298"/>
      <c r="W608" s="299"/>
      <c r="X608" s="297"/>
      <c r="Y608" s="297"/>
      <c r="Z608" s="298"/>
      <c r="AA608" s="298"/>
      <c r="AB608" s="297"/>
      <c r="AC608" s="297"/>
      <c r="AD608" s="297"/>
      <c r="AE608" s="297"/>
      <c r="AF608" s="300"/>
      <c r="AG608" s="300"/>
      <c r="AH608" s="300"/>
      <c r="AI608" s="300"/>
      <c r="AJ608" s="300"/>
      <c r="AK608" s="300"/>
      <c r="AL608" s="300"/>
      <c r="AM608" s="300"/>
    </row>
    <row r="609" spans="2:39" ht="18" hidden="1" customHeight="1">
      <c r="B609" s="254">
        <f t="shared" si="9"/>
        <v>605</v>
      </c>
      <c r="C609" s="297"/>
      <c r="D609" s="297"/>
      <c r="E609" s="301"/>
      <c r="F609" s="297"/>
      <c r="G609" s="297"/>
      <c r="H609" s="297"/>
      <c r="I609" s="297"/>
      <c r="J609" s="297"/>
      <c r="K609" s="298"/>
      <c r="L609" s="297"/>
      <c r="M609" s="298"/>
      <c r="N609" s="298"/>
      <c r="O609" s="298"/>
      <c r="P609" s="297"/>
      <c r="Q609" s="298"/>
      <c r="R609" s="298"/>
      <c r="S609" s="299"/>
      <c r="T609" s="299"/>
      <c r="U609" s="297"/>
      <c r="V609" s="298"/>
      <c r="W609" s="299"/>
      <c r="X609" s="297"/>
      <c r="Y609" s="297"/>
      <c r="Z609" s="298"/>
      <c r="AA609" s="298"/>
      <c r="AB609" s="297"/>
      <c r="AC609" s="297"/>
      <c r="AD609" s="297"/>
      <c r="AE609" s="297"/>
      <c r="AF609" s="300"/>
      <c r="AG609" s="300"/>
      <c r="AH609" s="300"/>
      <c r="AI609" s="300"/>
      <c r="AJ609" s="300"/>
      <c r="AK609" s="300"/>
      <c r="AL609" s="300"/>
      <c r="AM609" s="300"/>
    </row>
    <row r="610" spans="2:39" ht="18" hidden="1" customHeight="1">
      <c r="B610" s="254">
        <f t="shared" si="9"/>
        <v>606</v>
      </c>
      <c r="C610" s="297"/>
      <c r="D610" s="297"/>
      <c r="E610" s="301"/>
      <c r="F610" s="297"/>
      <c r="G610" s="297"/>
      <c r="H610" s="297"/>
      <c r="I610" s="297"/>
      <c r="J610" s="297"/>
      <c r="K610" s="298"/>
      <c r="L610" s="297"/>
      <c r="M610" s="298"/>
      <c r="N610" s="298"/>
      <c r="O610" s="298"/>
      <c r="P610" s="297"/>
      <c r="Q610" s="298"/>
      <c r="R610" s="298"/>
      <c r="S610" s="299"/>
      <c r="T610" s="299"/>
      <c r="U610" s="297"/>
      <c r="V610" s="298"/>
      <c r="W610" s="299"/>
      <c r="X610" s="297"/>
      <c r="Y610" s="297"/>
      <c r="Z610" s="298"/>
      <c r="AA610" s="298"/>
      <c r="AB610" s="297"/>
      <c r="AC610" s="297"/>
      <c r="AD610" s="297"/>
      <c r="AE610" s="297"/>
      <c r="AF610" s="300"/>
      <c r="AG610" s="300"/>
      <c r="AH610" s="300"/>
      <c r="AI610" s="300"/>
      <c r="AJ610" s="300"/>
      <c r="AK610" s="300"/>
      <c r="AL610" s="300"/>
      <c r="AM610" s="300"/>
    </row>
    <row r="611" spans="2:39" ht="18" hidden="1" customHeight="1">
      <c r="B611" s="254">
        <f t="shared" si="9"/>
        <v>607</v>
      </c>
      <c r="C611" s="297"/>
      <c r="D611" s="297"/>
      <c r="E611" s="301"/>
      <c r="F611" s="297"/>
      <c r="G611" s="297"/>
      <c r="H611" s="297"/>
      <c r="I611" s="297"/>
      <c r="J611" s="297"/>
      <c r="K611" s="298"/>
      <c r="L611" s="297"/>
      <c r="M611" s="298"/>
      <c r="N611" s="298"/>
      <c r="O611" s="298"/>
      <c r="P611" s="297"/>
      <c r="Q611" s="298"/>
      <c r="R611" s="298"/>
      <c r="S611" s="299"/>
      <c r="T611" s="299"/>
      <c r="U611" s="297"/>
      <c r="V611" s="298"/>
      <c r="W611" s="299"/>
      <c r="X611" s="297"/>
      <c r="Y611" s="297"/>
      <c r="Z611" s="298"/>
      <c r="AA611" s="298"/>
      <c r="AB611" s="297"/>
      <c r="AC611" s="297"/>
      <c r="AD611" s="297"/>
      <c r="AE611" s="297"/>
      <c r="AF611" s="300"/>
      <c r="AG611" s="300"/>
      <c r="AH611" s="300"/>
      <c r="AI611" s="300"/>
      <c r="AJ611" s="300"/>
      <c r="AK611" s="300"/>
      <c r="AL611" s="300"/>
      <c r="AM611" s="300"/>
    </row>
    <row r="612" spans="2:39" ht="18" hidden="1" customHeight="1">
      <c r="B612" s="254">
        <f t="shared" si="9"/>
        <v>608</v>
      </c>
      <c r="C612" s="297"/>
      <c r="D612" s="297"/>
      <c r="E612" s="301"/>
      <c r="F612" s="297"/>
      <c r="G612" s="297"/>
      <c r="H612" s="297"/>
      <c r="I612" s="297"/>
      <c r="J612" s="297"/>
      <c r="K612" s="298"/>
      <c r="L612" s="297"/>
      <c r="M612" s="298"/>
      <c r="N612" s="298"/>
      <c r="O612" s="298"/>
      <c r="P612" s="297"/>
      <c r="Q612" s="298"/>
      <c r="R612" s="298"/>
      <c r="S612" s="299"/>
      <c r="T612" s="299"/>
      <c r="U612" s="297"/>
      <c r="V612" s="298"/>
      <c r="W612" s="299"/>
      <c r="X612" s="297"/>
      <c r="Y612" s="297"/>
      <c r="Z612" s="298"/>
      <c r="AA612" s="298"/>
      <c r="AB612" s="297"/>
      <c r="AC612" s="297"/>
      <c r="AD612" s="297"/>
      <c r="AE612" s="297"/>
      <c r="AF612" s="300"/>
      <c r="AG612" s="300"/>
      <c r="AH612" s="300"/>
      <c r="AI612" s="300"/>
      <c r="AJ612" s="300"/>
      <c r="AK612" s="300"/>
      <c r="AL612" s="300"/>
      <c r="AM612" s="300"/>
    </row>
    <row r="613" spans="2:39" ht="18" hidden="1" customHeight="1">
      <c r="B613" s="254">
        <f t="shared" si="9"/>
        <v>609</v>
      </c>
      <c r="C613" s="297"/>
      <c r="D613" s="297"/>
      <c r="E613" s="301"/>
      <c r="F613" s="297"/>
      <c r="G613" s="297"/>
      <c r="H613" s="297"/>
      <c r="I613" s="297"/>
      <c r="J613" s="297"/>
      <c r="K613" s="298"/>
      <c r="L613" s="297"/>
      <c r="M613" s="298"/>
      <c r="N613" s="298"/>
      <c r="O613" s="298"/>
      <c r="P613" s="297"/>
      <c r="Q613" s="298"/>
      <c r="R613" s="298"/>
      <c r="S613" s="299"/>
      <c r="T613" s="299"/>
      <c r="U613" s="297"/>
      <c r="V613" s="298"/>
      <c r="W613" s="299"/>
      <c r="X613" s="297"/>
      <c r="Y613" s="297"/>
      <c r="Z613" s="298"/>
      <c r="AA613" s="298"/>
      <c r="AB613" s="297"/>
      <c r="AC613" s="297"/>
      <c r="AD613" s="297"/>
      <c r="AE613" s="297"/>
      <c r="AF613" s="300"/>
      <c r="AG613" s="300"/>
      <c r="AH613" s="300"/>
      <c r="AI613" s="300"/>
      <c r="AJ613" s="300"/>
      <c r="AK613" s="300"/>
      <c r="AL613" s="300"/>
      <c r="AM613" s="300"/>
    </row>
    <row r="614" spans="2:39" ht="18" hidden="1" customHeight="1">
      <c r="B614" s="254">
        <f t="shared" si="9"/>
        <v>610</v>
      </c>
      <c r="C614" s="297"/>
      <c r="D614" s="297"/>
      <c r="E614" s="301"/>
      <c r="F614" s="297"/>
      <c r="G614" s="297"/>
      <c r="H614" s="297"/>
      <c r="I614" s="297"/>
      <c r="J614" s="297"/>
      <c r="K614" s="298"/>
      <c r="L614" s="297"/>
      <c r="M614" s="298"/>
      <c r="N614" s="298"/>
      <c r="O614" s="298"/>
      <c r="P614" s="297"/>
      <c r="Q614" s="298"/>
      <c r="R614" s="298"/>
      <c r="S614" s="299"/>
      <c r="T614" s="299"/>
      <c r="U614" s="297"/>
      <c r="V614" s="298"/>
      <c r="W614" s="299"/>
      <c r="X614" s="297"/>
      <c r="Y614" s="297"/>
      <c r="Z614" s="298"/>
      <c r="AA614" s="298"/>
      <c r="AB614" s="297"/>
      <c r="AC614" s="297"/>
      <c r="AD614" s="297"/>
      <c r="AE614" s="297"/>
      <c r="AF614" s="300"/>
      <c r="AG614" s="300"/>
      <c r="AH614" s="300"/>
      <c r="AI614" s="300"/>
      <c r="AJ614" s="300"/>
      <c r="AK614" s="300"/>
      <c r="AL614" s="300"/>
      <c r="AM614" s="300"/>
    </row>
    <row r="615" spans="2:39" ht="18" hidden="1" customHeight="1">
      <c r="B615" s="254">
        <f t="shared" si="9"/>
        <v>611</v>
      </c>
      <c r="C615" s="297"/>
      <c r="D615" s="297"/>
      <c r="E615" s="301"/>
      <c r="F615" s="297"/>
      <c r="G615" s="297"/>
      <c r="H615" s="297"/>
      <c r="I615" s="297"/>
      <c r="J615" s="297"/>
      <c r="K615" s="298"/>
      <c r="L615" s="297"/>
      <c r="M615" s="298"/>
      <c r="N615" s="298"/>
      <c r="O615" s="298"/>
      <c r="P615" s="297"/>
      <c r="Q615" s="298"/>
      <c r="R615" s="298"/>
      <c r="S615" s="299"/>
      <c r="T615" s="299"/>
      <c r="U615" s="297"/>
      <c r="V615" s="298"/>
      <c r="W615" s="299"/>
      <c r="X615" s="297"/>
      <c r="Y615" s="297"/>
      <c r="Z615" s="298"/>
      <c r="AA615" s="298"/>
      <c r="AB615" s="297"/>
      <c r="AC615" s="297"/>
      <c r="AD615" s="297"/>
      <c r="AE615" s="297"/>
      <c r="AF615" s="300"/>
      <c r="AG615" s="300"/>
      <c r="AH615" s="300"/>
      <c r="AI615" s="300"/>
      <c r="AJ615" s="300"/>
      <c r="AK615" s="300"/>
      <c r="AL615" s="300"/>
      <c r="AM615" s="300"/>
    </row>
    <row r="616" spans="2:39" ht="18" hidden="1" customHeight="1">
      <c r="B616" s="254">
        <f t="shared" si="9"/>
        <v>612</v>
      </c>
      <c r="C616" s="297"/>
      <c r="D616" s="297"/>
      <c r="E616" s="301"/>
      <c r="F616" s="297"/>
      <c r="G616" s="297"/>
      <c r="H616" s="297"/>
      <c r="I616" s="297"/>
      <c r="J616" s="297"/>
      <c r="K616" s="298"/>
      <c r="L616" s="297"/>
      <c r="M616" s="298"/>
      <c r="N616" s="298"/>
      <c r="O616" s="298"/>
      <c r="P616" s="297"/>
      <c r="Q616" s="298"/>
      <c r="R616" s="298"/>
      <c r="S616" s="299"/>
      <c r="T616" s="299"/>
      <c r="U616" s="297"/>
      <c r="V616" s="298"/>
      <c r="W616" s="299"/>
      <c r="X616" s="297"/>
      <c r="Y616" s="297"/>
      <c r="Z616" s="298"/>
      <c r="AA616" s="298"/>
      <c r="AB616" s="297"/>
      <c r="AC616" s="297"/>
      <c r="AD616" s="297"/>
      <c r="AE616" s="297"/>
      <c r="AF616" s="300"/>
      <c r="AG616" s="300"/>
      <c r="AH616" s="300"/>
      <c r="AI616" s="300"/>
      <c r="AJ616" s="300"/>
      <c r="AK616" s="300"/>
      <c r="AL616" s="300"/>
      <c r="AM616" s="300"/>
    </row>
    <row r="617" spans="2:39" ht="18" hidden="1" customHeight="1">
      <c r="B617" s="254">
        <f t="shared" si="9"/>
        <v>613</v>
      </c>
      <c r="C617" s="297"/>
      <c r="D617" s="297"/>
      <c r="E617" s="301"/>
      <c r="F617" s="297"/>
      <c r="G617" s="297"/>
      <c r="H617" s="297"/>
      <c r="I617" s="297"/>
      <c r="J617" s="297"/>
      <c r="K617" s="298"/>
      <c r="L617" s="297"/>
      <c r="M617" s="298"/>
      <c r="N617" s="298"/>
      <c r="O617" s="298"/>
      <c r="P617" s="297"/>
      <c r="Q617" s="298"/>
      <c r="R617" s="298"/>
      <c r="S617" s="299"/>
      <c r="T617" s="299"/>
      <c r="U617" s="297"/>
      <c r="V617" s="298"/>
      <c r="W617" s="299"/>
      <c r="X617" s="297"/>
      <c r="Y617" s="297"/>
      <c r="Z617" s="298"/>
      <c r="AA617" s="298"/>
      <c r="AB617" s="297"/>
      <c r="AC617" s="297"/>
      <c r="AD617" s="297"/>
      <c r="AE617" s="297"/>
      <c r="AF617" s="300"/>
      <c r="AG617" s="300"/>
      <c r="AH617" s="300"/>
      <c r="AI617" s="300"/>
      <c r="AJ617" s="300"/>
      <c r="AK617" s="300"/>
      <c r="AL617" s="300"/>
      <c r="AM617" s="300"/>
    </row>
    <row r="618" spans="2:39" ht="18" hidden="1" customHeight="1">
      <c r="B618" s="254">
        <f t="shared" si="9"/>
        <v>614</v>
      </c>
      <c r="C618" s="297"/>
      <c r="D618" s="297"/>
      <c r="E618" s="301"/>
      <c r="F618" s="297"/>
      <c r="G618" s="297"/>
      <c r="H618" s="297"/>
      <c r="I618" s="297"/>
      <c r="J618" s="297"/>
      <c r="K618" s="298"/>
      <c r="L618" s="297"/>
      <c r="M618" s="298"/>
      <c r="N618" s="298"/>
      <c r="O618" s="298"/>
      <c r="P618" s="297"/>
      <c r="Q618" s="298"/>
      <c r="R618" s="298"/>
      <c r="S618" s="299"/>
      <c r="T618" s="299"/>
      <c r="U618" s="297"/>
      <c r="V618" s="298"/>
      <c r="W618" s="299"/>
      <c r="X618" s="297"/>
      <c r="Y618" s="297"/>
      <c r="Z618" s="298"/>
      <c r="AA618" s="298"/>
      <c r="AB618" s="297"/>
      <c r="AC618" s="297"/>
      <c r="AD618" s="297"/>
      <c r="AE618" s="297"/>
      <c r="AF618" s="300"/>
      <c r="AG618" s="300"/>
      <c r="AH618" s="300"/>
      <c r="AI618" s="300"/>
      <c r="AJ618" s="300"/>
      <c r="AK618" s="300"/>
      <c r="AL618" s="300"/>
      <c r="AM618" s="300"/>
    </row>
    <row r="619" spans="2:39" ht="18" hidden="1" customHeight="1">
      <c r="B619" s="254">
        <f t="shared" si="9"/>
        <v>615</v>
      </c>
      <c r="C619" s="297"/>
      <c r="D619" s="297"/>
      <c r="E619" s="301"/>
      <c r="F619" s="297"/>
      <c r="G619" s="297"/>
      <c r="H619" s="297"/>
      <c r="I619" s="297"/>
      <c r="J619" s="297"/>
      <c r="K619" s="298"/>
      <c r="L619" s="297"/>
      <c r="M619" s="298"/>
      <c r="N619" s="298"/>
      <c r="O619" s="298"/>
      <c r="P619" s="297"/>
      <c r="Q619" s="298"/>
      <c r="R619" s="298"/>
      <c r="S619" s="299"/>
      <c r="T619" s="299"/>
      <c r="U619" s="297"/>
      <c r="V619" s="298"/>
      <c r="W619" s="299"/>
      <c r="X619" s="297"/>
      <c r="Y619" s="297"/>
      <c r="Z619" s="298"/>
      <c r="AA619" s="298"/>
      <c r="AB619" s="297"/>
      <c r="AC619" s="297"/>
      <c r="AD619" s="297"/>
      <c r="AE619" s="297"/>
      <c r="AF619" s="300"/>
      <c r="AG619" s="300"/>
      <c r="AH619" s="300"/>
      <c r="AI619" s="300"/>
      <c r="AJ619" s="300"/>
      <c r="AK619" s="300"/>
      <c r="AL619" s="300"/>
      <c r="AM619" s="300"/>
    </row>
    <row r="620" spans="2:39" ht="18" hidden="1" customHeight="1">
      <c r="B620" s="254">
        <f t="shared" si="9"/>
        <v>616</v>
      </c>
      <c r="C620" s="297"/>
      <c r="D620" s="297"/>
      <c r="E620" s="301"/>
      <c r="F620" s="297"/>
      <c r="G620" s="297"/>
      <c r="H620" s="297"/>
      <c r="I620" s="297"/>
      <c r="J620" s="297"/>
      <c r="K620" s="298"/>
      <c r="L620" s="297"/>
      <c r="M620" s="298"/>
      <c r="N620" s="298"/>
      <c r="O620" s="298"/>
      <c r="P620" s="297"/>
      <c r="Q620" s="298"/>
      <c r="R620" s="298"/>
      <c r="S620" s="299"/>
      <c r="T620" s="299"/>
      <c r="U620" s="297"/>
      <c r="V620" s="298"/>
      <c r="W620" s="299"/>
      <c r="X620" s="297"/>
      <c r="Y620" s="297"/>
      <c r="Z620" s="298"/>
      <c r="AA620" s="298"/>
      <c r="AB620" s="297"/>
      <c r="AC620" s="297"/>
      <c r="AD620" s="297"/>
      <c r="AE620" s="297"/>
      <c r="AF620" s="300"/>
      <c r="AG620" s="300"/>
      <c r="AH620" s="300"/>
      <c r="AI620" s="300"/>
      <c r="AJ620" s="300"/>
      <c r="AK620" s="300"/>
      <c r="AL620" s="300"/>
      <c r="AM620" s="300"/>
    </row>
    <row r="621" spans="2:39" ht="18" hidden="1" customHeight="1">
      <c r="B621" s="254">
        <f t="shared" si="9"/>
        <v>617</v>
      </c>
      <c r="C621" s="297"/>
      <c r="D621" s="297"/>
      <c r="E621" s="301"/>
      <c r="F621" s="297"/>
      <c r="G621" s="297"/>
      <c r="H621" s="297"/>
      <c r="I621" s="297"/>
      <c r="J621" s="297"/>
      <c r="K621" s="298"/>
      <c r="L621" s="297"/>
      <c r="M621" s="298"/>
      <c r="N621" s="298"/>
      <c r="O621" s="298"/>
      <c r="P621" s="297"/>
      <c r="Q621" s="298"/>
      <c r="R621" s="298"/>
      <c r="S621" s="299"/>
      <c r="T621" s="299"/>
      <c r="U621" s="297"/>
      <c r="V621" s="298"/>
      <c r="W621" s="299"/>
      <c r="X621" s="297"/>
      <c r="Y621" s="297"/>
      <c r="Z621" s="298"/>
      <c r="AA621" s="298"/>
      <c r="AB621" s="297"/>
      <c r="AC621" s="297"/>
      <c r="AD621" s="297"/>
      <c r="AE621" s="297"/>
      <c r="AF621" s="300"/>
      <c r="AG621" s="300"/>
      <c r="AH621" s="300"/>
      <c r="AI621" s="300"/>
      <c r="AJ621" s="300"/>
      <c r="AK621" s="300"/>
      <c r="AL621" s="300"/>
      <c r="AM621" s="300"/>
    </row>
    <row r="622" spans="2:39" ht="18" hidden="1" customHeight="1">
      <c r="B622" s="254">
        <f t="shared" si="9"/>
        <v>618</v>
      </c>
      <c r="C622" s="297"/>
      <c r="D622" s="297"/>
      <c r="E622" s="301"/>
      <c r="F622" s="297"/>
      <c r="G622" s="297"/>
      <c r="H622" s="297"/>
      <c r="I622" s="297"/>
      <c r="J622" s="297"/>
      <c r="K622" s="298"/>
      <c r="L622" s="297"/>
      <c r="M622" s="298"/>
      <c r="N622" s="298"/>
      <c r="O622" s="298"/>
      <c r="P622" s="297"/>
      <c r="Q622" s="298"/>
      <c r="R622" s="298"/>
      <c r="S622" s="299"/>
      <c r="T622" s="299"/>
      <c r="U622" s="297"/>
      <c r="V622" s="298"/>
      <c r="W622" s="299"/>
      <c r="X622" s="297"/>
      <c r="Y622" s="297"/>
      <c r="Z622" s="298"/>
      <c r="AA622" s="298"/>
      <c r="AB622" s="297"/>
      <c r="AC622" s="297"/>
      <c r="AD622" s="297"/>
      <c r="AE622" s="297"/>
      <c r="AF622" s="300"/>
      <c r="AG622" s="300"/>
      <c r="AH622" s="300"/>
      <c r="AI622" s="300"/>
      <c r="AJ622" s="300"/>
      <c r="AK622" s="300"/>
      <c r="AL622" s="300"/>
      <c r="AM622" s="300"/>
    </row>
    <row r="623" spans="2:39" ht="18" hidden="1" customHeight="1">
      <c r="B623" s="254">
        <f t="shared" si="9"/>
        <v>619</v>
      </c>
      <c r="C623" s="297"/>
      <c r="D623" s="297"/>
      <c r="E623" s="301"/>
      <c r="F623" s="297"/>
      <c r="G623" s="297"/>
      <c r="H623" s="297"/>
      <c r="I623" s="297"/>
      <c r="J623" s="297"/>
      <c r="K623" s="298"/>
      <c r="L623" s="297"/>
      <c r="M623" s="298"/>
      <c r="N623" s="298"/>
      <c r="O623" s="298"/>
      <c r="P623" s="297"/>
      <c r="Q623" s="298"/>
      <c r="R623" s="298"/>
      <c r="S623" s="299"/>
      <c r="T623" s="299"/>
      <c r="U623" s="297"/>
      <c r="V623" s="298"/>
      <c r="W623" s="299"/>
      <c r="X623" s="297"/>
      <c r="Y623" s="297"/>
      <c r="Z623" s="298"/>
      <c r="AA623" s="298"/>
      <c r="AB623" s="297"/>
      <c r="AC623" s="297"/>
      <c r="AD623" s="297"/>
      <c r="AE623" s="297"/>
      <c r="AF623" s="300"/>
      <c r="AG623" s="300"/>
      <c r="AH623" s="300"/>
      <c r="AI623" s="300"/>
      <c r="AJ623" s="300"/>
      <c r="AK623" s="300"/>
      <c r="AL623" s="300"/>
      <c r="AM623" s="300"/>
    </row>
    <row r="624" spans="2:39" ht="18" hidden="1" customHeight="1">
      <c r="B624" s="254">
        <f t="shared" si="9"/>
        <v>620</v>
      </c>
      <c r="C624" s="297"/>
      <c r="D624" s="297"/>
      <c r="E624" s="301"/>
      <c r="F624" s="297"/>
      <c r="G624" s="297"/>
      <c r="H624" s="297"/>
      <c r="I624" s="297"/>
      <c r="J624" s="297"/>
      <c r="K624" s="298"/>
      <c r="L624" s="297"/>
      <c r="M624" s="298"/>
      <c r="N624" s="298"/>
      <c r="O624" s="298"/>
      <c r="P624" s="297"/>
      <c r="Q624" s="298"/>
      <c r="R624" s="298"/>
      <c r="S624" s="299"/>
      <c r="T624" s="299"/>
      <c r="U624" s="297"/>
      <c r="V624" s="298"/>
      <c r="W624" s="299"/>
      <c r="X624" s="297"/>
      <c r="Y624" s="297"/>
      <c r="Z624" s="298"/>
      <c r="AA624" s="298"/>
      <c r="AB624" s="297"/>
      <c r="AC624" s="297"/>
      <c r="AD624" s="297"/>
      <c r="AE624" s="297"/>
      <c r="AF624" s="300"/>
      <c r="AG624" s="300"/>
      <c r="AH624" s="300"/>
      <c r="AI624" s="300"/>
      <c r="AJ624" s="300"/>
      <c r="AK624" s="300"/>
      <c r="AL624" s="300"/>
      <c r="AM624" s="300"/>
    </row>
    <row r="625" spans="2:39" ht="18" hidden="1" customHeight="1">
      <c r="B625" s="254">
        <f t="shared" si="9"/>
        <v>621</v>
      </c>
      <c r="C625" s="297"/>
      <c r="D625" s="297"/>
      <c r="E625" s="301"/>
      <c r="F625" s="297"/>
      <c r="G625" s="297"/>
      <c r="H625" s="297"/>
      <c r="I625" s="297"/>
      <c r="J625" s="297"/>
      <c r="K625" s="298"/>
      <c r="L625" s="297"/>
      <c r="M625" s="298"/>
      <c r="N625" s="298"/>
      <c r="O625" s="298"/>
      <c r="P625" s="297"/>
      <c r="Q625" s="298"/>
      <c r="R625" s="298"/>
      <c r="S625" s="299"/>
      <c r="T625" s="299"/>
      <c r="U625" s="297"/>
      <c r="V625" s="298"/>
      <c r="W625" s="299"/>
      <c r="X625" s="297"/>
      <c r="Y625" s="297"/>
      <c r="Z625" s="298"/>
      <c r="AA625" s="298"/>
      <c r="AB625" s="297"/>
      <c r="AC625" s="297"/>
      <c r="AD625" s="297"/>
      <c r="AE625" s="297"/>
      <c r="AF625" s="300"/>
      <c r="AG625" s="300"/>
      <c r="AH625" s="300"/>
      <c r="AI625" s="300"/>
      <c r="AJ625" s="300"/>
      <c r="AK625" s="300"/>
      <c r="AL625" s="300"/>
      <c r="AM625" s="300"/>
    </row>
    <row r="626" spans="2:39" ht="18" hidden="1" customHeight="1">
      <c r="B626" s="254">
        <f t="shared" si="9"/>
        <v>622</v>
      </c>
      <c r="C626" s="297"/>
      <c r="D626" s="297"/>
      <c r="E626" s="301"/>
      <c r="F626" s="297"/>
      <c r="G626" s="297"/>
      <c r="H626" s="297"/>
      <c r="I626" s="297"/>
      <c r="J626" s="297"/>
      <c r="K626" s="298"/>
      <c r="L626" s="297"/>
      <c r="M626" s="298"/>
      <c r="N626" s="298"/>
      <c r="O626" s="298"/>
      <c r="P626" s="297"/>
      <c r="Q626" s="298"/>
      <c r="R626" s="298"/>
      <c r="S626" s="299"/>
      <c r="T626" s="299"/>
      <c r="U626" s="297"/>
      <c r="V626" s="298"/>
      <c r="W626" s="299"/>
      <c r="X626" s="297"/>
      <c r="Y626" s="297"/>
      <c r="Z626" s="298"/>
      <c r="AA626" s="298"/>
      <c r="AB626" s="297"/>
      <c r="AC626" s="297"/>
      <c r="AD626" s="297"/>
      <c r="AE626" s="297"/>
      <c r="AF626" s="300"/>
      <c r="AG626" s="300"/>
      <c r="AH626" s="300"/>
      <c r="AI626" s="300"/>
      <c r="AJ626" s="300"/>
      <c r="AK626" s="300"/>
      <c r="AL626" s="300"/>
      <c r="AM626" s="300"/>
    </row>
    <row r="627" spans="2:39" ht="18" hidden="1" customHeight="1">
      <c r="B627" s="254">
        <f t="shared" si="9"/>
        <v>623</v>
      </c>
      <c r="C627" s="297"/>
      <c r="D627" s="297"/>
      <c r="E627" s="301"/>
      <c r="F627" s="297"/>
      <c r="G627" s="297"/>
      <c r="H627" s="297"/>
      <c r="I627" s="297"/>
      <c r="J627" s="297"/>
      <c r="K627" s="298"/>
      <c r="L627" s="297"/>
      <c r="M627" s="298"/>
      <c r="N627" s="298"/>
      <c r="O627" s="298"/>
      <c r="P627" s="297"/>
      <c r="Q627" s="298"/>
      <c r="R627" s="298"/>
      <c r="S627" s="299"/>
      <c r="T627" s="299"/>
      <c r="U627" s="297"/>
      <c r="V627" s="298"/>
      <c r="W627" s="299"/>
      <c r="X627" s="297"/>
      <c r="Y627" s="297"/>
      <c r="Z627" s="298"/>
      <c r="AA627" s="298"/>
      <c r="AB627" s="297"/>
      <c r="AC627" s="297"/>
      <c r="AD627" s="297"/>
      <c r="AE627" s="297"/>
      <c r="AF627" s="300"/>
      <c r="AG627" s="300"/>
      <c r="AH627" s="300"/>
      <c r="AI627" s="300"/>
      <c r="AJ627" s="300"/>
      <c r="AK627" s="300"/>
      <c r="AL627" s="300"/>
      <c r="AM627" s="300"/>
    </row>
    <row r="628" spans="2:39" ht="18" hidden="1" customHeight="1">
      <c r="B628" s="254">
        <f t="shared" si="9"/>
        <v>624</v>
      </c>
      <c r="C628" s="297"/>
      <c r="D628" s="297"/>
      <c r="E628" s="301"/>
      <c r="F628" s="297"/>
      <c r="G628" s="297"/>
      <c r="H628" s="297"/>
      <c r="I628" s="297"/>
      <c r="J628" s="297"/>
      <c r="K628" s="298"/>
      <c r="L628" s="297"/>
      <c r="M628" s="298"/>
      <c r="N628" s="298"/>
      <c r="O628" s="298"/>
      <c r="P628" s="297"/>
      <c r="Q628" s="298"/>
      <c r="R628" s="298"/>
      <c r="S628" s="299"/>
      <c r="T628" s="299"/>
      <c r="U628" s="297"/>
      <c r="V628" s="298"/>
      <c r="W628" s="299"/>
      <c r="X628" s="297"/>
      <c r="Y628" s="297"/>
      <c r="Z628" s="298"/>
      <c r="AA628" s="298"/>
      <c r="AB628" s="297"/>
      <c r="AC628" s="297"/>
      <c r="AD628" s="297"/>
      <c r="AE628" s="297"/>
      <c r="AF628" s="300"/>
      <c r="AG628" s="300"/>
      <c r="AH628" s="300"/>
      <c r="AI628" s="300"/>
      <c r="AJ628" s="300"/>
      <c r="AK628" s="300"/>
      <c r="AL628" s="300"/>
      <c r="AM628" s="300"/>
    </row>
    <row r="629" spans="2:39" ht="18" hidden="1" customHeight="1">
      <c r="B629" s="254">
        <f t="shared" si="9"/>
        <v>625</v>
      </c>
      <c r="C629" s="297"/>
      <c r="D629" s="297"/>
      <c r="E629" s="301"/>
      <c r="F629" s="297"/>
      <c r="G629" s="297"/>
      <c r="H629" s="297"/>
      <c r="I629" s="297"/>
      <c r="J629" s="297"/>
      <c r="K629" s="298"/>
      <c r="L629" s="297"/>
      <c r="M629" s="298"/>
      <c r="N629" s="298"/>
      <c r="O629" s="298"/>
      <c r="P629" s="297"/>
      <c r="Q629" s="298"/>
      <c r="R629" s="298"/>
      <c r="S629" s="299"/>
      <c r="T629" s="299"/>
      <c r="U629" s="297"/>
      <c r="V629" s="298"/>
      <c r="W629" s="299"/>
      <c r="X629" s="297"/>
      <c r="Y629" s="297"/>
      <c r="Z629" s="298"/>
      <c r="AA629" s="298"/>
      <c r="AB629" s="297"/>
      <c r="AC629" s="297"/>
      <c r="AD629" s="297"/>
      <c r="AE629" s="297"/>
      <c r="AF629" s="300"/>
      <c r="AG629" s="300"/>
      <c r="AH629" s="300"/>
      <c r="AI629" s="300"/>
      <c r="AJ629" s="300"/>
      <c r="AK629" s="300"/>
      <c r="AL629" s="300"/>
      <c r="AM629" s="300"/>
    </row>
    <row r="630" spans="2:39" ht="18" hidden="1" customHeight="1">
      <c r="B630" s="254">
        <f t="shared" si="9"/>
        <v>626</v>
      </c>
      <c r="C630" s="297"/>
      <c r="D630" s="297"/>
      <c r="E630" s="301"/>
      <c r="F630" s="297"/>
      <c r="G630" s="297"/>
      <c r="H630" s="297"/>
      <c r="I630" s="297"/>
      <c r="J630" s="297"/>
      <c r="K630" s="298"/>
      <c r="L630" s="297"/>
      <c r="M630" s="298"/>
      <c r="N630" s="298"/>
      <c r="O630" s="298"/>
      <c r="P630" s="297"/>
      <c r="Q630" s="298"/>
      <c r="R630" s="298"/>
      <c r="S630" s="299"/>
      <c r="T630" s="299"/>
      <c r="U630" s="297"/>
      <c r="V630" s="298"/>
      <c r="W630" s="299"/>
      <c r="X630" s="297"/>
      <c r="Y630" s="297"/>
      <c r="Z630" s="298"/>
      <c r="AA630" s="298"/>
      <c r="AB630" s="297"/>
      <c r="AC630" s="297"/>
      <c r="AD630" s="297"/>
      <c r="AE630" s="297"/>
      <c r="AF630" s="300"/>
      <c r="AG630" s="300"/>
      <c r="AH630" s="300"/>
      <c r="AI630" s="300"/>
      <c r="AJ630" s="300"/>
      <c r="AK630" s="300"/>
      <c r="AL630" s="300"/>
      <c r="AM630" s="300"/>
    </row>
    <row r="631" spans="2:39" ht="18" hidden="1" customHeight="1">
      <c r="B631" s="254">
        <f t="shared" si="9"/>
        <v>627</v>
      </c>
      <c r="C631" s="297"/>
      <c r="D631" s="297"/>
      <c r="E631" s="301"/>
      <c r="F631" s="297"/>
      <c r="G631" s="297"/>
      <c r="H631" s="297"/>
      <c r="I631" s="297"/>
      <c r="J631" s="297"/>
      <c r="K631" s="298"/>
      <c r="L631" s="297"/>
      <c r="M631" s="298"/>
      <c r="N631" s="298"/>
      <c r="O631" s="298"/>
      <c r="P631" s="297"/>
      <c r="Q631" s="298"/>
      <c r="R631" s="298"/>
      <c r="S631" s="299"/>
      <c r="T631" s="299"/>
      <c r="U631" s="297"/>
      <c r="V631" s="298"/>
      <c r="W631" s="299"/>
      <c r="X631" s="297"/>
      <c r="Y631" s="297"/>
      <c r="Z631" s="298"/>
      <c r="AA631" s="298"/>
      <c r="AB631" s="297"/>
      <c r="AC631" s="297"/>
      <c r="AD631" s="297"/>
      <c r="AE631" s="297"/>
      <c r="AF631" s="300"/>
      <c r="AG631" s="300"/>
      <c r="AH631" s="300"/>
      <c r="AI631" s="300"/>
      <c r="AJ631" s="300"/>
      <c r="AK631" s="300"/>
      <c r="AL631" s="300"/>
      <c r="AM631" s="300"/>
    </row>
    <row r="632" spans="2:39" ht="18" hidden="1" customHeight="1">
      <c r="B632" s="254">
        <f t="shared" si="9"/>
        <v>628</v>
      </c>
      <c r="C632" s="297"/>
      <c r="D632" s="297"/>
      <c r="E632" s="301"/>
      <c r="F632" s="297"/>
      <c r="G632" s="297"/>
      <c r="H632" s="297"/>
      <c r="I632" s="297"/>
      <c r="J632" s="297"/>
      <c r="K632" s="298"/>
      <c r="L632" s="297"/>
      <c r="M632" s="298"/>
      <c r="N632" s="298"/>
      <c r="O632" s="298"/>
      <c r="P632" s="297"/>
      <c r="Q632" s="298"/>
      <c r="R632" s="298"/>
      <c r="S632" s="299"/>
      <c r="T632" s="299"/>
      <c r="U632" s="297"/>
      <c r="V632" s="298"/>
      <c r="W632" s="299"/>
      <c r="X632" s="297"/>
      <c r="Y632" s="297"/>
      <c r="Z632" s="298"/>
      <c r="AA632" s="298"/>
      <c r="AB632" s="297"/>
      <c r="AC632" s="297"/>
      <c r="AD632" s="297"/>
      <c r="AE632" s="297"/>
      <c r="AF632" s="300"/>
      <c r="AG632" s="300"/>
      <c r="AH632" s="300"/>
      <c r="AI632" s="300"/>
      <c r="AJ632" s="300"/>
      <c r="AK632" s="300"/>
      <c r="AL632" s="300"/>
      <c r="AM632" s="300"/>
    </row>
    <row r="633" spans="2:39" ht="18" hidden="1" customHeight="1">
      <c r="B633" s="254">
        <f t="shared" si="9"/>
        <v>629</v>
      </c>
      <c r="C633" s="297"/>
      <c r="D633" s="297"/>
      <c r="E633" s="301"/>
      <c r="F633" s="297"/>
      <c r="G633" s="297"/>
      <c r="H633" s="297"/>
      <c r="I633" s="297"/>
      <c r="J633" s="297"/>
      <c r="K633" s="298"/>
      <c r="L633" s="297"/>
      <c r="M633" s="298"/>
      <c r="N633" s="298"/>
      <c r="O633" s="298"/>
      <c r="P633" s="297"/>
      <c r="Q633" s="298"/>
      <c r="R633" s="298"/>
      <c r="S633" s="299"/>
      <c r="T633" s="299"/>
      <c r="U633" s="297"/>
      <c r="V633" s="298"/>
      <c r="W633" s="299"/>
      <c r="X633" s="297"/>
      <c r="Y633" s="297"/>
      <c r="Z633" s="298"/>
      <c r="AA633" s="298"/>
      <c r="AB633" s="297"/>
      <c r="AC633" s="297"/>
      <c r="AD633" s="297"/>
      <c r="AE633" s="297"/>
      <c r="AF633" s="300"/>
      <c r="AG633" s="300"/>
      <c r="AH633" s="300"/>
      <c r="AI633" s="300"/>
      <c r="AJ633" s="300"/>
      <c r="AK633" s="300"/>
      <c r="AL633" s="300"/>
      <c r="AM633" s="300"/>
    </row>
    <row r="634" spans="2:39" ht="18" hidden="1" customHeight="1">
      <c r="B634" s="254">
        <f t="shared" si="9"/>
        <v>630</v>
      </c>
      <c r="C634" s="297"/>
      <c r="D634" s="297"/>
      <c r="E634" s="301"/>
      <c r="F634" s="297"/>
      <c r="G634" s="297"/>
      <c r="H634" s="297"/>
      <c r="I634" s="297"/>
      <c r="J634" s="297"/>
      <c r="K634" s="298"/>
      <c r="L634" s="297"/>
      <c r="M634" s="298"/>
      <c r="N634" s="298"/>
      <c r="O634" s="298"/>
      <c r="P634" s="297"/>
      <c r="Q634" s="298"/>
      <c r="R634" s="298"/>
      <c r="S634" s="299"/>
      <c r="T634" s="299"/>
      <c r="U634" s="297"/>
      <c r="V634" s="298"/>
      <c r="W634" s="299"/>
      <c r="X634" s="297"/>
      <c r="Y634" s="297"/>
      <c r="Z634" s="298"/>
      <c r="AA634" s="298"/>
      <c r="AB634" s="297"/>
      <c r="AC634" s="297"/>
      <c r="AD634" s="297"/>
      <c r="AE634" s="297"/>
      <c r="AF634" s="300"/>
      <c r="AG634" s="300"/>
      <c r="AH634" s="300"/>
      <c r="AI634" s="300"/>
      <c r="AJ634" s="300"/>
      <c r="AK634" s="300"/>
      <c r="AL634" s="300"/>
      <c r="AM634" s="300"/>
    </row>
    <row r="635" spans="2:39" ht="18" hidden="1" customHeight="1">
      <c r="B635" s="254">
        <f t="shared" si="9"/>
        <v>631</v>
      </c>
      <c r="C635" s="297"/>
      <c r="D635" s="297"/>
      <c r="E635" s="301"/>
      <c r="F635" s="297"/>
      <c r="G635" s="297"/>
      <c r="H635" s="297"/>
      <c r="I635" s="297"/>
      <c r="J635" s="297"/>
      <c r="K635" s="298"/>
      <c r="L635" s="297"/>
      <c r="M635" s="298"/>
      <c r="N635" s="298"/>
      <c r="O635" s="298"/>
      <c r="P635" s="297"/>
      <c r="Q635" s="298"/>
      <c r="R635" s="298"/>
      <c r="S635" s="299"/>
      <c r="T635" s="299"/>
      <c r="U635" s="297"/>
      <c r="V635" s="298"/>
      <c r="W635" s="299"/>
      <c r="X635" s="297"/>
      <c r="Y635" s="297"/>
      <c r="Z635" s="298"/>
      <c r="AA635" s="298"/>
      <c r="AB635" s="297"/>
      <c r="AC635" s="297"/>
      <c r="AD635" s="297"/>
      <c r="AE635" s="297"/>
      <c r="AF635" s="300"/>
      <c r="AG635" s="300"/>
      <c r="AH635" s="300"/>
      <c r="AI635" s="300"/>
      <c r="AJ635" s="300"/>
      <c r="AK635" s="300"/>
      <c r="AL635" s="300"/>
      <c r="AM635" s="300"/>
    </row>
    <row r="636" spans="2:39" ht="18" hidden="1" customHeight="1">
      <c r="B636" s="254">
        <f t="shared" si="9"/>
        <v>632</v>
      </c>
      <c r="C636" s="297"/>
      <c r="D636" s="297"/>
      <c r="E636" s="301"/>
      <c r="F636" s="297"/>
      <c r="G636" s="297"/>
      <c r="H636" s="297"/>
      <c r="I636" s="297"/>
      <c r="J636" s="297"/>
      <c r="K636" s="298"/>
      <c r="L636" s="297"/>
      <c r="M636" s="298"/>
      <c r="N636" s="298"/>
      <c r="O636" s="298"/>
      <c r="P636" s="297"/>
      <c r="Q636" s="298"/>
      <c r="R636" s="298"/>
      <c r="S636" s="299"/>
      <c r="T636" s="299"/>
      <c r="U636" s="297"/>
      <c r="V636" s="298"/>
      <c r="W636" s="299"/>
      <c r="X636" s="297"/>
      <c r="Y636" s="297"/>
      <c r="Z636" s="298"/>
      <c r="AA636" s="298"/>
      <c r="AB636" s="297"/>
      <c r="AC636" s="297"/>
      <c r="AD636" s="297"/>
      <c r="AE636" s="297"/>
      <c r="AF636" s="300"/>
      <c r="AG636" s="300"/>
      <c r="AH636" s="300"/>
      <c r="AI636" s="300"/>
      <c r="AJ636" s="300"/>
      <c r="AK636" s="300"/>
      <c r="AL636" s="300"/>
      <c r="AM636" s="300"/>
    </row>
    <row r="637" spans="2:39" ht="18" hidden="1" customHeight="1">
      <c r="B637" s="254">
        <f t="shared" si="9"/>
        <v>633</v>
      </c>
      <c r="C637" s="297"/>
      <c r="D637" s="297"/>
      <c r="E637" s="301"/>
      <c r="F637" s="297"/>
      <c r="G637" s="297"/>
      <c r="H637" s="297"/>
      <c r="I637" s="297"/>
      <c r="J637" s="297"/>
      <c r="K637" s="298"/>
      <c r="L637" s="297"/>
      <c r="M637" s="298"/>
      <c r="N637" s="298"/>
      <c r="O637" s="298"/>
      <c r="P637" s="297"/>
      <c r="Q637" s="298"/>
      <c r="R637" s="298"/>
      <c r="S637" s="299"/>
      <c r="T637" s="299"/>
      <c r="U637" s="297"/>
      <c r="V637" s="298"/>
      <c r="W637" s="299"/>
      <c r="X637" s="297"/>
      <c r="Y637" s="297"/>
      <c r="Z637" s="298"/>
      <c r="AA637" s="298"/>
      <c r="AB637" s="297"/>
      <c r="AC637" s="297"/>
      <c r="AD637" s="297"/>
      <c r="AE637" s="297"/>
      <c r="AF637" s="300"/>
      <c r="AG637" s="300"/>
      <c r="AH637" s="300"/>
      <c r="AI637" s="300"/>
      <c r="AJ637" s="300"/>
      <c r="AK637" s="300"/>
      <c r="AL637" s="300"/>
      <c r="AM637" s="300"/>
    </row>
    <row r="638" spans="2:39" ht="18" hidden="1" customHeight="1">
      <c r="B638" s="254">
        <f t="shared" si="9"/>
        <v>634</v>
      </c>
      <c r="C638" s="297"/>
      <c r="D638" s="297"/>
      <c r="E638" s="301"/>
      <c r="F638" s="297"/>
      <c r="G638" s="297"/>
      <c r="H638" s="297"/>
      <c r="I638" s="297"/>
      <c r="J638" s="297"/>
      <c r="K638" s="298"/>
      <c r="L638" s="297"/>
      <c r="M638" s="298"/>
      <c r="N638" s="298"/>
      <c r="O638" s="298"/>
      <c r="P638" s="297"/>
      <c r="Q638" s="298"/>
      <c r="R638" s="298"/>
      <c r="S638" s="299"/>
      <c r="T638" s="299"/>
      <c r="U638" s="297"/>
      <c r="V638" s="298"/>
      <c r="W638" s="299"/>
      <c r="X638" s="297"/>
      <c r="Y638" s="297"/>
      <c r="Z638" s="298"/>
      <c r="AA638" s="298"/>
      <c r="AB638" s="297"/>
      <c r="AC638" s="297"/>
      <c r="AD638" s="297"/>
      <c r="AE638" s="297"/>
      <c r="AF638" s="300"/>
      <c r="AG638" s="300"/>
      <c r="AH638" s="300"/>
      <c r="AI638" s="300"/>
      <c r="AJ638" s="300"/>
      <c r="AK638" s="300"/>
      <c r="AL638" s="300"/>
      <c r="AM638" s="300"/>
    </row>
    <row r="639" spans="2:39" ht="18" hidden="1" customHeight="1">
      <c r="B639" s="254">
        <f t="shared" si="9"/>
        <v>635</v>
      </c>
      <c r="C639" s="297"/>
      <c r="D639" s="297"/>
      <c r="E639" s="301"/>
      <c r="F639" s="297"/>
      <c r="G639" s="297"/>
      <c r="H639" s="297"/>
      <c r="I639" s="297"/>
      <c r="J639" s="297"/>
      <c r="K639" s="298"/>
      <c r="L639" s="297"/>
      <c r="M639" s="298"/>
      <c r="N639" s="298"/>
      <c r="O639" s="298"/>
      <c r="P639" s="297"/>
      <c r="Q639" s="298"/>
      <c r="R639" s="298"/>
      <c r="S639" s="299"/>
      <c r="T639" s="299"/>
      <c r="U639" s="297"/>
      <c r="V639" s="298"/>
      <c r="W639" s="299"/>
      <c r="X639" s="297"/>
      <c r="Y639" s="297"/>
      <c r="Z639" s="298"/>
      <c r="AA639" s="298"/>
      <c r="AB639" s="297"/>
      <c r="AC639" s="297"/>
      <c r="AD639" s="297"/>
      <c r="AE639" s="297"/>
      <c r="AF639" s="300"/>
      <c r="AG639" s="300"/>
      <c r="AH639" s="300"/>
      <c r="AI639" s="300"/>
      <c r="AJ639" s="300"/>
      <c r="AK639" s="300"/>
      <c r="AL639" s="300"/>
      <c r="AM639" s="300"/>
    </row>
    <row r="640" spans="2:39" ht="18" hidden="1" customHeight="1">
      <c r="B640" s="254">
        <f t="shared" si="9"/>
        <v>636</v>
      </c>
      <c r="C640" s="297"/>
      <c r="D640" s="297"/>
      <c r="E640" s="301"/>
      <c r="F640" s="297"/>
      <c r="G640" s="297"/>
      <c r="H640" s="297"/>
      <c r="I640" s="297"/>
      <c r="J640" s="297"/>
      <c r="K640" s="298"/>
      <c r="L640" s="297"/>
      <c r="M640" s="298"/>
      <c r="N640" s="298"/>
      <c r="O640" s="298"/>
      <c r="P640" s="297"/>
      <c r="Q640" s="298"/>
      <c r="R640" s="298"/>
      <c r="S640" s="299"/>
      <c r="T640" s="299"/>
      <c r="U640" s="297"/>
      <c r="V640" s="298"/>
      <c r="W640" s="299"/>
      <c r="X640" s="297"/>
      <c r="Y640" s="297"/>
      <c r="Z640" s="298"/>
      <c r="AA640" s="298"/>
      <c r="AB640" s="297"/>
      <c r="AC640" s="297"/>
      <c r="AD640" s="297"/>
      <c r="AE640" s="297"/>
      <c r="AF640" s="300"/>
      <c r="AG640" s="300"/>
      <c r="AH640" s="300"/>
      <c r="AI640" s="300"/>
      <c r="AJ640" s="300"/>
      <c r="AK640" s="300"/>
      <c r="AL640" s="300"/>
      <c r="AM640" s="300"/>
    </row>
    <row r="641" spans="2:39" ht="18" hidden="1" customHeight="1">
      <c r="B641" s="254">
        <f t="shared" si="9"/>
        <v>637</v>
      </c>
      <c r="C641" s="297"/>
      <c r="D641" s="297"/>
      <c r="E641" s="301"/>
      <c r="F641" s="297"/>
      <c r="G641" s="297"/>
      <c r="H641" s="297"/>
      <c r="I641" s="297"/>
      <c r="J641" s="297"/>
      <c r="K641" s="298"/>
      <c r="L641" s="297"/>
      <c r="M641" s="298"/>
      <c r="N641" s="298"/>
      <c r="O641" s="298"/>
      <c r="P641" s="297"/>
      <c r="Q641" s="298"/>
      <c r="R641" s="298"/>
      <c r="S641" s="299"/>
      <c r="T641" s="299"/>
      <c r="U641" s="297"/>
      <c r="V641" s="298"/>
      <c r="W641" s="299"/>
      <c r="X641" s="297"/>
      <c r="Y641" s="297"/>
      <c r="Z641" s="298"/>
      <c r="AA641" s="298"/>
      <c r="AB641" s="297"/>
      <c r="AC641" s="297"/>
      <c r="AD641" s="297"/>
      <c r="AE641" s="297"/>
      <c r="AF641" s="300"/>
      <c r="AG641" s="300"/>
      <c r="AH641" s="300"/>
      <c r="AI641" s="300"/>
      <c r="AJ641" s="300"/>
      <c r="AK641" s="300"/>
      <c r="AL641" s="300"/>
      <c r="AM641" s="300"/>
    </row>
    <row r="642" spans="2:39" ht="18" hidden="1" customHeight="1">
      <c r="B642" s="254">
        <f t="shared" si="9"/>
        <v>638</v>
      </c>
      <c r="C642" s="297"/>
      <c r="D642" s="297"/>
      <c r="E642" s="301"/>
      <c r="F642" s="297"/>
      <c r="G642" s="297"/>
      <c r="H642" s="297"/>
      <c r="I642" s="297"/>
      <c r="J642" s="297"/>
      <c r="K642" s="298"/>
      <c r="L642" s="297"/>
      <c r="M642" s="298"/>
      <c r="N642" s="298"/>
      <c r="O642" s="298"/>
      <c r="P642" s="297"/>
      <c r="Q642" s="298"/>
      <c r="R642" s="298"/>
      <c r="S642" s="299"/>
      <c r="T642" s="299"/>
      <c r="U642" s="297"/>
      <c r="V642" s="298"/>
      <c r="W642" s="299"/>
      <c r="X642" s="297"/>
      <c r="Y642" s="297"/>
      <c r="Z642" s="298"/>
      <c r="AA642" s="298"/>
      <c r="AB642" s="297"/>
      <c r="AC642" s="297"/>
      <c r="AD642" s="297"/>
      <c r="AE642" s="297"/>
      <c r="AF642" s="300"/>
      <c r="AG642" s="300"/>
      <c r="AH642" s="300"/>
      <c r="AI642" s="300"/>
      <c r="AJ642" s="300"/>
      <c r="AK642" s="300"/>
      <c r="AL642" s="300"/>
      <c r="AM642" s="300"/>
    </row>
    <row r="643" spans="2:39" ht="18" hidden="1" customHeight="1">
      <c r="B643" s="254">
        <f t="shared" si="9"/>
        <v>639</v>
      </c>
      <c r="C643" s="297"/>
      <c r="D643" s="297"/>
      <c r="E643" s="301"/>
      <c r="F643" s="297"/>
      <c r="G643" s="297"/>
      <c r="H643" s="297"/>
      <c r="I643" s="297"/>
      <c r="J643" s="297"/>
      <c r="K643" s="298"/>
      <c r="L643" s="297"/>
      <c r="M643" s="298"/>
      <c r="N643" s="298"/>
      <c r="O643" s="298"/>
      <c r="P643" s="297"/>
      <c r="Q643" s="298"/>
      <c r="R643" s="298"/>
      <c r="S643" s="299"/>
      <c r="T643" s="299"/>
      <c r="U643" s="297"/>
      <c r="V643" s="298"/>
      <c r="W643" s="299"/>
      <c r="X643" s="297"/>
      <c r="Y643" s="297"/>
      <c r="Z643" s="298"/>
      <c r="AA643" s="298"/>
      <c r="AB643" s="297"/>
      <c r="AC643" s="297"/>
      <c r="AD643" s="297"/>
      <c r="AE643" s="297"/>
      <c r="AF643" s="300"/>
      <c r="AG643" s="300"/>
      <c r="AH643" s="300"/>
      <c r="AI643" s="300"/>
      <c r="AJ643" s="300"/>
      <c r="AK643" s="300"/>
      <c r="AL643" s="300"/>
      <c r="AM643" s="300"/>
    </row>
    <row r="644" spans="2:39" ht="18" hidden="1" customHeight="1">
      <c r="B644" s="254">
        <f t="shared" si="9"/>
        <v>640</v>
      </c>
      <c r="C644" s="297"/>
      <c r="D644" s="297"/>
      <c r="E644" s="301"/>
      <c r="F644" s="297"/>
      <c r="G644" s="297"/>
      <c r="H644" s="297"/>
      <c r="I644" s="297"/>
      <c r="J644" s="297"/>
      <c r="K644" s="298"/>
      <c r="L644" s="297"/>
      <c r="M644" s="298"/>
      <c r="N644" s="298"/>
      <c r="O644" s="298"/>
      <c r="P644" s="297"/>
      <c r="Q644" s="298"/>
      <c r="R644" s="298"/>
      <c r="S644" s="299"/>
      <c r="T644" s="299"/>
      <c r="U644" s="297"/>
      <c r="V644" s="298"/>
      <c r="W644" s="299"/>
      <c r="X644" s="297"/>
      <c r="Y644" s="297"/>
      <c r="Z644" s="298"/>
      <c r="AA644" s="298"/>
      <c r="AB644" s="297"/>
      <c r="AC644" s="297"/>
      <c r="AD644" s="297"/>
      <c r="AE644" s="297"/>
      <c r="AF644" s="300"/>
      <c r="AG644" s="300"/>
      <c r="AH644" s="300"/>
      <c r="AI644" s="300"/>
      <c r="AJ644" s="300"/>
      <c r="AK644" s="300"/>
      <c r="AL644" s="300"/>
      <c r="AM644" s="300"/>
    </row>
    <row r="645" spans="2:39" ht="18" hidden="1" customHeight="1">
      <c r="B645" s="254">
        <f t="shared" si="9"/>
        <v>641</v>
      </c>
      <c r="C645" s="297"/>
      <c r="D645" s="297"/>
      <c r="E645" s="301"/>
      <c r="F645" s="297"/>
      <c r="G645" s="297"/>
      <c r="H645" s="297"/>
      <c r="I645" s="297"/>
      <c r="J645" s="297"/>
      <c r="K645" s="298"/>
      <c r="L645" s="297"/>
      <c r="M645" s="298"/>
      <c r="N645" s="298"/>
      <c r="O645" s="298"/>
      <c r="P645" s="297"/>
      <c r="Q645" s="298"/>
      <c r="R645" s="298"/>
      <c r="S645" s="299"/>
      <c r="T645" s="299"/>
      <c r="U645" s="297"/>
      <c r="V645" s="298"/>
      <c r="W645" s="299"/>
      <c r="X645" s="297"/>
      <c r="Y645" s="297"/>
      <c r="Z645" s="298"/>
      <c r="AA645" s="298"/>
      <c r="AB645" s="297"/>
      <c r="AC645" s="297"/>
      <c r="AD645" s="297"/>
      <c r="AE645" s="297"/>
      <c r="AF645" s="300"/>
      <c r="AG645" s="300"/>
      <c r="AH645" s="300"/>
      <c r="AI645" s="300"/>
      <c r="AJ645" s="300"/>
      <c r="AK645" s="300"/>
      <c r="AL645" s="300"/>
      <c r="AM645" s="300"/>
    </row>
    <row r="646" spans="2:39" ht="18" hidden="1" customHeight="1">
      <c r="B646" s="254">
        <f t="shared" si="9"/>
        <v>642</v>
      </c>
      <c r="C646" s="297"/>
      <c r="D646" s="297"/>
      <c r="E646" s="301"/>
      <c r="F646" s="297"/>
      <c r="G646" s="297"/>
      <c r="H646" s="297"/>
      <c r="I646" s="297"/>
      <c r="J646" s="297"/>
      <c r="K646" s="298"/>
      <c r="L646" s="297"/>
      <c r="M646" s="298"/>
      <c r="N646" s="298"/>
      <c r="O646" s="298"/>
      <c r="P646" s="297"/>
      <c r="Q646" s="298"/>
      <c r="R646" s="298"/>
      <c r="S646" s="299"/>
      <c r="T646" s="299"/>
      <c r="U646" s="297"/>
      <c r="V646" s="298"/>
      <c r="W646" s="299"/>
      <c r="X646" s="297"/>
      <c r="Y646" s="297"/>
      <c r="Z646" s="298"/>
      <c r="AA646" s="298"/>
      <c r="AB646" s="297"/>
      <c r="AC646" s="297"/>
      <c r="AD646" s="297"/>
      <c r="AE646" s="297"/>
      <c r="AF646" s="300"/>
      <c r="AG646" s="300"/>
      <c r="AH646" s="300"/>
      <c r="AI646" s="300"/>
      <c r="AJ646" s="300"/>
      <c r="AK646" s="300"/>
      <c r="AL646" s="300"/>
      <c r="AM646" s="300"/>
    </row>
    <row r="647" spans="2:39" ht="18" hidden="1" customHeight="1">
      <c r="B647" s="254">
        <f t="shared" ref="B647:B710" si="10">+B646+1</f>
        <v>643</v>
      </c>
      <c r="C647" s="297"/>
      <c r="D647" s="297"/>
      <c r="E647" s="301"/>
      <c r="F647" s="297"/>
      <c r="G647" s="297"/>
      <c r="H647" s="297"/>
      <c r="I647" s="297"/>
      <c r="J647" s="297"/>
      <c r="K647" s="298"/>
      <c r="L647" s="297"/>
      <c r="M647" s="298"/>
      <c r="N647" s="298"/>
      <c r="O647" s="298"/>
      <c r="P647" s="297"/>
      <c r="Q647" s="298"/>
      <c r="R647" s="298"/>
      <c r="S647" s="299"/>
      <c r="T647" s="299"/>
      <c r="U647" s="297"/>
      <c r="V647" s="298"/>
      <c r="W647" s="299"/>
      <c r="X647" s="297"/>
      <c r="Y647" s="297"/>
      <c r="Z647" s="298"/>
      <c r="AA647" s="298"/>
      <c r="AB647" s="297"/>
      <c r="AC647" s="297"/>
      <c r="AD647" s="297"/>
      <c r="AE647" s="297"/>
      <c r="AF647" s="300"/>
      <c r="AG647" s="300"/>
      <c r="AH647" s="300"/>
      <c r="AI647" s="300"/>
      <c r="AJ647" s="300"/>
      <c r="AK647" s="300"/>
      <c r="AL647" s="300"/>
      <c r="AM647" s="300"/>
    </row>
    <row r="648" spans="2:39" ht="18" hidden="1" customHeight="1">
      <c r="B648" s="254">
        <f t="shared" si="10"/>
        <v>644</v>
      </c>
      <c r="C648" s="297"/>
      <c r="D648" s="297"/>
      <c r="E648" s="301"/>
      <c r="F648" s="297"/>
      <c r="G648" s="297"/>
      <c r="H648" s="297"/>
      <c r="I648" s="297"/>
      <c r="J648" s="297"/>
      <c r="K648" s="298"/>
      <c r="L648" s="297"/>
      <c r="M648" s="298"/>
      <c r="N648" s="298"/>
      <c r="O648" s="298"/>
      <c r="P648" s="297"/>
      <c r="Q648" s="298"/>
      <c r="R648" s="298"/>
      <c r="S648" s="299"/>
      <c r="T648" s="299"/>
      <c r="U648" s="297"/>
      <c r="V648" s="298"/>
      <c r="W648" s="299"/>
      <c r="X648" s="297"/>
      <c r="Y648" s="297"/>
      <c r="Z648" s="298"/>
      <c r="AA648" s="298"/>
      <c r="AB648" s="297"/>
      <c r="AC648" s="297"/>
      <c r="AD648" s="297"/>
      <c r="AE648" s="297"/>
      <c r="AF648" s="300"/>
      <c r="AG648" s="300"/>
      <c r="AH648" s="300"/>
      <c r="AI648" s="300"/>
      <c r="AJ648" s="300"/>
      <c r="AK648" s="300"/>
      <c r="AL648" s="300"/>
      <c r="AM648" s="300"/>
    </row>
    <row r="649" spans="2:39" ht="18" hidden="1" customHeight="1">
      <c r="B649" s="254">
        <f t="shared" si="10"/>
        <v>645</v>
      </c>
      <c r="C649" s="297"/>
      <c r="D649" s="297"/>
      <c r="E649" s="301"/>
      <c r="F649" s="297"/>
      <c r="G649" s="297"/>
      <c r="H649" s="297"/>
      <c r="I649" s="297"/>
      <c r="J649" s="297"/>
      <c r="K649" s="298"/>
      <c r="L649" s="297"/>
      <c r="M649" s="298"/>
      <c r="N649" s="298"/>
      <c r="O649" s="298"/>
      <c r="P649" s="297"/>
      <c r="Q649" s="298"/>
      <c r="R649" s="298"/>
      <c r="S649" s="299"/>
      <c r="T649" s="299"/>
      <c r="U649" s="297"/>
      <c r="V649" s="298"/>
      <c r="W649" s="299"/>
      <c r="X649" s="297"/>
      <c r="Y649" s="297"/>
      <c r="Z649" s="298"/>
      <c r="AA649" s="298"/>
      <c r="AB649" s="297"/>
      <c r="AC649" s="297"/>
      <c r="AD649" s="297"/>
      <c r="AE649" s="297"/>
      <c r="AF649" s="300"/>
      <c r="AG649" s="300"/>
      <c r="AH649" s="300"/>
      <c r="AI649" s="300"/>
      <c r="AJ649" s="300"/>
      <c r="AK649" s="300"/>
      <c r="AL649" s="300"/>
      <c r="AM649" s="300"/>
    </row>
    <row r="650" spans="2:39" ht="18" hidden="1" customHeight="1">
      <c r="B650" s="254">
        <f t="shared" si="10"/>
        <v>646</v>
      </c>
      <c r="C650" s="297"/>
      <c r="D650" s="297"/>
      <c r="E650" s="301"/>
      <c r="F650" s="297"/>
      <c r="G650" s="297"/>
      <c r="H650" s="297"/>
      <c r="I650" s="297"/>
      <c r="J650" s="297"/>
      <c r="K650" s="298"/>
      <c r="L650" s="297"/>
      <c r="M650" s="298"/>
      <c r="N650" s="298"/>
      <c r="O650" s="298"/>
      <c r="P650" s="297"/>
      <c r="Q650" s="298"/>
      <c r="R650" s="298"/>
      <c r="S650" s="299"/>
      <c r="T650" s="299"/>
      <c r="U650" s="297"/>
      <c r="V650" s="298"/>
      <c r="W650" s="299"/>
      <c r="X650" s="297"/>
      <c r="Y650" s="297"/>
      <c r="Z650" s="298"/>
      <c r="AA650" s="298"/>
      <c r="AB650" s="297"/>
      <c r="AC650" s="297"/>
      <c r="AD650" s="297"/>
      <c r="AE650" s="297"/>
      <c r="AF650" s="300"/>
      <c r="AG650" s="300"/>
      <c r="AH650" s="300"/>
      <c r="AI650" s="300"/>
      <c r="AJ650" s="300"/>
      <c r="AK650" s="300"/>
      <c r="AL650" s="300"/>
      <c r="AM650" s="300"/>
    </row>
    <row r="651" spans="2:39" ht="18" hidden="1" customHeight="1">
      <c r="B651" s="254">
        <f t="shared" si="10"/>
        <v>647</v>
      </c>
      <c r="C651" s="297"/>
      <c r="D651" s="297"/>
      <c r="E651" s="301"/>
      <c r="F651" s="297"/>
      <c r="G651" s="297"/>
      <c r="H651" s="297"/>
      <c r="I651" s="297"/>
      <c r="J651" s="297"/>
      <c r="K651" s="298"/>
      <c r="L651" s="297"/>
      <c r="M651" s="298"/>
      <c r="N651" s="298"/>
      <c r="O651" s="298"/>
      <c r="P651" s="297"/>
      <c r="Q651" s="298"/>
      <c r="R651" s="298"/>
      <c r="S651" s="299"/>
      <c r="T651" s="299"/>
      <c r="U651" s="297"/>
      <c r="V651" s="298"/>
      <c r="W651" s="299"/>
      <c r="X651" s="297"/>
      <c r="Y651" s="297"/>
      <c r="Z651" s="298"/>
      <c r="AA651" s="298"/>
      <c r="AB651" s="297"/>
      <c r="AC651" s="297"/>
      <c r="AD651" s="297"/>
      <c r="AE651" s="297"/>
      <c r="AF651" s="300"/>
      <c r="AG651" s="300"/>
      <c r="AH651" s="300"/>
      <c r="AI651" s="300"/>
      <c r="AJ651" s="300"/>
      <c r="AK651" s="300"/>
      <c r="AL651" s="300"/>
      <c r="AM651" s="300"/>
    </row>
    <row r="652" spans="2:39" ht="18" hidden="1" customHeight="1">
      <c r="B652" s="254">
        <f t="shared" si="10"/>
        <v>648</v>
      </c>
      <c r="C652" s="297"/>
      <c r="D652" s="297"/>
      <c r="E652" s="301"/>
      <c r="F652" s="297"/>
      <c r="G652" s="297"/>
      <c r="H652" s="297"/>
      <c r="I652" s="297"/>
      <c r="J652" s="297"/>
      <c r="K652" s="298"/>
      <c r="L652" s="297"/>
      <c r="M652" s="298"/>
      <c r="N652" s="298"/>
      <c r="O652" s="298"/>
      <c r="P652" s="297"/>
      <c r="Q652" s="298"/>
      <c r="R652" s="298"/>
      <c r="S652" s="299"/>
      <c r="T652" s="299"/>
      <c r="U652" s="297"/>
      <c r="V652" s="298"/>
      <c r="W652" s="299"/>
      <c r="X652" s="297"/>
      <c r="Y652" s="297"/>
      <c r="Z652" s="298"/>
      <c r="AA652" s="298"/>
      <c r="AB652" s="297"/>
      <c r="AC652" s="297"/>
      <c r="AD652" s="297"/>
      <c r="AE652" s="297"/>
      <c r="AF652" s="300"/>
      <c r="AG652" s="300"/>
      <c r="AH652" s="300"/>
      <c r="AI652" s="300"/>
      <c r="AJ652" s="300"/>
      <c r="AK652" s="300"/>
      <c r="AL652" s="300"/>
      <c r="AM652" s="300"/>
    </row>
    <row r="653" spans="2:39" ht="18" hidden="1" customHeight="1">
      <c r="B653" s="254">
        <f t="shared" si="10"/>
        <v>649</v>
      </c>
      <c r="C653" s="297"/>
      <c r="D653" s="297"/>
      <c r="E653" s="301"/>
      <c r="F653" s="297"/>
      <c r="G653" s="297"/>
      <c r="H653" s="297"/>
      <c r="I653" s="297"/>
      <c r="J653" s="297"/>
      <c r="K653" s="298"/>
      <c r="L653" s="297"/>
      <c r="M653" s="298"/>
      <c r="N653" s="298"/>
      <c r="O653" s="298"/>
      <c r="P653" s="297"/>
      <c r="Q653" s="298"/>
      <c r="R653" s="298"/>
      <c r="S653" s="299"/>
      <c r="T653" s="299"/>
      <c r="U653" s="297"/>
      <c r="V653" s="298"/>
      <c r="W653" s="299"/>
      <c r="X653" s="297"/>
      <c r="Y653" s="297"/>
      <c r="Z653" s="298"/>
      <c r="AA653" s="298"/>
      <c r="AB653" s="297"/>
      <c r="AC653" s="297"/>
      <c r="AD653" s="297"/>
      <c r="AE653" s="297"/>
      <c r="AF653" s="300"/>
      <c r="AG653" s="300"/>
      <c r="AH653" s="300"/>
      <c r="AI653" s="300"/>
      <c r="AJ653" s="300"/>
      <c r="AK653" s="300"/>
      <c r="AL653" s="300"/>
      <c r="AM653" s="300"/>
    </row>
    <row r="654" spans="2:39" ht="18" hidden="1" customHeight="1">
      <c r="B654" s="254">
        <f t="shared" si="10"/>
        <v>650</v>
      </c>
      <c r="C654" s="297"/>
      <c r="D654" s="297"/>
      <c r="E654" s="301"/>
      <c r="F654" s="297"/>
      <c r="G654" s="297"/>
      <c r="H654" s="297"/>
      <c r="I654" s="297"/>
      <c r="J654" s="297"/>
      <c r="K654" s="298"/>
      <c r="L654" s="297"/>
      <c r="M654" s="298"/>
      <c r="N654" s="298"/>
      <c r="O654" s="298"/>
      <c r="P654" s="297"/>
      <c r="Q654" s="298"/>
      <c r="R654" s="298"/>
      <c r="S654" s="299"/>
      <c r="T654" s="299"/>
      <c r="U654" s="297"/>
      <c r="V654" s="298"/>
      <c r="W654" s="299"/>
      <c r="X654" s="297"/>
      <c r="Y654" s="297"/>
      <c r="Z654" s="298"/>
      <c r="AA654" s="298"/>
      <c r="AB654" s="297"/>
      <c r="AC654" s="297"/>
      <c r="AD654" s="297"/>
      <c r="AE654" s="297"/>
      <c r="AF654" s="300"/>
      <c r="AG654" s="300"/>
      <c r="AH654" s="300"/>
      <c r="AI654" s="300"/>
      <c r="AJ654" s="300"/>
      <c r="AK654" s="300"/>
      <c r="AL654" s="300"/>
      <c r="AM654" s="300"/>
    </row>
    <row r="655" spans="2:39" ht="18" hidden="1" customHeight="1">
      <c r="B655" s="254">
        <f t="shared" si="10"/>
        <v>651</v>
      </c>
      <c r="C655" s="297"/>
      <c r="D655" s="297"/>
      <c r="E655" s="301"/>
      <c r="F655" s="297"/>
      <c r="G655" s="297"/>
      <c r="H655" s="297"/>
      <c r="I655" s="297"/>
      <c r="J655" s="297"/>
      <c r="K655" s="298"/>
      <c r="L655" s="297"/>
      <c r="M655" s="298"/>
      <c r="N655" s="298"/>
      <c r="O655" s="298"/>
      <c r="P655" s="297"/>
      <c r="Q655" s="298"/>
      <c r="R655" s="298"/>
      <c r="S655" s="299"/>
      <c r="T655" s="299"/>
      <c r="U655" s="297"/>
      <c r="V655" s="298"/>
      <c r="W655" s="299"/>
      <c r="X655" s="297"/>
      <c r="Y655" s="297"/>
      <c r="Z655" s="298"/>
      <c r="AA655" s="298"/>
      <c r="AB655" s="297"/>
      <c r="AC655" s="297"/>
      <c r="AD655" s="297"/>
      <c r="AE655" s="297"/>
      <c r="AF655" s="300"/>
      <c r="AG655" s="300"/>
      <c r="AH655" s="300"/>
      <c r="AI655" s="300"/>
      <c r="AJ655" s="300"/>
      <c r="AK655" s="300"/>
      <c r="AL655" s="300"/>
      <c r="AM655" s="300"/>
    </row>
    <row r="656" spans="2:39" ht="18" hidden="1" customHeight="1">
      <c r="B656" s="254">
        <f t="shared" si="10"/>
        <v>652</v>
      </c>
      <c r="C656" s="297"/>
      <c r="D656" s="297"/>
      <c r="E656" s="301"/>
      <c r="F656" s="297"/>
      <c r="G656" s="297"/>
      <c r="H656" s="297"/>
      <c r="I656" s="297"/>
      <c r="J656" s="297"/>
      <c r="K656" s="298"/>
      <c r="L656" s="297"/>
      <c r="M656" s="298"/>
      <c r="N656" s="298"/>
      <c r="O656" s="298"/>
      <c r="P656" s="297"/>
      <c r="Q656" s="298"/>
      <c r="R656" s="298"/>
      <c r="S656" s="299"/>
      <c r="T656" s="299"/>
      <c r="U656" s="297"/>
      <c r="V656" s="298"/>
      <c r="W656" s="299"/>
      <c r="X656" s="297"/>
      <c r="Y656" s="297"/>
      <c r="Z656" s="298"/>
      <c r="AA656" s="298"/>
      <c r="AB656" s="297"/>
      <c r="AC656" s="297"/>
      <c r="AD656" s="297"/>
      <c r="AE656" s="297"/>
      <c r="AF656" s="300"/>
      <c r="AG656" s="300"/>
      <c r="AH656" s="300"/>
      <c r="AI656" s="300"/>
      <c r="AJ656" s="300"/>
      <c r="AK656" s="300"/>
      <c r="AL656" s="300"/>
      <c r="AM656" s="300"/>
    </row>
    <row r="657" spans="2:39" ht="18" hidden="1" customHeight="1">
      <c r="B657" s="254">
        <f t="shared" si="10"/>
        <v>653</v>
      </c>
      <c r="C657" s="297"/>
      <c r="D657" s="297"/>
      <c r="E657" s="301"/>
      <c r="F657" s="297"/>
      <c r="G657" s="297"/>
      <c r="H657" s="297"/>
      <c r="I657" s="297"/>
      <c r="J657" s="297"/>
      <c r="K657" s="298"/>
      <c r="L657" s="297"/>
      <c r="M657" s="298"/>
      <c r="N657" s="298"/>
      <c r="O657" s="298"/>
      <c r="P657" s="297"/>
      <c r="Q657" s="298"/>
      <c r="R657" s="298"/>
      <c r="S657" s="299"/>
      <c r="T657" s="299"/>
      <c r="U657" s="297"/>
      <c r="V657" s="298"/>
      <c r="W657" s="299"/>
      <c r="X657" s="297"/>
      <c r="Y657" s="297"/>
      <c r="Z657" s="298"/>
      <c r="AA657" s="298"/>
      <c r="AB657" s="297"/>
      <c r="AC657" s="297"/>
      <c r="AD657" s="297"/>
      <c r="AE657" s="297"/>
      <c r="AF657" s="300"/>
      <c r="AG657" s="300"/>
      <c r="AH657" s="300"/>
      <c r="AI657" s="300"/>
      <c r="AJ657" s="300"/>
      <c r="AK657" s="300"/>
      <c r="AL657" s="300"/>
      <c r="AM657" s="300"/>
    </row>
    <row r="658" spans="2:39" ht="18" hidden="1" customHeight="1">
      <c r="B658" s="254">
        <f t="shared" si="10"/>
        <v>654</v>
      </c>
      <c r="C658" s="297"/>
      <c r="D658" s="297"/>
      <c r="E658" s="301"/>
      <c r="F658" s="297"/>
      <c r="G658" s="297"/>
      <c r="H658" s="297"/>
      <c r="I658" s="297"/>
      <c r="J658" s="297"/>
      <c r="K658" s="298"/>
      <c r="L658" s="297"/>
      <c r="M658" s="298"/>
      <c r="N658" s="298"/>
      <c r="O658" s="298"/>
      <c r="P658" s="297"/>
      <c r="Q658" s="298"/>
      <c r="R658" s="298"/>
      <c r="S658" s="299"/>
      <c r="T658" s="299"/>
      <c r="U658" s="297"/>
      <c r="V658" s="298"/>
      <c r="W658" s="299"/>
      <c r="X658" s="297"/>
      <c r="Y658" s="297"/>
      <c r="Z658" s="298"/>
      <c r="AA658" s="298"/>
      <c r="AB658" s="297"/>
      <c r="AC658" s="297"/>
      <c r="AD658" s="297"/>
      <c r="AE658" s="297"/>
      <c r="AF658" s="300"/>
      <c r="AG658" s="300"/>
      <c r="AH658" s="300"/>
      <c r="AI658" s="300"/>
      <c r="AJ658" s="300"/>
      <c r="AK658" s="300"/>
      <c r="AL658" s="300"/>
      <c r="AM658" s="300"/>
    </row>
    <row r="659" spans="2:39" ht="18" hidden="1" customHeight="1">
      <c r="B659" s="254">
        <f t="shared" si="10"/>
        <v>655</v>
      </c>
      <c r="C659" s="297"/>
      <c r="D659" s="297"/>
      <c r="E659" s="301"/>
      <c r="F659" s="297"/>
      <c r="G659" s="297"/>
      <c r="H659" s="297"/>
      <c r="I659" s="297"/>
      <c r="J659" s="297"/>
      <c r="K659" s="298"/>
      <c r="L659" s="297"/>
      <c r="M659" s="298"/>
      <c r="N659" s="298"/>
      <c r="O659" s="298"/>
      <c r="P659" s="297"/>
      <c r="Q659" s="298"/>
      <c r="R659" s="298"/>
      <c r="S659" s="299"/>
      <c r="T659" s="299"/>
      <c r="U659" s="297"/>
      <c r="V659" s="298"/>
      <c r="W659" s="299"/>
      <c r="X659" s="297"/>
      <c r="Y659" s="297"/>
      <c r="Z659" s="298"/>
      <c r="AA659" s="298"/>
      <c r="AB659" s="297"/>
      <c r="AC659" s="297"/>
      <c r="AD659" s="297"/>
      <c r="AE659" s="297"/>
      <c r="AF659" s="300"/>
      <c r="AG659" s="300"/>
      <c r="AH659" s="300"/>
      <c r="AI659" s="300"/>
      <c r="AJ659" s="300"/>
      <c r="AK659" s="300"/>
      <c r="AL659" s="300"/>
      <c r="AM659" s="300"/>
    </row>
    <row r="660" spans="2:39" ht="18" hidden="1" customHeight="1">
      <c r="B660" s="254">
        <f t="shared" si="10"/>
        <v>656</v>
      </c>
      <c r="C660" s="297"/>
      <c r="D660" s="297"/>
      <c r="E660" s="301"/>
      <c r="F660" s="297"/>
      <c r="G660" s="297"/>
      <c r="H660" s="297"/>
      <c r="I660" s="297"/>
      <c r="J660" s="297"/>
      <c r="K660" s="298"/>
      <c r="L660" s="297"/>
      <c r="M660" s="298"/>
      <c r="N660" s="298"/>
      <c r="O660" s="298"/>
      <c r="P660" s="297"/>
      <c r="Q660" s="298"/>
      <c r="R660" s="298"/>
      <c r="S660" s="299"/>
      <c r="T660" s="299"/>
      <c r="U660" s="297"/>
      <c r="V660" s="298"/>
      <c r="W660" s="299"/>
      <c r="X660" s="297"/>
      <c r="Y660" s="297"/>
      <c r="Z660" s="298"/>
      <c r="AA660" s="298"/>
      <c r="AB660" s="297"/>
      <c r="AC660" s="297"/>
      <c r="AD660" s="297"/>
      <c r="AE660" s="297"/>
      <c r="AF660" s="300"/>
      <c r="AG660" s="300"/>
      <c r="AH660" s="300"/>
      <c r="AI660" s="300"/>
      <c r="AJ660" s="300"/>
      <c r="AK660" s="300"/>
      <c r="AL660" s="300"/>
      <c r="AM660" s="300"/>
    </row>
    <row r="661" spans="2:39" ht="18" hidden="1" customHeight="1">
      <c r="B661" s="254">
        <f t="shared" si="10"/>
        <v>657</v>
      </c>
      <c r="C661" s="297"/>
      <c r="D661" s="297"/>
      <c r="E661" s="301"/>
      <c r="F661" s="297"/>
      <c r="G661" s="297"/>
      <c r="H661" s="297"/>
      <c r="I661" s="297"/>
      <c r="J661" s="297"/>
      <c r="K661" s="298"/>
      <c r="L661" s="297"/>
      <c r="M661" s="298"/>
      <c r="N661" s="298"/>
      <c r="O661" s="298"/>
      <c r="P661" s="297"/>
      <c r="Q661" s="298"/>
      <c r="R661" s="298"/>
      <c r="S661" s="299"/>
      <c r="T661" s="299"/>
      <c r="U661" s="297"/>
      <c r="V661" s="298"/>
      <c r="W661" s="299"/>
      <c r="X661" s="297"/>
      <c r="Y661" s="297"/>
      <c r="Z661" s="298"/>
      <c r="AA661" s="298"/>
      <c r="AB661" s="297"/>
      <c r="AC661" s="297"/>
      <c r="AD661" s="297"/>
      <c r="AE661" s="297"/>
      <c r="AF661" s="300"/>
      <c r="AG661" s="300"/>
      <c r="AH661" s="300"/>
      <c r="AI661" s="300"/>
      <c r="AJ661" s="300"/>
      <c r="AK661" s="300"/>
      <c r="AL661" s="300"/>
      <c r="AM661" s="300"/>
    </row>
    <row r="662" spans="2:39" ht="18" hidden="1" customHeight="1">
      <c r="B662" s="254">
        <f t="shared" si="10"/>
        <v>658</v>
      </c>
      <c r="C662" s="297"/>
      <c r="D662" s="297"/>
      <c r="E662" s="301"/>
      <c r="F662" s="297"/>
      <c r="G662" s="297"/>
      <c r="H662" s="297"/>
      <c r="I662" s="297"/>
      <c r="J662" s="297"/>
      <c r="K662" s="298"/>
      <c r="L662" s="297"/>
      <c r="M662" s="298"/>
      <c r="N662" s="298"/>
      <c r="O662" s="298"/>
      <c r="P662" s="297"/>
      <c r="Q662" s="298"/>
      <c r="R662" s="298"/>
      <c r="S662" s="299"/>
      <c r="T662" s="299"/>
      <c r="U662" s="297"/>
      <c r="V662" s="298"/>
      <c r="W662" s="299"/>
      <c r="X662" s="297"/>
      <c r="Y662" s="297"/>
      <c r="Z662" s="298"/>
      <c r="AA662" s="298"/>
      <c r="AB662" s="297"/>
      <c r="AC662" s="297"/>
      <c r="AD662" s="297"/>
      <c r="AE662" s="297"/>
      <c r="AF662" s="300"/>
      <c r="AG662" s="300"/>
      <c r="AH662" s="300"/>
      <c r="AI662" s="300"/>
      <c r="AJ662" s="300"/>
      <c r="AK662" s="300"/>
      <c r="AL662" s="300"/>
      <c r="AM662" s="300"/>
    </row>
    <row r="663" spans="2:39" ht="18" hidden="1" customHeight="1">
      <c r="B663" s="254">
        <f t="shared" si="10"/>
        <v>659</v>
      </c>
      <c r="C663" s="297"/>
      <c r="D663" s="297"/>
      <c r="E663" s="301"/>
      <c r="F663" s="297"/>
      <c r="G663" s="297"/>
      <c r="H663" s="297"/>
      <c r="I663" s="297"/>
      <c r="J663" s="297"/>
      <c r="K663" s="298"/>
      <c r="L663" s="297"/>
      <c r="M663" s="298"/>
      <c r="N663" s="298"/>
      <c r="O663" s="298"/>
      <c r="P663" s="297"/>
      <c r="Q663" s="298"/>
      <c r="R663" s="298"/>
      <c r="S663" s="299"/>
      <c r="T663" s="299"/>
      <c r="U663" s="297"/>
      <c r="V663" s="298"/>
      <c r="W663" s="299"/>
      <c r="X663" s="297"/>
      <c r="Y663" s="297"/>
      <c r="Z663" s="298"/>
      <c r="AA663" s="298"/>
      <c r="AB663" s="297"/>
      <c r="AC663" s="297"/>
      <c r="AD663" s="297"/>
      <c r="AE663" s="297"/>
      <c r="AF663" s="300"/>
      <c r="AG663" s="300"/>
      <c r="AH663" s="300"/>
      <c r="AI663" s="300"/>
      <c r="AJ663" s="300"/>
      <c r="AK663" s="300"/>
      <c r="AL663" s="300"/>
      <c r="AM663" s="300"/>
    </row>
    <row r="664" spans="2:39" ht="18" hidden="1" customHeight="1">
      <c r="B664" s="254">
        <f t="shared" si="10"/>
        <v>660</v>
      </c>
      <c r="C664" s="297"/>
      <c r="D664" s="297"/>
      <c r="E664" s="301"/>
      <c r="F664" s="297"/>
      <c r="G664" s="297"/>
      <c r="H664" s="297"/>
      <c r="I664" s="297"/>
      <c r="J664" s="297"/>
      <c r="K664" s="298"/>
      <c r="L664" s="297"/>
      <c r="M664" s="298"/>
      <c r="N664" s="298"/>
      <c r="O664" s="298"/>
      <c r="P664" s="297"/>
      <c r="Q664" s="298"/>
      <c r="R664" s="298"/>
      <c r="S664" s="299"/>
      <c r="T664" s="299"/>
      <c r="U664" s="297"/>
      <c r="V664" s="298"/>
      <c r="W664" s="299"/>
      <c r="X664" s="297"/>
      <c r="Y664" s="297"/>
      <c r="Z664" s="298"/>
      <c r="AA664" s="298"/>
      <c r="AB664" s="297"/>
      <c r="AC664" s="297"/>
      <c r="AD664" s="297"/>
      <c r="AE664" s="297"/>
      <c r="AF664" s="300"/>
      <c r="AG664" s="300"/>
      <c r="AH664" s="300"/>
      <c r="AI664" s="300"/>
      <c r="AJ664" s="300"/>
      <c r="AK664" s="300"/>
      <c r="AL664" s="300"/>
      <c r="AM664" s="300"/>
    </row>
    <row r="665" spans="2:39" ht="18" hidden="1" customHeight="1">
      <c r="B665" s="254">
        <f t="shared" si="10"/>
        <v>661</v>
      </c>
      <c r="C665" s="297"/>
      <c r="D665" s="297"/>
      <c r="E665" s="301"/>
      <c r="F665" s="297"/>
      <c r="G665" s="297"/>
      <c r="H665" s="297"/>
      <c r="I665" s="297"/>
      <c r="J665" s="297"/>
      <c r="K665" s="298"/>
      <c r="L665" s="297"/>
      <c r="M665" s="298"/>
      <c r="N665" s="298"/>
      <c r="O665" s="298"/>
      <c r="P665" s="297"/>
      <c r="Q665" s="298"/>
      <c r="R665" s="298"/>
      <c r="S665" s="299"/>
      <c r="T665" s="299"/>
      <c r="U665" s="297"/>
      <c r="V665" s="298"/>
      <c r="W665" s="299"/>
      <c r="X665" s="297"/>
      <c r="Y665" s="297"/>
      <c r="Z665" s="298"/>
      <c r="AA665" s="298"/>
      <c r="AB665" s="297"/>
      <c r="AC665" s="297"/>
      <c r="AD665" s="297"/>
      <c r="AE665" s="297"/>
      <c r="AF665" s="300"/>
      <c r="AG665" s="300"/>
      <c r="AH665" s="300"/>
      <c r="AI665" s="300"/>
      <c r="AJ665" s="300"/>
      <c r="AK665" s="300"/>
      <c r="AL665" s="300"/>
      <c r="AM665" s="300"/>
    </row>
    <row r="666" spans="2:39" ht="18" hidden="1" customHeight="1">
      <c r="B666" s="254">
        <f t="shared" si="10"/>
        <v>662</v>
      </c>
      <c r="C666" s="297"/>
      <c r="D666" s="297"/>
      <c r="E666" s="301"/>
      <c r="F666" s="297"/>
      <c r="G666" s="297"/>
      <c r="H666" s="297"/>
      <c r="I666" s="297"/>
      <c r="J666" s="297"/>
      <c r="K666" s="298"/>
      <c r="L666" s="297"/>
      <c r="M666" s="298"/>
      <c r="N666" s="298"/>
      <c r="O666" s="298"/>
      <c r="P666" s="297"/>
      <c r="Q666" s="298"/>
      <c r="R666" s="298"/>
      <c r="S666" s="299"/>
      <c r="T666" s="299"/>
      <c r="U666" s="297"/>
      <c r="V666" s="298"/>
      <c r="W666" s="299"/>
      <c r="X666" s="297"/>
      <c r="Y666" s="297"/>
      <c r="Z666" s="298"/>
      <c r="AA666" s="298"/>
      <c r="AB666" s="297"/>
      <c r="AC666" s="297"/>
      <c r="AD666" s="297"/>
      <c r="AE666" s="297"/>
      <c r="AF666" s="300"/>
      <c r="AG666" s="300"/>
      <c r="AH666" s="300"/>
      <c r="AI666" s="300"/>
      <c r="AJ666" s="300"/>
      <c r="AK666" s="300"/>
      <c r="AL666" s="300"/>
      <c r="AM666" s="300"/>
    </row>
    <row r="667" spans="2:39" ht="18" hidden="1" customHeight="1">
      <c r="B667" s="254">
        <f t="shared" si="10"/>
        <v>663</v>
      </c>
      <c r="C667" s="297"/>
      <c r="D667" s="297"/>
      <c r="E667" s="301"/>
      <c r="F667" s="297"/>
      <c r="G667" s="297"/>
      <c r="H667" s="297"/>
      <c r="I667" s="297"/>
      <c r="J667" s="297"/>
      <c r="K667" s="298"/>
      <c r="L667" s="297"/>
      <c r="M667" s="298"/>
      <c r="N667" s="298"/>
      <c r="O667" s="298"/>
      <c r="P667" s="297"/>
      <c r="Q667" s="298"/>
      <c r="R667" s="298"/>
      <c r="S667" s="299"/>
      <c r="T667" s="299"/>
      <c r="U667" s="297"/>
      <c r="V667" s="298"/>
      <c r="W667" s="299"/>
      <c r="X667" s="297"/>
      <c r="Y667" s="297"/>
      <c r="Z667" s="298"/>
      <c r="AA667" s="298"/>
      <c r="AB667" s="297"/>
      <c r="AC667" s="297"/>
      <c r="AD667" s="297"/>
      <c r="AE667" s="297"/>
      <c r="AF667" s="300"/>
      <c r="AG667" s="300"/>
      <c r="AH667" s="300"/>
      <c r="AI667" s="300"/>
      <c r="AJ667" s="300"/>
      <c r="AK667" s="300"/>
      <c r="AL667" s="300"/>
      <c r="AM667" s="300"/>
    </row>
    <row r="668" spans="2:39" ht="18" hidden="1" customHeight="1">
      <c r="B668" s="254">
        <f t="shared" si="10"/>
        <v>664</v>
      </c>
      <c r="C668" s="297"/>
      <c r="D668" s="297"/>
      <c r="E668" s="301"/>
      <c r="F668" s="297"/>
      <c r="G668" s="297"/>
      <c r="H668" s="297"/>
      <c r="I668" s="297"/>
      <c r="J668" s="297"/>
      <c r="K668" s="298"/>
      <c r="L668" s="297"/>
      <c r="M668" s="298"/>
      <c r="N668" s="298"/>
      <c r="O668" s="298"/>
      <c r="P668" s="297"/>
      <c r="Q668" s="298"/>
      <c r="R668" s="298"/>
      <c r="S668" s="299"/>
      <c r="T668" s="299"/>
      <c r="U668" s="297"/>
      <c r="V668" s="298"/>
      <c r="W668" s="299"/>
      <c r="X668" s="297"/>
      <c r="Y668" s="297"/>
      <c r="Z668" s="298"/>
      <c r="AA668" s="298"/>
      <c r="AB668" s="297"/>
      <c r="AC668" s="297"/>
      <c r="AD668" s="297"/>
      <c r="AE668" s="297"/>
      <c r="AF668" s="300"/>
      <c r="AG668" s="300"/>
      <c r="AH668" s="300"/>
      <c r="AI668" s="300"/>
      <c r="AJ668" s="300"/>
      <c r="AK668" s="300"/>
      <c r="AL668" s="300"/>
      <c r="AM668" s="300"/>
    </row>
    <row r="669" spans="2:39" ht="18" hidden="1" customHeight="1">
      <c r="B669" s="254">
        <f t="shared" si="10"/>
        <v>665</v>
      </c>
      <c r="C669" s="297"/>
      <c r="D669" s="297"/>
      <c r="E669" s="301"/>
      <c r="F669" s="297"/>
      <c r="G669" s="297"/>
      <c r="H669" s="297"/>
      <c r="I669" s="297"/>
      <c r="J669" s="297"/>
      <c r="K669" s="298"/>
      <c r="L669" s="297"/>
      <c r="M669" s="298"/>
      <c r="N669" s="298"/>
      <c r="O669" s="298"/>
      <c r="P669" s="297"/>
      <c r="Q669" s="298"/>
      <c r="R669" s="298"/>
      <c r="S669" s="299"/>
      <c r="T669" s="299"/>
      <c r="U669" s="297"/>
      <c r="V669" s="298"/>
      <c r="W669" s="299"/>
      <c r="X669" s="297"/>
      <c r="Y669" s="297"/>
      <c r="Z669" s="298"/>
      <c r="AA669" s="298"/>
      <c r="AB669" s="297"/>
      <c r="AC669" s="297"/>
      <c r="AD669" s="297"/>
      <c r="AE669" s="297"/>
      <c r="AF669" s="300"/>
      <c r="AG669" s="300"/>
      <c r="AH669" s="300"/>
      <c r="AI669" s="300"/>
      <c r="AJ669" s="300"/>
      <c r="AK669" s="300"/>
      <c r="AL669" s="300"/>
      <c r="AM669" s="300"/>
    </row>
    <row r="670" spans="2:39" ht="18" hidden="1" customHeight="1">
      <c r="B670" s="254">
        <f t="shared" si="10"/>
        <v>666</v>
      </c>
      <c r="C670" s="297"/>
      <c r="D670" s="297"/>
      <c r="E670" s="301"/>
      <c r="F670" s="297"/>
      <c r="G670" s="297"/>
      <c r="H670" s="297"/>
      <c r="I670" s="297"/>
      <c r="J670" s="297"/>
      <c r="K670" s="298"/>
      <c r="L670" s="297"/>
      <c r="M670" s="298"/>
      <c r="N670" s="298"/>
      <c r="O670" s="298"/>
      <c r="P670" s="297"/>
      <c r="Q670" s="298"/>
      <c r="R670" s="298"/>
      <c r="S670" s="299"/>
      <c r="T670" s="299"/>
      <c r="U670" s="297"/>
      <c r="V670" s="298"/>
      <c r="W670" s="299"/>
      <c r="X670" s="297"/>
      <c r="Y670" s="297"/>
      <c r="Z670" s="298"/>
      <c r="AA670" s="298"/>
      <c r="AB670" s="297"/>
      <c r="AC670" s="297"/>
      <c r="AD670" s="297"/>
      <c r="AE670" s="297"/>
      <c r="AF670" s="300"/>
      <c r="AG670" s="300"/>
      <c r="AH670" s="300"/>
      <c r="AI670" s="300"/>
      <c r="AJ670" s="300"/>
      <c r="AK670" s="300"/>
      <c r="AL670" s="300"/>
      <c r="AM670" s="300"/>
    </row>
    <row r="671" spans="2:39" ht="18" hidden="1" customHeight="1">
      <c r="B671" s="254">
        <f t="shared" si="10"/>
        <v>667</v>
      </c>
      <c r="C671" s="297"/>
      <c r="D671" s="297"/>
      <c r="E671" s="301"/>
      <c r="F671" s="297"/>
      <c r="G671" s="297"/>
      <c r="H671" s="297"/>
      <c r="I671" s="297"/>
      <c r="J671" s="297"/>
      <c r="K671" s="298"/>
      <c r="L671" s="297"/>
      <c r="M671" s="298"/>
      <c r="N671" s="298"/>
      <c r="O671" s="298"/>
      <c r="P671" s="297"/>
      <c r="Q671" s="298"/>
      <c r="R671" s="298"/>
      <c r="S671" s="299"/>
      <c r="T671" s="299"/>
      <c r="U671" s="297"/>
      <c r="V671" s="298"/>
      <c r="W671" s="299"/>
      <c r="X671" s="297"/>
      <c r="Y671" s="297"/>
      <c r="Z671" s="298"/>
      <c r="AA671" s="298"/>
      <c r="AB671" s="297"/>
      <c r="AC671" s="297"/>
      <c r="AD671" s="297"/>
      <c r="AE671" s="297"/>
      <c r="AF671" s="300"/>
      <c r="AG671" s="300"/>
      <c r="AH671" s="300"/>
      <c r="AI671" s="300"/>
      <c r="AJ671" s="300"/>
      <c r="AK671" s="300"/>
      <c r="AL671" s="300"/>
      <c r="AM671" s="300"/>
    </row>
    <row r="672" spans="2:39" ht="18" hidden="1" customHeight="1">
      <c r="B672" s="254">
        <f t="shared" si="10"/>
        <v>668</v>
      </c>
      <c r="C672" s="297"/>
      <c r="D672" s="297"/>
      <c r="E672" s="301"/>
      <c r="F672" s="297"/>
      <c r="G672" s="297"/>
      <c r="H672" s="297"/>
      <c r="I672" s="297"/>
      <c r="J672" s="297"/>
      <c r="K672" s="298"/>
      <c r="L672" s="297"/>
      <c r="M672" s="298"/>
      <c r="N672" s="298"/>
      <c r="O672" s="298"/>
      <c r="P672" s="297"/>
      <c r="Q672" s="298"/>
      <c r="R672" s="298"/>
      <c r="S672" s="299"/>
      <c r="T672" s="299"/>
      <c r="U672" s="297"/>
      <c r="V672" s="298"/>
      <c r="W672" s="299"/>
      <c r="X672" s="297"/>
      <c r="Y672" s="297"/>
      <c r="Z672" s="298"/>
      <c r="AA672" s="298"/>
      <c r="AB672" s="297"/>
      <c r="AC672" s="297"/>
      <c r="AD672" s="297"/>
      <c r="AE672" s="297"/>
      <c r="AF672" s="300"/>
      <c r="AG672" s="300"/>
      <c r="AH672" s="300"/>
      <c r="AI672" s="300"/>
      <c r="AJ672" s="300"/>
      <c r="AK672" s="300"/>
      <c r="AL672" s="300"/>
      <c r="AM672" s="300"/>
    </row>
    <row r="673" spans="2:39" ht="18" hidden="1" customHeight="1">
      <c r="B673" s="254">
        <f t="shared" si="10"/>
        <v>669</v>
      </c>
      <c r="C673" s="297"/>
      <c r="D673" s="297"/>
      <c r="E673" s="301"/>
      <c r="F673" s="297"/>
      <c r="G673" s="297"/>
      <c r="H673" s="297"/>
      <c r="I673" s="297"/>
      <c r="J673" s="297"/>
      <c r="K673" s="298"/>
      <c r="L673" s="297"/>
      <c r="M673" s="298"/>
      <c r="N673" s="298"/>
      <c r="O673" s="298"/>
      <c r="P673" s="297"/>
      <c r="Q673" s="298"/>
      <c r="R673" s="298"/>
      <c r="S673" s="299"/>
      <c r="T673" s="299"/>
      <c r="U673" s="297"/>
      <c r="V673" s="298"/>
      <c r="W673" s="299"/>
      <c r="X673" s="297"/>
      <c r="Y673" s="297"/>
      <c r="Z673" s="298"/>
      <c r="AA673" s="298"/>
      <c r="AB673" s="297"/>
      <c r="AC673" s="297"/>
      <c r="AD673" s="297"/>
      <c r="AE673" s="297"/>
      <c r="AF673" s="300"/>
      <c r="AG673" s="300"/>
      <c r="AH673" s="300"/>
      <c r="AI673" s="300"/>
      <c r="AJ673" s="300"/>
      <c r="AK673" s="300"/>
      <c r="AL673" s="300"/>
      <c r="AM673" s="300"/>
    </row>
    <row r="674" spans="2:39" ht="18" hidden="1" customHeight="1">
      <c r="B674" s="254">
        <f t="shared" si="10"/>
        <v>670</v>
      </c>
      <c r="C674" s="297"/>
      <c r="D674" s="297"/>
      <c r="E674" s="301"/>
      <c r="F674" s="297"/>
      <c r="G674" s="297"/>
      <c r="H674" s="297"/>
      <c r="I674" s="297"/>
      <c r="J674" s="297"/>
      <c r="K674" s="298"/>
      <c r="L674" s="297"/>
      <c r="M674" s="298"/>
      <c r="N674" s="298"/>
      <c r="O674" s="298"/>
      <c r="P674" s="297"/>
      <c r="Q674" s="298"/>
      <c r="R674" s="298"/>
      <c r="S674" s="299"/>
      <c r="T674" s="299"/>
      <c r="U674" s="297"/>
      <c r="V674" s="298"/>
      <c r="W674" s="299"/>
      <c r="X674" s="297"/>
      <c r="Y674" s="297"/>
      <c r="Z674" s="298"/>
      <c r="AA674" s="298"/>
      <c r="AB674" s="297"/>
      <c r="AC674" s="297"/>
      <c r="AD674" s="297"/>
      <c r="AE674" s="297"/>
      <c r="AF674" s="300"/>
      <c r="AG674" s="300"/>
      <c r="AH674" s="300"/>
      <c r="AI674" s="300"/>
      <c r="AJ674" s="300"/>
      <c r="AK674" s="300"/>
      <c r="AL674" s="300"/>
      <c r="AM674" s="300"/>
    </row>
    <row r="675" spans="2:39" ht="18" hidden="1" customHeight="1">
      <c r="B675" s="254">
        <f t="shared" si="10"/>
        <v>671</v>
      </c>
      <c r="C675" s="297"/>
      <c r="D675" s="297"/>
      <c r="E675" s="301"/>
      <c r="F675" s="297"/>
      <c r="G675" s="297"/>
      <c r="H675" s="297"/>
      <c r="I675" s="297"/>
      <c r="J675" s="297"/>
      <c r="K675" s="298"/>
      <c r="L675" s="297"/>
      <c r="M675" s="298"/>
      <c r="N675" s="298"/>
      <c r="O675" s="298"/>
      <c r="P675" s="297"/>
      <c r="Q675" s="298"/>
      <c r="R675" s="298"/>
      <c r="S675" s="299"/>
      <c r="T675" s="299"/>
      <c r="U675" s="297"/>
      <c r="V675" s="298"/>
      <c r="W675" s="299"/>
      <c r="X675" s="297"/>
      <c r="Y675" s="297"/>
      <c r="Z675" s="298"/>
      <c r="AA675" s="298"/>
      <c r="AB675" s="297"/>
      <c r="AC675" s="297"/>
      <c r="AD675" s="297"/>
      <c r="AE675" s="297"/>
      <c r="AF675" s="300"/>
      <c r="AG675" s="300"/>
      <c r="AH675" s="300"/>
      <c r="AI675" s="300"/>
      <c r="AJ675" s="300"/>
      <c r="AK675" s="300"/>
      <c r="AL675" s="300"/>
      <c r="AM675" s="300"/>
    </row>
    <row r="676" spans="2:39" ht="18" hidden="1" customHeight="1">
      <c r="B676" s="254">
        <f t="shared" si="10"/>
        <v>672</v>
      </c>
      <c r="C676" s="297"/>
      <c r="D676" s="297"/>
      <c r="E676" s="301"/>
      <c r="F676" s="297"/>
      <c r="G676" s="297"/>
      <c r="H676" s="297"/>
      <c r="I676" s="297"/>
      <c r="J676" s="297"/>
      <c r="K676" s="298"/>
      <c r="L676" s="297"/>
      <c r="M676" s="298"/>
      <c r="N676" s="298"/>
      <c r="O676" s="298"/>
      <c r="P676" s="297"/>
      <c r="Q676" s="298"/>
      <c r="R676" s="298"/>
      <c r="S676" s="299"/>
      <c r="T676" s="299"/>
      <c r="U676" s="297"/>
      <c r="V676" s="298"/>
      <c r="W676" s="299"/>
      <c r="X676" s="297"/>
      <c r="Y676" s="297"/>
      <c r="Z676" s="298"/>
      <c r="AA676" s="298"/>
      <c r="AB676" s="297"/>
      <c r="AC676" s="297"/>
      <c r="AD676" s="297"/>
      <c r="AE676" s="297"/>
      <c r="AF676" s="300"/>
      <c r="AG676" s="300"/>
      <c r="AH676" s="300"/>
      <c r="AI676" s="300"/>
      <c r="AJ676" s="300"/>
      <c r="AK676" s="300"/>
      <c r="AL676" s="300"/>
      <c r="AM676" s="300"/>
    </row>
    <row r="677" spans="2:39" ht="18" hidden="1" customHeight="1">
      <c r="B677" s="254">
        <f t="shared" si="10"/>
        <v>673</v>
      </c>
      <c r="C677" s="297"/>
      <c r="D677" s="297"/>
      <c r="E677" s="301"/>
      <c r="F677" s="297"/>
      <c r="G677" s="297"/>
      <c r="H677" s="297"/>
      <c r="I677" s="297"/>
      <c r="J677" s="297"/>
      <c r="K677" s="298"/>
      <c r="L677" s="297"/>
      <c r="M677" s="298"/>
      <c r="N677" s="298"/>
      <c r="O677" s="298"/>
      <c r="P677" s="297"/>
      <c r="Q677" s="298"/>
      <c r="R677" s="298"/>
      <c r="S677" s="299"/>
      <c r="T677" s="299"/>
      <c r="U677" s="297"/>
      <c r="V677" s="298"/>
      <c r="W677" s="299"/>
      <c r="X677" s="297"/>
      <c r="Y677" s="297"/>
      <c r="Z677" s="298"/>
      <c r="AA677" s="298"/>
      <c r="AB677" s="297"/>
      <c r="AC677" s="297"/>
      <c r="AD677" s="297"/>
      <c r="AE677" s="297"/>
      <c r="AF677" s="300"/>
      <c r="AG677" s="300"/>
      <c r="AH677" s="300"/>
      <c r="AI677" s="300"/>
      <c r="AJ677" s="300"/>
      <c r="AK677" s="300"/>
      <c r="AL677" s="300"/>
      <c r="AM677" s="300"/>
    </row>
    <row r="678" spans="2:39" ht="18" hidden="1" customHeight="1">
      <c r="B678" s="254">
        <f t="shared" si="10"/>
        <v>674</v>
      </c>
      <c r="C678" s="297"/>
      <c r="D678" s="297"/>
      <c r="E678" s="301"/>
      <c r="F678" s="297"/>
      <c r="G678" s="297"/>
      <c r="H678" s="297"/>
      <c r="I678" s="297"/>
      <c r="J678" s="297"/>
      <c r="K678" s="298"/>
      <c r="L678" s="297"/>
      <c r="M678" s="298"/>
      <c r="N678" s="298"/>
      <c r="O678" s="298"/>
      <c r="P678" s="297"/>
      <c r="Q678" s="298"/>
      <c r="R678" s="298"/>
      <c r="S678" s="299"/>
      <c r="T678" s="299"/>
      <c r="U678" s="297"/>
      <c r="V678" s="298"/>
      <c r="W678" s="299"/>
      <c r="X678" s="297"/>
      <c r="Y678" s="297"/>
      <c r="Z678" s="298"/>
      <c r="AA678" s="298"/>
      <c r="AB678" s="297"/>
      <c r="AC678" s="297"/>
      <c r="AD678" s="297"/>
      <c r="AE678" s="297"/>
      <c r="AF678" s="300"/>
      <c r="AG678" s="300"/>
      <c r="AH678" s="300"/>
      <c r="AI678" s="300"/>
      <c r="AJ678" s="300"/>
      <c r="AK678" s="300"/>
      <c r="AL678" s="300"/>
      <c r="AM678" s="300"/>
    </row>
    <row r="679" spans="2:39" ht="18" hidden="1" customHeight="1">
      <c r="B679" s="254">
        <f t="shared" si="10"/>
        <v>675</v>
      </c>
      <c r="C679" s="297"/>
      <c r="D679" s="297"/>
      <c r="E679" s="301"/>
      <c r="F679" s="297"/>
      <c r="G679" s="297"/>
      <c r="H679" s="297"/>
      <c r="I679" s="297"/>
      <c r="J679" s="297"/>
      <c r="K679" s="298"/>
      <c r="L679" s="297"/>
      <c r="M679" s="298"/>
      <c r="N679" s="298"/>
      <c r="O679" s="298"/>
      <c r="P679" s="297"/>
      <c r="Q679" s="298"/>
      <c r="R679" s="298"/>
      <c r="S679" s="299"/>
      <c r="T679" s="299"/>
      <c r="U679" s="297"/>
      <c r="V679" s="298"/>
      <c r="W679" s="299"/>
      <c r="X679" s="297"/>
      <c r="Y679" s="297"/>
      <c r="Z679" s="298"/>
      <c r="AA679" s="298"/>
      <c r="AB679" s="297"/>
      <c r="AC679" s="297"/>
      <c r="AD679" s="297"/>
      <c r="AE679" s="297"/>
      <c r="AF679" s="300"/>
      <c r="AG679" s="300"/>
      <c r="AH679" s="300"/>
      <c r="AI679" s="300"/>
      <c r="AJ679" s="300"/>
      <c r="AK679" s="300"/>
      <c r="AL679" s="300"/>
      <c r="AM679" s="300"/>
    </row>
    <row r="680" spans="2:39" ht="18" hidden="1" customHeight="1">
      <c r="B680" s="254">
        <f t="shared" si="10"/>
        <v>676</v>
      </c>
      <c r="C680" s="297"/>
      <c r="D680" s="297"/>
      <c r="E680" s="301"/>
      <c r="F680" s="297"/>
      <c r="G680" s="297"/>
      <c r="H680" s="297"/>
      <c r="I680" s="297"/>
      <c r="J680" s="297"/>
      <c r="K680" s="298"/>
      <c r="L680" s="297"/>
      <c r="M680" s="298"/>
      <c r="N680" s="298"/>
      <c r="O680" s="298"/>
      <c r="P680" s="297"/>
      <c r="Q680" s="298"/>
      <c r="R680" s="298"/>
      <c r="S680" s="299"/>
      <c r="T680" s="299"/>
      <c r="U680" s="297"/>
      <c r="V680" s="298"/>
      <c r="W680" s="299"/>
      <c r="X680" s="297"/>
      <c r="Y680" s="297"/>
      <c r="Z680" s="298"/>
      <c r="AA680" s="298"/>
      <c r="AB680" s="297"/>
      <c r="AC680" s="297"/>
      <c r="AD680" s="297"/>
      <c r="AE680" s="297"/>
      <c r="AF680" s="300"/>
      <c r="AG680" s="300"/>
      <c r="AH680" s="300"/>
      <c r="AI680" s="300"/>
      <c r="AJ680" s="300"/>
      <c r="AK680" s="300"/>
      <c r="AL680" s="300"/>
      <c r="AM680" s="300"/>
    </row>
    <row r="681" spans="2:39" ht="18" hidden="1" customHeight="1">
      <c r="B681" s="254">
        <f t="shared" si="10"/>
        <v>677</v>
      </c>
      <c r="C681" s="297"/>
      <c r="D681" s="297"/>
      <c r="E681" s="301"/>
      <c r="F681" s="297"/>
      <c r="G681" s="297"/>
      <c r="H681" s="297"/>
      <c r="I681" s="297"/>
      <c r="J681" s="297"/>
      <c r="K681" s="298"/>
      <c r="L681" s="297"/>
      <c r="M681" s="298"/>
      <c r="N681" s="298"/>
      <c r="O681" s="298"/>
      <c r="P681" s="297"/>
      <c r="Q681" s="298"/>
      <c r="R681" s="298"/>
      <c r="S681" s="299"/>
      <c r="T681" s="299"/>
      <c r="U681" s="297"/>
      <c r="V681" s="298"/>
      <c r="W681" s="299"/>
      <c r="X681" s="297"/>
      <c r="Y681" s="297"/>
      <c r="Z681" s="298"/>
      <c r="AA681" s="298"/>
      <c r="AB681" s="297"/>
      <c r="AC681" s="297"/>
      <c r="AD681" s="297"/>
      <c r="AE681" s="297"/>
      <c r="AF681" s="300"/>
      <c r="AG681" s="300"/>
      <c r="AH681" s="300"/>
      <c r="AI681" s="300"/>
      <c r="AJ681" s="300"/>
      <c r="AK681" s="300"/>
      <c r="AL681" s="300"/>
      <c r="AM681" s="300"/>
    </row>
    <row r="682" spans="2:39" ht="18" hidden="1" customHeight="1">
      <c r="B682" s="254">
        <f t="shared" si="10"/>
        <v>678</v>
      </c>
      <c r="C682" s="297"/>
      <c r="D682" s="297"/>
      <c r="E682" s="301"/>
      <c r="F682" s="297"/>
      <c r="G682" s="297"/>
      <c r="H682" s="297"/>
      <c r="I682" s="297"/>
      <c r="J682" s="297"/>
      <c r="K682" s="298"/>
      <c r="L682" s="297"/>
      <c r="M682" s="298"/>
      <c r="N682" s="298"/>
      <c r="O682" s="298"/>
      <c r="P682" s="297"/>
      <c r="Q682" s="298"/>
      <c r="R682" s="298"/>
      <c r="S682" s="299"/>
      <c r="T682" s="299"/>
      <c r="U682" s="297"/>
      <c r="V682" s="298"/>
      <c r="W682" s="299"/>
      <c r="X682" s="297"/>
      <c r="Y682" s="297"/>
      <c r="Z682" s="298"/>
      <c r="AA682" s="298"/>
      <c r="AB682" s="297"/>
      <c r="AC682" s="297"/>
      <c r="AD682" s="297"/>
      <c r="AE682" s="297"/>
      <c r="AF682" s="300"/>
      <c r="AG682" s="300"/>
      <c r="AH682" s="300"/>
      <c r="AI682" s="300"/>
      <c r="AJ682" s="300"/>
      <c r="AK682" s="300"/>
      <c r="AL682" s="300"/>
      <c r="AM682" s="300"/>
    </row>
    <row r="683" spans="2:39" ht="18" hidden="1" customHeight="1">
      <c r="B683" s="254">
        <f t="shared" si="10"/>
        <v>679</v>
      </c>
      <c r="C683" s="297"/>
      <c r="D683" s="297"/>
      <c r="E683" s="301"/>
      <c r="F683" s="297"/>
      <c r="G683" s="297"/>
      <c r="H683" s="297"/>
      <c r="I683" s="297"/>
      <c r="J683" s="297"/>
      <c r="K683" s="298"/>
      <c r="L683" s="297"/>
      <c r="M683" s="298"/>
      <c r="N683" s="298"/>
      <c r="O683" s="298"/>
      <c r="P683" s="297"/>
      <c r="Q683" s="298"/>
      <c r="R683" s="298"/>
      <c r="S683" s="299"/>
      <c r="T683" s="299"/>
      <c r="U683" s="297"/>
      <c r="V683" s="298"/>
      <c r="W683" s="299"/>
      <c r="X683" s="297"/>
      <c r="Y683" s="297"/>
      <c r="Z683" s="298"/>
      <c r="AA683" s="298"/>
      <c r="AB683" s="297"/>
      <c r="AC683" s="297"/>
      <c r="AD683" s="297"/>
      <c r="AE683" s="297"/>
      <c r="AF683" s="300"/>
      <c r="AG683" s="300"/>
      <c r="AH683" s="300"/>
      <c r="AI683" s="300"/>
      <c r="AJ683" s="300"/>
      <c r="AK683" s="300"/>
      <c r="AL683" s="300"/>
      <c r="AM683" s="300"/>
    </row>
    <row r="684" spans="2:39" ht="18" hidden="1" customHeight="1">
      <c r="B684" s="254">
        <f t="shared" si="10"/>
        <v>680</v>
      </c>
      <c r="C684" s="297"/>
      <c r="D684" s="297"/>
      <c r="E684" s="301"/>
      <c r="F684" s="297"/>
      <c r="G684" s="297"/>
      <c r="H684" s="297"/>
      <c r="I684" s="297"/>
      <c r="J684" s="297"/>
      <c r="K684" s="298"/>
      <c r="L684" s="297"/>
      <c r="M684" s="298"/>
      <c r="N684" s="298"/>
      <c r="O684" s="298"/>
      <c r="P684" s="297"/>
      <c r="Q684" s="298"/>
      <c r="R684" s="298"/>
      <c r="S684" s="299"/>
      <c r="T684" s="299"/>
      <c r="U684" s="297"/>
      <c r="V684" s="298"/>
      <c r="W684" s="299"/>
      <c r="X684" s="297"/>
      <c r="Y684" s="297"/>
      <c r="Z684" s="298"/>
      <c r="AA684" s="298"/>
      <c r="AB684" s="297"/>
      <c r="AC684" s="297"/>
      <c r="AD684" s="297"/>
      <c r="AE684" s="297"/>
      <c r="AF684" s="300"/>
      <c r="AG684" s="300"/>
      <c r="AH684" s="300"/>
      <c r="AI684" s="300"/>
      <c r="AJ684" s="300"/>
      <c r="AK684" s="300"/>
      <c r="AL684" s="300"/>
      <c r="AM684" s="300"/>
    </row>
    <row r="685" spans="2:39" ht="18" hidden="1" customHeight="1">
      <c r="B685" s="254">
        <f t="shared" si="10"/>
        <v>681</v>
      </c>
      <c r="C685" s="297"/>
      <c r="D685" s="297"/>
      <c r="E685" s="301"/>
      <c r="F685" s="297"/>
      <c r="G685" s="297"/>
      <c r="H685" s="297"/>
      <c r="I685" s="297"/>
      <c r="J685" s="297"/>
      <c r="K685" s="298"/>
      <c r="L685" s="297"/>
      <c r="M685" s="298"/>
      <c r="N685" s="298"/>
      <c r="O685" s="298"/>
      <c r="P685" s="297"/>
      <c r="Q685" s="298"/>
      <c r="R685" s="298"/>
      <c r="S685" s="299"/>
      <c r="T685" s="299"/>
      <c r="U685" s="297"/>
      <c r="V685" s="298"/>
      <c r="W685" s="299"/>
      <c r="X685" s="297"/>
      <c r="Y685" s="297"/>
      <c r="Z685" s="298"/>
      <c r="AA685" s="298"/>
      <c r="AB685" s="297"/>
      <c r="AC685" s="297"/>
      <c r="AD685" s="297"/>
      <c r="AE685" s="297"/>
      <c r="AF685" s="300"/>
      <c r="AG685" s="300"/>
      <c r="AH685" s="300"/>
      <c r="AI685" s="300"/>
      <c r="AJ685" s="300"/>
      <c r="AK685" s="300"/>
      <c r="AL685" s="300"/>
      <c r="AM685" s="300"/>
    </row>
    <row r="686" spans="2:39" ht="18" hidden="1" customHeight="1">
      <c r="B686" s="254">
        <f t="shared" si="10"/>
        <v>682</v>
      </c>
      <c r="C686" s="297"/>
      <c r="D686" s="297"/>
      <c r="E686" s="301"/>
      <c r="F686" s="297"/>
      <c r="G686" s="297"/>
      <c r="H686" s="297"/>
      <c r="I686" s="297"/>
      <c r="J686" s="297"/>
      <c r="K686" s="298"/>
      <c r="L686" s="297"/>
      <c r="M686" s="298"/>
      <c r="N686" s="298"/>
      <c r="O686" s="298"/>
      <c r="P686" s="297"/>
      <c r="Q686" s="298"/>
      <c r="R686" s="298"/>
      <c r="S686" s="299"/>
      <c r="T686" s="299"/>
      <c r="U686" s="297"/>
      <c r="V686" s="298"/>
      <c r="W686" s="299"/>
      <c r="X686" s="297"/>
      <c r="Y686" s="297"/>
      <c r="Z686" s="298"/>
      <c r="AA686" s="298"/>
      <c r="AB686" s="297"/>
      <c r="AC686" s="297"/>
      <c r="AD686" s="297"/>
      <c r="AE686" s="297"/>
      <c r="AF686" s="300"/>
      <c r="AG686" s="300"/>
      <c r="AH686" s="300"/>
      <c r="AI686" s="300"/>
      <c r="AJ686" s="300"/>
      <c r="AK686" s="300"/>
      <c r="AL686" s="300"/>
      <c r="AM686" s="300"/>
    </row>
    <row r="687" spans="2:39" ht="18" hidden="1" customHeight="1">
      <c r="B687" s="254">
        <f t="shared" si="10"/>
        <v>683</v>
      </c>
      <c r="C687" s="297"/>
      <c r="D687" s="297"/>
      <c r="E687" s="301"/>
      <c r="F687" s="297"/>
      <c r="G687" s="297"/>
      <c r="H687" s="297"/>
      <c r="I687" s="297"/>
      <c r="J687" s="297"/>
      <c r="K687" s="298"/>
      <c r="L687" s="297"/>
      <c r="M687" s="298"/>
      <c r="N687" s="298"/>
      <c r="O687" s="298"/>
      <c r="P687" s="297"/>
      <c r="Q687" s="298"/>
      <c r="R687" s="298"/>
      <c r="S687" s="299"/>
      <c r="T687" s="299"/>
      <c r="U687" s="297"/>
      <c r="V687" s="298"/>
      <c r="W687" s="299"/>
      <c r="X687" s="297"/>
      <c r="Y687" s="297"/>
      <c r="Z687" s="298"/>
      <c r="AA687" s="298"/>
      <c r="AB687" s="297"/>
      <c r="AC687" s="297"/>
      <c r="AD687" s="297"/>
      <c r="AE687" s="297"/>
      <c r="AF687" s="300"/>
      <c r="AG687" s="300"/>
      <c r="AH687" s="300"/>
      <c r="AI687" s="300"/>
      <c r="AJ687" s="300"/>
      <c r="AK687" s="300"/>
      <c r="AL687" s="300"/>
      <c r="AM687" s="300"/>
    </row>
    <row r="688" spans="2:39" ht="18" hidden="1" customHeight="1">
      <c r="B688" s="254">
        <f t="shared" si="10"/>
        <v>684</v>
      </c>
      <c r="C688" s="297"/>
      <c r="D688" s="297"/>
      <c r="E688" s="301"/>
      <c r="F688" s="297"/>
      <c r="G688" s="297"/>
      <c r="H688" s="297"/>
      <c r="I688" s="297"/>
      <c r="J688" s="297"/>
      <c r="K688" s="298"/>
      <c r="L688" s="297"/>
      <c r="M688" s="298"/>
      <c r="N688" s="298"/>
      <c r="O688" s="298"/>
      <c r="P688" s="297"/>
      <c r="Q688" s="298"/>
      <c r="R688" s="298"/>
      <c r="S688" s="299"/>
      <c r="T688" s="299"/>
      <c r="U688" s="297"/>
      <c r="V688" s="298"/>
      <c r="W688" s="299"/>
      <c r="X688" s="297"/>
      <c r="Y688" s="297"/>
      <c r="Z688" s="298"/>
      <c r="AA688" s="298"/>
      <c r="AB688" s="297"/>
      <c r="AC688" s="297"/>
      <c r="AD688" s="297"/>
      <c r="AE688" s="297"/>
      <c r="AF688" s="300"/>
      <c r="AG688" s="300"/>
      <c r="AH688" s="300"/>
      <c r="AI688" s="300"/>
      <c r="AJ688" s="300"/>
      <c r="AK688" s="300"/>
      <c r="AL688" s="300"/>
      <c r="AM688" s="300"/>
    </row>
    <row r="689" spans="2:39" ht="18" hidden="1" customHeight="1">
      <c r="B689" s="254">
        <f t="shared" si="10"/>
        <v>685</v>
      </c>
      <c r="C689" s="297"/>
      <c r="D689" s="297"/>
      <c r="E689" s="301"/>
      <c r="F689" s="297"/>
      <c r="G689" s="297"/>
      <c r="H689" s="297"/>
      <c r="I689" s="297"/>
      <c r="J689" s="297"/>
      <c r="K689" s="298"/>
      <c r="L689" s="297"/>
      <c r="M689" s="298"/>
      <c r="N689" s="298"/>
      <c r="O689" s="298"/>
      <c r="P689" s="297"/>
      <c r="Q689" s="298"/>
      <c r="R689" s="298"/>
      <c r="S689" s="299"/>
      <c r="T689" s="299"/>
      <c r="U689" s="297"/>
      <c r="V689" s="298"/>
      <c r="W689" s="299"/>
      <c r="X689" s="297"/>
      <c r="Y689" s="297"/>
      <c r="Z689" s="298"/>
      <c r="AA689" s="298"/>
      <c r="AB689" s="297"/>
      <c r="AC689" s="297"/>
      <c r="AD689" s="297"/>
      <c r="AE689" s="297"/>
      <c r="AF689" s="300"/>
      <c r="AG689" s="300"/>
      <c r="AH689" s="300"/>
      <c r="AI689" s="300"/>
      <c r="AJ689" s="300"/>
      <c r="AK689" s="300"/>
      <c r="AL689" s="300"/>
      <c r="AM689" s="300"/>
    </row>
    <row r="690" spans="2:39" ht="18" hidden="1" customHeight="1">
      <c r="B690" s="254">
        <f t="shared" si="10"/>
        <v>686</v>
      </c>
      <c r="C690" s="297"/>
      <c r="D690" s="297"/>
      <c r="E690" s="301"/>
      <c r="F690" s="297"/>
      <c r="G690" s="297"/>
      <c r="H690" s="297"/>
      <c r="I690" s="297"/>
      <c r="J690" s="297"/>
      <c r="K690" s="298"/>
      <c r="L690" s="297"/>
      <c r="M690" s="298"/>
      <c r="N690" s="298"/>
      <c r="O690" s="298"/>
      <c r="P690" s="297"/>
      <c r="Q690" s="298"/>
      <c r="R690" s="298"/>
      <c r="S690" s="299"/>
      <c r="T690" s="299"/>
      <c r="U690" s="297"/>
      <c r="V690" s="298"/>
      <c r="W690" s="299"/>
      <c r="X690" s="297"/>
      <c r="Y690" s="297"/>
      <c r="Z690" s="298"/>
      <c r="AA690" s="298"/>
      <c r="AB690" s="297"/>
      <c r="AC690" s="297"/>
      <c r="AD690" s="297"/>
      <c r="AE690" s="297"/>
      <c r="AF690" s="300"/>
      <c r="AG690" s="300"/>
      <c r="AH690" s="300"/>
      <c r="AI690" s="300"/>
      <c r="AJ690" s="300"/>
      <c r="AK690" s="300"/>
      <c r="AL690" s="300"/>
      <c r="AM690" s="300"/>
    </row>
    <row r="691" spans="2:39" ht="18" hidden="1" customHeight="1">
      <c r="B691" s="254">
        <f t="shared" si="10"/>
        <v>687</v>
      </c>
      <c r="C691" s="297"/>
      <c r="D691" s="297"/>
      <c r="E691" s="301"/>
      <c r="F691" s="297"/>
      <c r="G691" s="297"/>
      <c r="H691" s="297"/>
      <c r="I691" s="297"/>
      <c r="J691" s="297"/>
      <c r="K691" s="298"/>
      <c r="L691" s="297"/>
      <c r="M691" s="298"/>
      <c r="N691" s="298"/>
      <c r="O691" s="298"/>
      <c r="P691" s="297"/>
      <c r="Q691" s="298"/>
      <c r="R691" s="298"/>
      <c r="S691" s="299"/>
      <c r="T691" s="299"/>
      <c r="U691" s="297"/>
      <c r="V691" s="298"/>
      <c r="W691" s="299"/>
      <c r="X691" s="297"/>
      <c r="Y691" s="297"/>
      <c r="Z691" s="298"/>
      <c r="AA691" s="298"/>
      <c r="AB691" s="297"/>
      <c r="AC691" s="297"/>
      <c r="AD691" s="297"/>
      <c r="AE691" s="297"/>
      <c r="AF691" s="300"/>
      <c r="AG691" s="300"/>
      <c r="AH691" s="300"/>
      <c r="AI691" s="300"/>
      <c r="AJ691" s="300"/>
      <c r="AK691" s="300"/>
      <c r="AL691" s="300"/>
      <c r="AM691" s="300"/>
    </row>
    <row r="692" spans="2:39" ht="18" hidden="1" customHeight="1">
      <c r="B692" s="254">
        <f t="shared" si="10"/>
        <v>688</v>
      </c>
      <c r="C692" s="297"/>
      <c r="D692" s="297"/>
      <c r="E692" s="301"/>
      <c r="F692" s="297"/>
      <c r="G692" s="297"/>
      <c r="H692" s="297"/>
      <c r="I692" s="297"/>
      <c r="J692" s="297"/>
      <c r="K692" s="298"/>
      <c r="L692" s="297"/>
      <c r="M692" s="298"/>
      <c r="N692" s="298"/>
      <c r="O692" s="298"/>
      <c r="P692" s="297"/>
      <c r="Q692" s="298"/>
      <c r="R692" s="298"/>
      <c r="S692" s="299"/>
      <c r="T692" s="299"/>
      <c r="U692" s="297"/>
      <c r="V692" s="298"/>
      <c r="W692" s="299"/>
      <c r="X692" s="297"/>
      <c r="Y692" s="297"/>
      <c r="Z692" s="298"/>
      <c r="AA692" s="298"/>
      <c r="AB692" s="297"/>
      <c r="AC692" s="297"/>
      <c r="AD692" s="297"/>
      <c r="AE692" s="297"/>
      <c r="AF692" s="300"/>
      <c r="AG692" s="300"/>
      <c r="AH692" s="300"/>
      <c r="AI692" s="300"/>
      <c r="AJ692" s="300"/>
      <c r="AK692" s="300"/>
      <c r="AL692" s="300"/>
      <c r="AM692" s="300"/>
    </row>
    <row r="693" spans="2:39" ht="18" hidden="1" customHeight="1">
      <c r="B693" s="254">
        <f t="shared" si="10"/>
        <v>689</v>
      </c>
      <c r="C693" s="297"/>
      <c r="D693" s="297"/>
      <c r="E693" s="301"/>
      <c r="F693" s="297"/>
      <c r="G693" s="297"/>
      <c r="H693" s="297"/>
      <c r="I693" s="297"/>
      <c r="J693" s="297"/>
      <c r="K693" s="298"/>
      <c r="L693" s="297"/>
      <c r="M693" s="298"/>
      <c r="N693" s="298"/>
      <c r="O693" s="298"/>
      <c r="P693" s="297"/>
      <c r="Q693" s="298"/>
      <c r="R693" s="298"/>
      <c r="S693" s="299"/>
      <c r="T693" s="299"/>
      <c r="U693" s="297"/>
      <c r="V693" s="298"/>
      <c r="W693" s="299"/>
      <c r="X693" s="297"/>
      <c r="Y693" s="297"/>
      <c r="Z693" s="298"/>
      <c r="AA693" s="298"/>
      <c r="AB693" s="297"/>
      <c r="AC693" s="297"/>
      <c r="AD693" s="297"/>
      <c r="AE693" s="297"/>
      <c r="AF693" s="300"/>
      <c r="AG693" s="300"/>
      <c r="AH693" s="300"/>
      <c r="AI693" s="300"/>
      <c r="AJ693" s="300"/>
      <c r="AK693" s="300"/>
      <c r="AL693" s="300"/>
      <c r="AM693" s="300"/>
    </row>
    <row r="694" spans="2:39" ht="18" hidden="1" customHeight="1">
      <c r="B694" s="254">
        <f t="shared" si="10"/>
        <v>690</v>
      </c>
      <c r="C694" s="297"/>
      <c r="D694" s="297"/>
      <c r="E694" s="301"/>
      <c r="F694" s="297"/>
      <c r="G694" s="297"/>
      <c r="H694" s="297"/>
      <c r="I694" s="297"/>
      <c r="J694" s="297"/>
      <c r="K694" s="298"/>
      <c r="L694" s="297"/>
      <c r="M694" s="298"/>
      <c r="N694" s="298"/>
      <c r="O694" s="298"/>
      <c r="P694" s="297"/>
      <c r="Q694" s="298"/>
      <c r="R694" s="298"/>
      <c r="S694" s="299"/>
      <c r="T694" s="299"/>
      <c r="U694" s="297"/>
      <c r="V694" s="298"/>
      <c r="W694" s="299"/>
      <c r="X694" s="297"/>
      <c r="Y694" s="297"/>
      <c r="Z694" s="298"/>
      <c r="AA694" s="298"/>
      <c r="AB694" s="297"/>
      <c r="AC694" s="297"/>
      <c r="AD694" s="297"/>
      <c r="AE694" s="297"/>
      <c r="AF694" s="300"/>
      <c r="AG694" s="300"/>
      <c r="AH694" s="300"/>
      <c r="AI694" s="300"/>
      <c r="AJ694" s="300"/>
      <c r="AK694" s="300"/>
      <c r="AL694" s="300"/>
      <c r="AM694" s="300"/>
    </row>
    <row r="695" spans="2:39" ht="18" hidden="1" customHeight="1">
      <c r="B695" s="254">
        <f t="shared" si="10"/>
        <v>691</v>
      </c>
      <c r="C695" s="297"/>
      <c r="D695" s="297"/>
      <c r="E695" s="301"/>
      <c r="F695" s="297"/>
      <c r="G695" s="297"/>
      <c r="H695" s="297"/>
      <c r="I695" s="297"/>
      <c r="J695" s="297"/>
      <c r="K695" s="298"/>
      <c r="L695" s="297"/>
      <c r="M695" s="298"/>
      <c r="N695" s="298"/>
      <c r="O695" s="298"/>
      <c r="P695" s="297"/>
      <c r="Q695" s="298"/>
      <c r="R695" s="298"/>
      <c r="S695" s="299"/>
      <c r="T695" s="299"/>
      <c r="U695" s="297"/>
      <c r="V695" s="298"/>
      <c r="W695" s="299"/>
      <c r="X695" s="297"/>
      <c r="Y695" s="297"/>
      <c r="Z695" s="298"/>
      <c r="AA695" s="298"/>
      <c r="AB695" s="297"/>
      <c r="AC695" s="297"/>
      <c r="AD695" s="297"/>
      <c r="AE695" s="297"/>
      <c r="AF695" s="300"/>
      <c r="AG695" s="300"/>
      <c r="AH695" s="300"/>
      <c r="AI695" s="300"/>
      <c r="AJ695" s="300"/>
      <c r="AK695" s="300"/>
      <c r="AL695" s="300"/>
      <c r="AM695" s="300"/>
    </row>
    <row r="696" spans="2:39" ht="18" hidden="1" customHeight="1">
      <c r="B696" s="254">
        <f t="shared" si="10"/>
        <v>692</v>
      </c>
      <c r="C696" s="297"/>
      <c r="D696" s="297"/>
      <c r="E696" s="301"/>
      <c r="F696" s="297"/>
      <c r="G696" s="297"/>
      <c r="H696" s="297"/>
      <c r="I696" s="297"/>
      <c r="J696" s="297"/>
      <c r="K696" s="298"/>
      <c r="L696" s="297"/>
      <c r="M696" s="298"/>
      <c r="N696" s="298"/>
      <c r="O696" s="298"/>
      <c r="P696" s="297"/>
      <c r="Q696" s="298"/>
      <c r="R696" s="298"/>
      <c r="S696" s="299"/>
      <c r="T696" s="299"/>
      <c r="U696" s="297"/>
      <c r="V696" s="298"/>
      <c r="W696" s="299"/>
      <c r="X696" s="297"/>
      <c r="Y696" s="297"/>
      <c r="Z696" s="298"/>
      <c r="AA696" s="298"/>
      <c r="AB696" s="297"/>
      <c r="AC696" s="297"/>
      <c r="AD696" s="297"/>
      <c r="AE696" s="297"/>
      <c r="AF696" s="300"/>
      <c r="AG696" s="300"/>
      <c r="AH696" s="300"/>
      <c r="AI696" s="300"/>
      <c r="AJ696" s="300"/>
      <c r="AK696" s="300"/>
      <c r="AL696" s="300"/>
      <c r="AM696" s="300"/>
    </row>
    <row r="697" spans="2:39" ht="18" hidden="1" customHeight="1">
      <c r="B697" s="254">
        <f t="shared" si="10"/>
        <v>693</v>
      </c>
      <c r="C697" s="297"/>
      <c r="D697" s="297"/>
      <c r="E697" s="301"/>
      <c r="F697" s="297"/>
      <c r="G697" s="297"/>
      <c r="H697" s="297"/>
      <c r="I697" s="297"/>
      <c r="J697" s="297"/>
      <c r="K697" s="298"/>
      <c r="L697" s="297"/>
      <c r="M697" s="298"/>
      <c r="N697" s="298"/>
      <c r="O697" s="298"/>
      <c r="P697" s="297"/>
      <c r="Q697" s="298"/>
      <c r="R697" s="298"/>
      <c r="S697" s="299"/>
      <c r="T697" s="299"/>
      <c r="U697" s="297"/>
      <c r="V697" s="298"/>
      <c r="W697" s="299"/>
      <c r="X697" s="297"/>
      <c r="Y697" s="297"/>
      <c r="Z697" s="298"/>
      <c r="AA697" s="298"/>
      <c r="AB697" s="297"/>
      <c r="AC697" s="297"/>
      <c r="AD697" s="297"/>
      <c r="AE697" s="297"/>
      <c r="AF697" s="300"/>
      <c r="AG697" s="300"/>
      <c r="AH697" s="300"/>
      <c r="AI697" s="300"/>
      <c r="AJ697" s="300"/>
      <c r="AK697" s="300"/>
      <c r="AL697" s="300"/>
      <c r="AM697" s="300"/>
    </row>
    <row r="698" spans="2:39" ht="18" hidden="1" customHeight="1">
      <c r="B698" s="254">
        <f t="shared" si="10"/>
        <v>694</v>
      </c>
      <c r="C698" s="297"/>
      <c r="D698" s="297"/>
      <c r="E698" s="301"/>
      <c r="F698" s="297"/>
      <c r="G698" s="297"/>
      <c r="H698" s="297"/>
      <c r="I698" s="297"/>
      <c r="J698" s="297"/>
      <c r="K698" s="298"/>
      <c r="L698" s="297"/>
      <c r="M698" s="298"/>
      <c r="N698" s="298"/>
      <c r="O698" s="298"/>
      <c r="P698" s="297"/>
      <c r="Q698" s="298"/>
      <c r="R698" s="298"/>
      <c r="S698" s="299"/>
      <c r="T698" s="299"/>
      <c r="U698" s="297"/>
      <c r="V698" s="298"/>
      <c r="W698" s="299"/>
      <c r="X698" s="297"/>
      <c r="Y698" s="297"/>
      <c r="Z698" s="298"/>
      <c r="AA698" s="298"/>
      <c r="AB698" s="297"/>
      <c r="AC698" s="297"/>
      <c r="AD698" s="297"/>
      <c r="AE698" s="297"/>
      <c r="AF698" s="300"/>
      <c r="AG698" s="300"/>
      <c r="AH698" s="300"/>
      <c r="AI698" s="300"/>
      <c r="AJ698" s="300"/>
      <c r="AK698" s="300"/>
      <c r="AL698" s="300"/>
      <c r="AM698" s="300"/>
    </row>
    <row r="699" spans="2:39" ht="18" hidden="1" customHeight="1">
      <c r="B699" s="254">
        <f t="shared" si="10"/>
        <v>695</v>
      </c>
      <c r="C699" s="297"/>
      <c r="D699" s="297"/>
      <c r="E699" s="301"/>
      <c r="F699" s="297"/>
      <c r="G699" s="297"/>
      <c r="H699" s="297"/>
      <c r="I699" s="297"/>
      <c r="J699" s="297"/>
      <c r="K699" s="298"/>
      <c r="L699" s="297"/>
      <c r="M699" s="298"/>
      <c r="N699" s="298"/>
      <c r="O699" s="298"/>
      <c r="P699" s="297"/>
      <c r="Q699" s="298"/>
      <c r="R699" s="298"/>
      <c r="S699" s="299"/>
      <c r="T699" s="299"/>
      <c r="U699" s="297"/>
      <c r="V699" s="298"/>
      <c r="W699" s="299"/>
      <c r="X699" s="297"/>
      <c r="Y699" s="297"/>
      <c r="Z699" s="298"/>
      <c r="AA699" s="298"/>
      <c r="AB699" s="297"/>
      <c r="AC699" s="297"/>
      <c r="AD699" s="297"/>
      <c r="AE699" s="297"/>
      <c r="AF699" s="300"/>
      <c r="AG699" s="300"/>
      <c r="AH699" s="300"/>
      <c r="AI699" s="300"/>
      <c r="AJ699" s="300"/>
      <c r="AK699" s="300"/>
      <c r="AL699" s="300"/>
      <c r="AM699" s="300"/>
    </row>
    <row r="700" spans="2:39" ht="18" hidden="1" customHeight="1">
      <c r="B700" s="254">
        <f t="shared" si="10"/>
        <v>696</v>
      </c>
      <c r="C700" s="297"/>
      <c r="D700" s="297"/>
      <c r="E700" s="301"/>
      <c r="F700" s="297"/>
      <c r="G700" s="297"/>
      <c r="H700" s="297"/>
      <c r="I700" s="297"/>
      <c r="J700" s="297"/>
      <c r="K700" s="298"/>
      <c r="L700" s="297"/>
      <c r="M700" s="298"/>
      <c r="N700" s="298"/>
      <c r="O700" s="298"/>
      <c r="P700" s="297"/>
      <c r="Q700" s="298"/>
      <c r="R700" s="298"/>
      <c r="S700" s="299"/>
      <c r="T700" s="299"/>
      <c r="U700" s="297"/>
      <c r="V700" s="298"/>
      <c r="W700" s="299"/>
      <c r="X700" s="297"/>
      <c r="Y700" s="297"/>
      <c r="Z700" s="298"/>
      <c r="AA700" s="298"/>
      <c r="AB700" s="297"/>
      <c r="AC700" s="297"/>
      <c r="AD700" s="297"/>
      <c r="AE700" s="297"/>
      <c r="AF700" s="300"/>
      <c r="AG700" s="300"/>
      <c r="AH700" s="300"/>
      <c r="AI700" s="300"/>
      <c r="AJ700" s="300"/>
      <c r="AK700" s="300"/>
      <c r="AL700" s="300"/>
      <c r="AM700" s="300"/>
    </row>
    <row r="701" spans="2:39" ht="18" hidden="1" customHeight="1">
      <c r="B701" s="254">
        <f t="shared" si="10"/>
        <v>697</v>
      </c>
      <c r="C701" s="297"/>
      <c r="D701" s="297"/>
      <c r="E701" s="301"/>
      <c r="F701" s="297"/>
      <c r="G701" s="297"/>
      <c r="H701" s="297"/>
      <c r="I701" s="297"/>
      <c r="J701" s="297"/>
      <c r="K701" s="298"/>
      <c r="L701" s="297"/>
      <c r="M701" s="298"/>
      <c r="N701" s="298"/>
      <c r="O701" s="298"/>
      <c r="P701" s="297"/>
      <c r="Q701" s="298"/>
      <c r="R701" s="298"/>
      <c r="S701" s="299"/>
      <c r="T701" s="299"/>
      <c r="U701" s="297"/>
      <c r="V701" s="298"/>
      <c r="W701" s="299"/>
      <c r="X701" s="297"/>
      <c r="Y701" s="297"/>
      <c r="Z701" s="298"/>
      <c r="AA701" s="298"/>
      <c r="AB701" s="297"/>
      <c r="AC701" s="297"/>
      <c r="AD701" s="297"/>
      <c r="AE701" s="297"/>
      <c r="AF701" s="300"/>
      <c r="AG701" s="300"/>
      <c r="AH701" s="300"/>
      <c r="AI701" s="300"/>
      <c r="AJ701" s="300"/>
      <c r="AK701" s="300"/>
      <c r="AL701" s="300"/>
      <c r="AM701" s="300"/>
    </row>
    <row r="702" spans="2:39" ht="18" hidden="1" customHeight="1">
      <c r="B702" s="254">
        <f t="shared" si="10"/>
        <v>698</v>
      </c>
      <c r="C702" s="297"/>
      <c r="D702" s="297"/>
      <c r="E702" s="301"/>
      <c r="F702" s="297"/>
      <c r="G702" s="297"/>
      <c r="H702" s="297"/>
      <c r="I702" s="297"/>
      <c r="J702" s="297"/>
      <c r="K702" s="298"/>
      <c r="L702" s="297"/>
      <c r="M702" s="298"/>
      <c r="N702" s="298"/>
      <c r="O702" s="298"/>
      <c r="P702" s="297"/>
      <c r="Q702" s="298"/>
      <c r="R702" s="298"/>
      <c r="S702" s="299"/>
      <c r="T702" s="299"/>
      <c r="U702" s="297"/>
      <c r="V702" s="298"/>
      <c r="W702" s="299"/>
      <c r="X702" s="297"/>
      <c r="Y702" s="297"/>
      <c r="Z702" s="298"/>
      <c r="AA702" s="298"/>
      <c r="AB702" s="297"/>
      <c r="AC702" s="297"/>
      <c r="AD702" s="297"/>
      <c r="AE702" s="297"/>
      <c r="AF702" s="300"/>
      <c r="AG702" s="300"/>
      <c r="AH702" s="300"/>
      <c r="AI702" s="300"/>
      <c r="AJ702" s="300"/>
      <c r="AK702" s="300"/>
      <c r="AL702" s="300"/>
      <c r="AM702" s="300"/>
    </row>
    <row r="703" spans="2:39" ht="18" hidden="1" customHeight="1">
      <c r="B703" s="254">
        <f t="shared" si="10"/>
        <v>699</v>
      </c>
      <c r="C703" s="297"/>
      <c r="D703" s="297"/>
      <c r="E703" s="301"/>
      <c r="F703" s="297"/>
      <c r="G703" s="297"/>
      <c r="H703" s="297"/>
      <c r="I703" s="297"/>
      <c r="J703" s="297"/>
      <c r="K703" s="298"/>
      <c r="L703" s="297"/>
      <c r="M703" s="298"/>
      <c r="N703" s="298"/>
      <c r="O703" s="298"/>
      <c r="P703" s="297"/>
      <c r="Q703" s="298"/>
      <c r="R703" s="298"/>
      <c r="S703" s="299"/>
      <c r="T703" s="299"/>
      <c r="U703" s="297"/>
      <c r="V703" s="298"/>
      <c r="W703" s="299"/>
      <c r="X703" s="297"/>
      <c r="Y703" s="297"/>
      <c r="Z703" s="298"/>
      <c r="AA703" s="298"/>
      <c r="AB703" s="297"/>
      <c r="AC703" s="297"/>
      <c r="AD703" s="297"/>
      <c r="AE703" s="297"/>
      <c r="AF703" s="300"/>
      <c r="AG703" s="300"/>
      <c r="AH703" s="300"/>
      <c r="AI703" s="300"/>
      <c r="AJ703" s="300"/>
      <c r="AK703" s="300"/>
      <c r="AL703" s="300"/>
      <c r="AM703" s="300"/>
    </row>
    <row r="704" spans="2:39" ht="18" hidden="1" customHeight="1">
      <c r="B704" s="254">
        <f t="shared" si="10"/>
        <v>700</v>
      </c>
      <c r="C704" s="297"/>
      <c r="D704" s="297"/>
      <c r="E704" s="301"/>
      <c r="F704" s="297"/>
      <c r="G704" s="297"/>
      <c r="H704" s="297"/>
      <c r="I704" s="297"/>
      <c r="J704" s="297"/>
      <c r="K704" s="298"/>
      <c r="L704" s="297"/>
      <c r="M704" s="298"/>
      <c r="N704" s="298"/>
      <c r="O704" s="298"/>
      <c r="P704" s="297"/>
      <c r="Q704" s="298"/>
      <c r="R704" s="298"/>
      <c r="S704" s="299"/>
      <c r="T704" s="299"/>
      <c r="U704" s="297"/>
      <c r="V704" s="298"/>
      <c r="W704" s="299"/>
      <c r="X704" s="297"/>
      <c r="Y704" s="297"/>
      <c r="Z704" s="298"/>
      <c r="AA704" s="298"/>
      <c r="AB704" s="297"/>
      <c r="AC704" s="297"/>
      <c r="AD704" s="297"/>
      <c r="AE704" s="297"/>
      <c r="AF704" s="300"/>
      <c r="AG704" s="300"/>
      <c r="AH704" s="300"/>
      <c r="AI704" s="300"/>
      <c r="AJ704" s="300"/>
      <c r="AK704" s="300"/>
      <c r="AL704" s="300"/>
      <c r="AM704" s="300"/>
    </row>
    <row r="705" spans="2:39" ht="18" hidden="1" customHeight="1">
      <c r="B705" s="254">
        <f t="shared" si="10"/>
        <v>701</v>
      </c>
      <c r="C705" s="297"/>
      <c r="D705" s="297"/>
      <c r="E705" s="301"/>
      <c r="F705" s="297"/>
      <c r="G705" s="297"/>
      <c r="H705" s="297"/>
      <c r="I705" s="297"/>
      <c r="J705" s="297"/>
      <c r="K705" s="298"/>
      <c r="L705" s="297"/>
      <c r="M705" s="298"/>
      <c r="N705" s="298"/>
      <c r="O705" s="298"/>
      <c r="P705" s="297"/>
      <c r="Q705" s="298"/>
      <c r="R705" s="298"/>
      <c r="S705" s="299"/>
      <c r="T705" s="299"/>
      <c r="U705" s="297"/>
      <c r="V705" s="298"/>
      <c r="W705" s="299"/>
      <c r="X705" s="297"/>
      <c r="Y705" s="297"/>
      <c r="Z705" s="298"/>
      <c r="AA705" s="298"/>
      <c r="AB705" s="297"/>
      <c r="AC705" s="297"/>
      <c r="AD705" s="297"/>
      <c r="AE705" s="297"/>
      <c r="AF705" s="300"/>
      <c r="AG705" s="300"/>
      <c r="AH705" s="300"/>
      <c r="AI705" s="300"/>
      <c r="AJ705" s="300"/>
      <c r="AK705" s="300"/>
      <c r="AL705" s="300"/>
      <c r="AM705" s="300"/>
    </row>
    <row r="706" spans="2:39" ht="18" hidden="1" customHeight="1">
      <c r="B706" s="254">
        <f t="shared" si="10"/>
        <v>702</v>
      </c>
      <c r="C706" s="297"/>
      <c r="D706" s="297"/>
      <c r="E706" s="301"/>
      <c r="F706" s="297"/>
      <c r="G706" s="297"/>
      <c r="H706" s="297"/>
      <c r="I706" s="297"/>
      <c r="J706" s="297"/>
      <c r="K706" s="298"/>
      <c r="L706" s="297"/>
      <c r="M706" s="298"/>
      <c r="N706" s="298"/>
      <c r="O706" s="298"/>
      <c r="P706" s="297"/>
      <c r="Q706" s="298"/>
      <c r="R706" s="298"/>
      <c r="S706" s="299"/>
      <c r="T706" s="299"/>
      <c r="U706" s="297"/>
      <c r="V706" s="298"/>
      <c r="W706" s="299"/>
      <c r="X706" s="297"/>
      <c r="Y706" s="297"/>
      <c r="Z706" s="298"/>
      <c r="AA706" s="298"/>
      <c r="AB706" s="297"/>
      <c r="AC706" s="297"/>
      <c r="AD706" s="297"/>
      <c r="AE706" s="297"/>
      <c r="AF706" s="300"/>
      <c r="AG706" s="300"/>
      <c r="AH706" s="300"/>
      <c r="AI706" s="300"/>
      <c r="AJ706" s="300"/>
      <c r="AK706" s="300"/>
      <c r="AL706" s="300"/>
      <c r="AM706" s="300"/>
    </row>
    <row r="707" spans="2:39" ht="18" hidden="1" customHeight="1">
      <c r="B707" s="254">
        <f t="shared" si="10"/>
        <v>703</v>
      </c>
      <c r="C707" s="297"/>
      <c r="D707" s="297"/>
      <c r="E707" s="301"/>
      <c r="F707" s="297"/>
      <c r="G707" s="297"/>
      <c r="H707" s="297"/>
      <c r="I707" s="297"/>
      <c r="J707" s="297"/>
      <c r="K707" s="298"/>
      <c r="L707" s="297"/>
      <c r="M707" s="298"/>
      <c r="N707" s="298"/>
      <c r="O707" s="298"/>
      <c r="P707" s="297"/>
      <c r="Q707" s="298"/>
      <c r="R707" s="298"/>
      <c r="S707" s="299"/>
      <c r="T707" s="299"/>
      <c r="U707" s="297"/>
      <c r="V707" s="298"/>
      <c r="W707" s="299"/>
      <c r="X707" s="297"/>
      <c r="Y707" s="297"/>
      <c r="Z707" s="298"/>
      <c r="AA707" s="298"/>
      <c r="AB707" s="297"/>
      <c r="AC707" s="297"/>
      <c r="AD707" s="297"/>
      <c r="AE707" s="297"/>
      <c r="AF707" s="300"/>
      <c r="AG707" s="300"/>
      <c r="AH707" s="300"/>
      <c r="AI707" s="300"/>
      <c r="AJ707" s="300"/>
      <c r="AK707" s="300"/>
      <c r="AL707" s="300"/>
      <c r="AM707" s="300"/>
    </row>
    <row r="708" spans="2:39" ht="18" hidden="1" customHeight="1">
      <c r="B708" s="254">
        <f t="shared" si="10"/>
        <v>704</v>
      </c>
      <c r="C708" s="297"/>
      <c r="D708" s="297"/>
      <c r="E708" s="301"/>
      <c r="F708" s="297"/>
      <c r="G708" s="297"/>
      <c r="H708" s="297"/>
      <c r="I708" s="297"/>
      <c r="J708" s="297"/>
      <c r="K708" s="298"/>
      <c r="L708" s="297"/>
      <c r="M708" s="298"/>
      <c r="N708" s="298"/>
      <c r="O708" s="298"/>
      <c r="P708" s="297"/>
      <c r="Q708" s="298"/>
      <c r="R708" s="298"/>
      <c r="S708" s="299"/>
      <c r="T708" s="299"/>
      <c r="U708" s="297"/>
      <c r="V708" s="298"/>
      <c r="W708" s="299"/>
      <c r="X708" s="297"/>
      <c r="Y708" s="297"/>
      <c r="Z708" s="298"/>
      <c r="AA708" s="298"/>
      <c r="AB708" s="297"/>
      <c r="AC708" s="297"/>
      <c r="AD708" s="297"/>
      <c r="AE708" s="297"/>
      <c r="AF708" s="300"/>
      <c r="AG708" s="300"/>
      <c r="AH708" s="300"/>
      <c r="AI708" s="300"/>
      <c r="AJ708" s="300"/>
      <c r="AK708" s="300"/>
      <c r="AL708" s="300"/>
      <c r="AM708" s="300"/>
    </row>
    <row r="709" spans="2:39" ht="18" hidden="1" customHeight="1">
      <c r="B709" s="254">
        <f t="shared" si="10"/>
        <v>705</v>
      </c>
      <c r="C709" s="297"/>
      <c r="D709" s="297"/>
      <c r="E709" s="301"/>
      <c r="F709" s="297"/>
      <c r="G709" s="297"/>
      <c r="H709" s="297"/>
      <c r="I709" s="297"/>
      <c r="J709" s="297"/>
      <c r="K709" s="298"/>
      <c r="L709" s="297"/>
      <c r="M709" s="298"/>
      <c r="N709" s="298"/>
      <c r="O709" s="298"/>
      <c r="P709" s="297"/>
      <c r="Q709" s="298"/>
      <c r="R709" s="298"/>
      <c r="S709" s="299"/>
      <c r="T709" s="299"/>
      <c r="U709" s="297"/>
      <c r="V709" s="298"/>
      <c r="W709" s="299"/>
      <c r="X709" s="297"/>
      <c r="Y709" s="297"/>
      <c r="Z709" s="298"/>
      <c r="AA709" s="298"/>
      <c r="AB709" s="297"/>
      <c r="AC709" s="297"/>
      <c r="AD709" s="297"/>
      <c r="AE709" s="297"/>
      <c r="AF709" s="300"/>
      <c r="AG709" s="300"/>
      <c r="AH709" s="300"/>
      <c r="AI709" s="300"/>
      <c r="AJ709" s="300"/>
      <c r="AK709" s="300"/>
      <c r="AL709" s="300"/>
      <c r="AM709" s="300"/>
    </row>
    <row r="710" spans="2:39" ht="18" hidden="1" customHeight="1">
      <c r="B710" s="254">
        <f t="shared" si="10"/>
        <v>706</v>
      </c>
      <c r="C710" s="297"/>
      <c r="D710" s="297"/>
      <c r="E710" s="301"/>
      <c r="F710" s="297"/>
      <c r="G710" s="297"/>
      <c r="H710" s="297"/>
      <c r="I710" s="297"/>
      <c r="J710" s="297"/>
      <c r="K710" s="298"/>
      <c r="L710" s="297"/>
      <c r="M710" s="298"/>
      <c r="N710" s="298"/>
      <c r="O710" s="298"/>
      <c r="P710" s="297"/>
      <c r="Q710" s="298"/>
      <c r="R710" s="298"/>
      <c r="S710" s="299"/>
      <c r="T710" s="299"/>
      <c r="U710" s="297"/>
      <c r="V710" s="298"/>
      <c r="W710" s="299"/>
      <c r="X710" s="297"/>
      <c r="Y710" s="297"/>
      <c r="Z710" s="298"/>
      <c r="AA710" s="298"/>
      <c r="AB710" s="297"/>
      <c r="AC710" s="297"/>
      <c r="AD710" s="297"/>
      <c r="AE710" s="297"/>
      <c r="AF710" s="300"/>
      <c r="AG710" s="300"/>
      <c r="AH710" s="300"/>
      <c r="AI710" s="300"/>
      <c r="AJ710" s="300"/>
      <c r="AK710" s="300"/>
      <c r="AL710" s="300"/>
      <c r="AM710" s="300"/>
    </row>
    <row r="711" spans="2:39" ht="18" hidden="1" customHeight="1">
      <c r="B711" s="254">
        <f t="shared" ref="B711:B774" si="11">+B710+1</f>
        <v>707</v>
      </c>
      <c r="C711" s="297"/>
      <c r="D711" s="297"/>
      <c r="E711" s="301"/>
      <c r="F711" s="297"/>
      <c r="G711" s="297"/>
      <c r="H711" s="297"/>
      <c r="I711" s="297"/>
      <c r="J711" s="297"/>
      <c r="K711" s="298"/>
      <c r="L711" s="297"/>
      <c r="M711" s="298"/>
      <c r="N711" s="298"/>
      <c r="O711" s="298"/>
      <c r="P711" s="297"/>
      <c r="Q711" s="298"/>
      <c r="R711" s="298"/>
      <c r="S711" s="299"/>
      <c r="T711" s="299"/>
      <c r="U711" s="297"/>
      <c r="V711" s="298"/>
      <c r="W711" s="299"/>
      <c r="X711" s="297"/>
      <c r="Y711" s="297"/>
      <c r="Z711" s="298"/>
      <c r="AA711" s="298"/>
      <c r="AB711" s="297"/>
      <c r="AC711" s="297"/>
      <c r="AD711" s="297"/>
      <c r="AE711" s="297"/>
      <c r="AF711" s="300"/>
      <c r="AG711" s="300"/>
      <c r="AH711" s="300"/>
      <c r="AI711" s="300"/>
      <c r="AJ711" s="300"/>
      <c r="AK711" s="300"/>
      <c r="AL711" s="300"/>
      <c r="AM711" s="300"/>
    </row>
    <row r="712" spans="2:39" ht="18" hidden="1" customHeight="1">
      <c r="B712" s="254">
        <f t="shared" si="11"/>
        <v>708</v>
      </c>
      <c r="C712" s="297"/>
      <c r="D712" s="297"/>
      <c r="E712" s="301"/>
      <c r="F712" s="297"/>
      <c r="G712" s="297"/>
      <c r="H712" s="297"/>
      <c r="I712" s="297"/>
      <c r="J712" s="297"/>
      <c r="K712" s="298"/>
      <c r="L712" s="297"/>
      <c r="M712" s="298"/>
      <c r="N712" s="298"/>
      <c r="O712" s="298"/>
      <c r="P712" s="297"/>
      <c r="Q712" s="298"/>
      <c r="R712" s="298"/>
      <c r="S712" s="299"/>
      <c r="T712" s="299"/>
      <c r="U712" s="297"/>
      <c r="V712" s="298"/>
      <c r="W712" s="299"/>
      <c r="X712" s="297"/>
      <c r="Y712" s="297"/>
      <c r="Z712" s="298"/>
      <c r="AA712" s="298"/>
      <c r="AB712" s="297"/>
      <c r="AC712" s="297"/>
      <c r="AD712" s="297"/>
      <c r="AE712" s="297"/>
      <c r="AF712" s="300"/>
      <c r="AG712" s="300"/>
      <c r="AH712" s="300"/>
      <c r="AI712" s="300"/>
      <c r="AJ712" s="300"/>
      <c r="AK712" s="300"/>
      <c r="AL712" s="300"/>
      <c r="AM712" s="300"/>
    </row>
    <row r="713" spans="2:39" ht="18" hidden="1" customHeight="1">
      <c r="B713" s="254">
        <f t="shared" si="11"/>
        <v>709</v>
      </c>
      <c r="C713" s="297"/>
      <c r="D713" s="297"/>
      <c r="E713" s="301"/>
      <c r="F713" s="297"/>
      <c r="G713" s="297"/>
      <c r="H713" s="297"/>
      <c r="I713" s="297"/>
      <c r="J713" s="297"/>
      <c r="K713" s="298"/>
      <c r="L713" s="297"/>
      <c r="M713" s="298"/>
      <c r="N713" s="298"/>
      <c r="O713" s="298"/>
      <c r="P713" s="297"/>
      <c r="Q713" s="298"/>
      <c r="R713" s="298"/>
      <c r="S713" s="299"/>
      <c r="T713" s="299"/>
      <c r="U713" s="297"/>
      <c r="V713" s="298"/>
      <c r="W713" s="299"/>
      <c r="X713" s="297"/>
      <c r="Y713" s="297"/>
      <c r="Z713" s="298"/>
      <c r="AA713" s="298"/>
      <c r="AB713" s="297"/>
      <c r="AC713" s="297"/>
      <c r="AD713" s="297"/>
      <c r="AE713" s="297"/>
      <c r="AF713" s="300"/>
      <c r="AG713" s="300"/>
      <c r="AH713" s="300"/>
      <c r="AI713" s="300"/>
      <c r="AJ713" s="300"/>
      <c r="AK713" s="300"/>
      <c r="AL713" s="300"/>
      <c r="AM713" s="300"/>
    </row>
    <row r="714" spans="2:39" ht="18" hidden="1" customHeight="1">
      <c r="B714" s="254">
        <f t="shared" si="11"/>
        <v>710</v>
      </c>
      <c r="C714" s="297"/>
      <c r="D714" s="297"/>
      <c r="E714" s="301"/>
      <c r="F714" s="297"/>
      <c r="G714" s="297"/>
      <c r="H714" s="297"/>
      <c r="I714" s="297"/>
      <c r="J714" s="297"/>
      <c r="K714" s="298"/>
      <c r="L714" s="297"/>
      <c r="M714" s="298"/>
      <c r="N714" s="298"/>
      <c r="O714" s="298"/>
      <c r="P714" s="297"/>
      <c r="Q714" s="298"/>
      <c r="R714" s="298"/>
      <c r="S714" s="299"/>
      <c r="T714" s="299"/>
      <c r="U714" s="297"/>
      <c r="V714" s="298"/>
      <c r="W714" s="299"/>
      <c r="X714" s="297"/>
      <c r="Y714" s="297"/>
      <c r="Z714" s="298"/>
      <c r="AA714" s="298"/>
      <c r="AB714" s="297"/>
      <c r="AC714" s="297"/>
      <c r="AD714" s="297"/>
      <c r="AE714" s="297"/>
      <c r="AF714" s="300"/>
      <c r="AG714" s="300"/>
      <c r="AH714" s="300"/>
      <c r="AI714" s="300"/>
      <c r="AJ714" s="300"/>
      <c r="AK714" s="300"/>
      <c r="AL714" s="300"/>
      <c r="AM714" s="300"/>
    </row>
    <row r="715" spans="2:39" ht="18" hidden="1" customHeight="1">
      <c r="B715" s="254">
        <f t="shared" si="11"/>
        <v>711</v>
      </c>
      <c r="C715" s="297"/>
      <c r="D715" s="297"/>
      <c r="E715" s="301"/>
      <c r="F715" s="297"/>
      <c r="G715" s="297"/>
      <c r="H715" s="297"/>
      <c r="I715" s="297"/>
      <c r="J715" s="297"/>
      <c r="K715" s="298"/>
      <c r="L715" s="297"/>
      <c r="M715" s="298"/>
      <c r="N715" s="298"/>
      <c r="O715" s="298"/>
      <c r="P715" s="297"/>
      <c r="Q715" s="298"/>
      <c r="R715" s="298"/>
      <c r="S715" s="299"/>
      <c r="T715" s="299"/>
      <c r="U715" s="297"/>
      <c r="V715" s="298"/>
      <c r="W715" s="299"/>
      <c r="X715" s="297"/>
      <c r="Y715" s="297"/>
      <c r="Z715" s="298"/>
      <c r="AA715" s="298"/>
      <c r="AB715" s="297"/>
      <c r="AC715" s="297"/>
      <c r="AD715" s="297"/>
      <c r="AE715" s="297"/>
      <c r="AF715" s="300"/>
      <c r="AG715" s="300"/>
      <c r="AH715" s="300"/>
      <c r="AI715" s="300"/>
      <c r="AJ715" s="300"/>
      <c r="AK715" s="300"/>
      <c r="AL715" s="300"/>
      <c r="AM715" s="300"/>
    </row>
    <row r="716" spans="2:39" ht="18" hidden="1" customHeight="1">
      <c r="B716" s="254">
        <f t="shared" si="11"/>
        <v>712</v>
      </c>
      <c r="C716" s="297"/>
      <c r="D716" s="297"/>
      <c r="E716" s="301"/>
      <c r="F716" s="297"/>
      <c r="G716" s="297"/>
      <c r="H716" s="297"/>
      <c r="I716" s="297"/>
      <c r="J716" s="297"/>
      <c r="K716" s="298"/>
      <c r="L716" s="297"/>
      <c r="M716" s="298"/>
      <c r="N716" s="298"/>
      <c r="O716" s="298"/>
      <c r="P716" s="297"/>
      <c r="Q716" s="298"/>
      <c r="R716" s="298"/>
      <c r="S716" s="299"/>
      <c r="T716" s="299"/>
      <c r="U716" s="297"/>
      <c r="V716" s="298"/>
      <c r="W716" s="299"/>
      <c r="X716" s="297"/>
      <c r="Y716" s="297"/>
      <c r="Z716" s="298"/>
      <c r="AA716" s="298"/>
      <c r="AB716" s="297"/>
      <c r="AC716" s="297"/>
      <c r="AD716" s="297"/>
      <c r="AE716" s="297"/>
      <c r="AF716" s="300"/>
      <c r="AG716" s="300"/>
      <c r="AH716" s="300"/>
      <c r="AI716" s="300"/>
      <c r="AJ716" s="300"/>
      <c r="AK716" s="300"/>
      <c r="AL716" s="300"/>
      <c r="AM716" s="300"/>
    </row>
    <row r="717" spans="2:39" ht="18" hidden="1" customHeight="1">
      <c r="B717" s="254">
        <f t="shared" si="11"/>
        <v>713</v>
      </c>
      <c r="C717" s="297"/>
      <c r="D717" s="297"/>
      <c r="E717" s="301"/>
      <c r="F717" s="297"/>
      <c r="G717" s="297"/>
      <c r="H717" s="297"/>
      <c r="I717" s="297"/>
      <c r="J717" s="297"/>
      <c r="K717" s="298"/>
      <c r="L717" s="297"/>
      <c r="M717" s="298"/>
      <c r="N717" s="298"/>
      <c r="O717" s="298"/>
      <c r="P717" s="297"/>
      <c r="Q717" s="298"/>
      <c r="R717" s="298"/>
      <c r="S717" s="299"/>
      <c r="T717" s="299"/>
      <c r="U717" s="297"/>
      <c r="V717" s="298"/>
      <c r="W717" s="299"/>
      <c r="X717" s="297"/>
      <c r="Y717" s="297"/>
      <c r="Z717" s="298"/>
      <c r="AA717" s="298"/>
      <c r="AB717" s="297"/>
      <c r="AC717" s="297"/>
      <c r="AD717" s="297"/>
      <c r="AE717" s="297"/>
      <c r="AF717" s="300"/>
      <c r="AG717" s="300"/>
      <c r="AH717" s="300"/>
      <c r="AI717" s="300"/>
      <c r="AJ717" s="300"/>
      <c r="AK717" s="300"/>
      <c r="AL717" s="300"/>
      <c r="AM717" s="300"/>
    </row>
    <row r="718" spans="2:39" ht="18" hidden="1" customHeight="1">
      <c r="B718" s="254">
        <f t="shared" si="11"/>
        <v>714</v>
      </c>
      <c r="C718" s="297"/>
      <c r="D718" s="297"/>
      <c r="E718" s="301"/>
      <c r="F718" s="297"/>
      <c r="G718" s="297"/>
      <c r="H718" s="297"/>
      <c r="I718" s="297"/>
      <c r="J718" s="297"/>
      <c r="K718" s="298"/>
      <c r="L718" s="297"/>
      <c r="M718" s="298"/>
      <c r="N718" s="298"/>
      <c r="O718" s="298"/>
      <c r="P718" s="297"/>
      <c r="Q718" s="298"/>
      <c r="R718" s="298"/>
      <c r="S718" s="299"/>
      <c r="T718" s="299"/>
      <c r="U718" s="297"/>
      <c r="V718" s="298"/>
      <c r="W718" s="299"/>
      <c r="X718" s="297"/>
      <c r="Y718" s="297"/>
      <c r="Z718" s="298"/>
      <c r="AA718" s="298"/>
      <c r="AB718" s="297"/>
      <c r="AC718" s="297"/>
      <c r="AD718" s="297"/>
      <c r="AE718" s="297"/>
      <c r="AF718" s="300"/>
      <c r="AG718" s="300"/>
      <c r="AH718" s="300"/>
      <c r="AI718" s="300"/>
      <c r="AJ718" s="300"/>
      <c r="AK718" s="300"/>
      <c r="AL718" s="300"/>
      <c r="AM718" s="300"/>
    </row>
    <row r="719" spans="2:39" ht="18" hidden="1" customHeight="1">
      <c r="B719" s="254">
        <f t="shared" si="11"/>
        <v>715</v>
      </c>
      <c r="C719" s="297"/>
      <c r="D719" s="297"/>
      <c r="E719" s="301"/>
      <c r="F719" s="297"/>
      <c r="G719" s="297"/>
      <c r="H719" s="297"/>
      <c r="I719" s="297"/>
      <c r="J719" s="297"/>
      <c r="K719" s="298"/>
      <c r="L719" s="297"/>
      <c r="M719" s="298"/>
      <c r="N719" s="298"/>
      <c r="O719" s="298"/>
      <c r="P719" s="297"/>
      <c r="Q719" s="298"/>
      <c r="R719" s="298"/>
      <c r="S719" s="299"/>
      <c r="T719" s="299"/>
      <c r="U719" s="297"/>
      <c r="V719" s="298"/>
      <c r="W719" s="299"/>
      <c r="X719" s="297"/>
      <c r="Y719" s="297"/>
      <c r="Z719" s="298"/>
      <c r="AA719" s="298"/>
      <c r="AB719" s="297"/>
      <c r="AC719" s="297"/>
      <c r="AD719" s="297"/>
      <c r="AE719" s="297"/>
      <c r="AF719" s="300"/>
      <c r="AG719" s="300"/>
      <c r="AH719" s="300"/>
      <c r="AI719" s="300"/>
      <c r="AJ719" s="300"/>
      <c r="AK719" s="300"/>
      <c r="AL719" s="300"/>
      <c r="AM719" s="300"/>
    </row>
    <row r="720" spans="2:39" ht="18" hidden="1" customHeight="1">
      <c r="B720" s="254">
        <f t="shared" si="11"/>
        <v>716</v>
      </c>
      <c r="C720" s="297"/>
      <c r="D720" s="297"/>
      <c r="E720" s="301"/>
      <c r="F720" s="297"/>
      <c r="G720" s="297"/>
      <c r="H720" s="297"/>
      <c r="I720" s="297"/>
      <c r="J720" s="297"/>
      <c r="K720" s="298"/>
      <c r="L720" s="297"/>
      <c r="M720" s="298"/>
      <c r="N720" s="298"/>
      <c r="O720" s="298"/>
      <c r="P720" s="297"/>
      <c r="Q720" s="298"/>
      <c r="R720" s="298"/>
      <c r="S720" s="299"/>
      <c r="T720" s="299"/>
      <c r="U720" s="297"/>
      <c r="V720" s="298"/>
      <c r="W720" s="299"/>
      <c r="X720" s="297"/>
      <c r="Y720" s="297"/>
      <c r="Z720" s="298"/>
      <c r="AA720" s="298"/>
      <c r="AB720" s="297"/>
      <c r="AC720" s="297"/>
      <c r="AD720" s="297"/>
      <c r="AE720" s="297"/>
      <c r="AF720" s="300"/>
      <c r="AG720" s="300"/>
      <c r="AH720" s="300"/>
      <c r="AI720" s="300"/>
      <c r="AJ720" s="300"/>
      <c r="AK720" s="300"/>
      <c r="AL720" s="300"/>
      <c r="AM720" s="300"/>
    </row>
    <row r="721" spans="2:39" ht="18" hidden="1" customHeight="1">
      <c r="B721" s="254">
        <f t="shared" si="11"/>
        <v>717</v>
      </c>
      <c r="C721" s="297"/>
      <c r="D721" s="297"/>
      <c r="E721" s="301"/>
      <c r="F721" s="297"/>
      <c r="G721" s="297"/>
      <c r="H721" s="297"/>
      <c r="I721" s="297"/>
      <c r="J721" s="297"/>
      <c r="K721" s="298"/>
      <c r="L721" s="297"/>
      <c r="M721" s="298"/>
      <c r="N721" s="298"/>
      <c r="O721" s="298"/>
      <c r="P721" s="297"/>
      <c r="Q721" s="298"/>
      <c r="R721" s="298"/>
      <c r="S721" s="299"/>
      <c r="T721" s="299"/>
      <c r="U721" s="297"/>
      <c r="V721" s="298"/>
      <c r="W721" s="299"/>
      <c r="X721" s="297"/>
      <c r="Y721" s="297"/>
      <c r="Z721" s="298"/>
      <c r="AA721" s="298"/>
      <c r="AB721" s="297"/>
      <c r="AC721" s="297"/>
      <c r="AD721" s="297"/>
      <c r="AE721" s="297"/>
      <c r="AF721" s="300"/>
      <c r="AG721" s="300"/>
      <c r="AH721" s="300"/>
      <c r="AI721" s="300"/>
      <c r="AJ721" s="300"/>
      <c r="AK721" s="300"/>
      <c r="AL721" s="300"/>
      <c r="AM721" s="300"/>
    </row>
    <row r="722" spans="2:39" ht="18" hidden="1" customHeight="1">
      <c r="B722" s="254">
        <f t="shared" si="11"/>
        <v>718</v>
      </c>
      <c r="C722" s="297"/>
      <c r="D722" s="297"/>
      <c r="E722" s="301"/>
      <c r="F722" s="297"/>
      <c r="G722" s="297"/>
      <c r="H722" s="297"/>
      <c r="I722" s="297"/>
      <c r="J722" s="297"/>
      <c r="K722" s="298"/>
      <c r="L722" s="297"/>
      <c r="M722" s="298"/>
      <c r="N722" s="298"/>
      <c r="O722" s="298"/>
      <c r="P722" s="297"/>
      <c r="Q722" s="298"/>
      <c r="R722" s="298"/>
      <c r="S722" s="299"/>
      <c r="T722" s="299"/>
      <c r="U722" s="297"/>
      <c r="V722" s="298"/>
      <c r="W722" s="299"/>
      <c r="X722" s="297"/>
      <c r="Y722" s="297"/>
      <c r="Z722" s="298"/>
      <c r="AA722" s="298"/>
      <c r="AB722" s="297"/>
      <c r="AC722" s="297"/>
      <c r="AD722" s="297"/>
      <c r="AE722" s="297"/>
      <c r="AF722" s="300"/>
      <c r="AG722" s="300"/>
      <c r="AH722" s="300"/>
      <c r="AI722" s="300"/>
      <c r="AJ722" s="300"/>
      <c r="AK722" s="300"/>
      <c r="AL722" s="300"/>
      <c r="AM722" s="300"/>
    </row>
    <row r="723" spans="2:39" ht="18" hidden="1" customHeight="1">
      <c r="B723" s="254">
        <f t="shared" si="11"/>
        <v>719</v>
      </c>
      <c r="C723" s="297"/>
      <c r="D723" s="297"/>
      <c r="E723" s="301"/>
      <c r="F723" s="297"/>
      <c r="G723" s="297"/>
      <c r="H723" s="297"/>
      <c r="I723" s="297"/>
      <c r="J723" s="297"/>
      <c r="K723" s="298"/>
      <c r="L723" s="297"/>
      <c r="M723" s="298"/>
      <c r="N723" s="298"/>
      <c r="O723" s="298"/>
      <c r="P723" s="297"/>
      <c r="Q723" s="298"/>
      <c r="R723" s="298"/>
      <c r="S723" s="299"/>
      <c r="T723" s="299"/>
      <c r="U723" s="297"/>
      <c r="V723" s="298"/>
      <c r="W723" s="299"/>
      <c r="X723" s="297"/>
      <c r="Y723" s="297"/>
      <c r="Z723" s="298"/>
      <c r="AA723" s="298"/>
      <c r="AB723" s="297"/>
      <c r="AC723" s="297"/>
      <c r="AD723" s="297"/>
      <c r="AE723" s="297"/>
      <c r="AF723" s="300"/>
      <c r="AG723" s="300"/>
      <c r="AH723" s="300"/>
      <c r="AI723" s="300"/>
      <c r="AJ723" s="300"/>
      <c r="AK723" s="300"/>
      <c r="AL723" s="300"/>
      <c r="AM723" s="300"/>
    </row>
    <row r="724" spans="2:39" ht="18" hidden="1" customHeight="1">
      <c r="B724" s="254">
        <f t="shared" si="11"/>
        <v>720</v>
      </c>
      <c r="C724" s="297"/>
      <c r="D724" s="297"/>
      <c r="E724" s="301"/>
      <c r="F724" s="297"/>
      <c r="G724" s="297"/>
      <c r="H724" s="297"/>
      <c r="I724" s="297"/>
      <c r="J724" s="297"/>
      <c r="K724" s="298"/>
      <c r="L724" s="297"/>
      <c r="M724" s="298"/>
      <c r="N724" s="298"/>
      <c r="O724" s="298"/>
      <c r="P724" s="297"/>
      <c r="Q724" s="298"/>
      <c r="R724" s="298"/>
      <c r="S724" s="299"/>
      <c r="T724" s="299"/>
      <c r="U724" s="297"/>
      <c r="V724" s="298"/>
      <c r="W724" s="299"/>
      <c r="X724" s="297"/>
      <c r="Y724" s="297"/>
      <c r="Z724" s="298"/>
      <c r="AA724" s="298"/>
      <c r="AB724" s="297"/>
      <c r="AC724" s="297"/>
      <c r="AD724" s="297"/>
      <c r="AE724" s="297"/>
      <c r="AF724" s="300"/>
      <c r="AG724" s="300"/>
      <c r="AH724" s="300"/>
      <c r="AI724" s="300"/>
      <c r="AJ724" s="300"/>
      <c r="AK724" s="300"/>
      <c r="AL724" s="300"/>
      <c r="AM724" s="300"/>
    </row>
    <row r="725" spans="2:39" ht="18" hidden="1" customHeight="1">
      <c r="B725" s="254">
        <f t="shared" si="11"/>
        <v>721</v>
      </c>
      <c r="C725" s="297"/>
      <c r="D725" s="297"/>
      <c r="E725" s="301"/>
      <c r="F725" s="297"/>
      <c r="G725" s="297"/>
      <c r="H725" s="297"/>
      <c r="I725" s="297"/>
      <c r="J725" s="297"/>
      <c r="K725" s="298"/>
      <c r="L725" s="297"/>
      <c r="M725" s="298"/>
      <c r="N725" s="298"/>
      <c r="O725" s="298"/>
      <c r="P725" s="297"/>
      <c r="Q725" s="298"/>
      <c r="R725" s="298"/>
      <c r="S725" s="299"/>
      <c r="T725" s="299"/>
      <c r="U725" s="297"/>
      <c r="V725" s="298"/>
      <c r="W725" s="299"/>
      <c r="X725" s="297"/>
      <c r="Y725" s="297"/>
      <c r="Z725" s="298"/>
      <c r="AA725" s="298"/>
      <c r="AB725" s="297"/>
      <c r="AC725" s="297"/>
      <c r="AD725" s="297"/>
      <c r="AE725" s="297"/>
      <c r="AF725" s="300"/>
      <c r="AG725" s="300"/>
      <c r="AH725" s="300"/>
      <c r="AI725" s="300"/>
      <c r="AJ725" s="300"/>
      <c r="AK725" s="300"/>
      <c r="AL725" s="300"/>
      <c r="AM725" s="300"/>
    </row>
    <row r="726" spans="2:39" ht="18" hidden="1" customHeight="1">
      <c r="B726" s="254">
        <f t="shared" si="11"/>
        <v>722</v>
      </c>
      <c r="C726" s="297"/>
      <c r="D726" s="297"/>
      <c r="E726" s="301"/>
      <c r="F726" s="297"/>
      <c r="G726" s="297"/>
      <c r="H726" s="297"/>
      <c r="I726" s="297"/>
      <c r="J726" s="297"/>
      <c r="K726" s="298"/>
      <c r="L726" s="297"/>
      <c r="M726" s="298"/>
      <c r="N726" s="298"/>
      <c r="O726" s="298"/>
      <c r="P726" s="297"/>
      <c r="Q726" s="298"/>
      <c r="R726" s="298"/>
      <c r="S726" s="299"/>
      <c r="T726" s="299"/>
      <c r="U726" s="297"/>
      <c r="V726" s="298"/>
      <c r="W726" s="299"/>
      <c r="X726" s="297"/>
      <c r="Y726" s="297"/>
      <c r="Z726" s="298"/>
      <c r="AA726" s="298"/>
      <c r="AB726" s="297"/>
      <c r="AC726" s="297"/>
      <c r="AD726" s="297"/>
      <c r="AE726" s="297"/>
      <c r="AF726" s="300"/>
      <c r="AG726" s="300"/>
      <c r="AH726" s="300"/>
      <c r="AI726" s="300"/>
      <c r="AJ726" s="300"/>
      <c r="AK726" s="300"/>
      <c r="AL726" s="300"/>
      <c r="AM726" s="300"/>
    </row>
    <row r="727" spans="2:39" ht="18" hidden="1" customHeight="1">
      <c r="B727" s="254">
        <f t="shared" si="11"/>
        <v>723</v>
      </c>
      <c r="C727" s="297"/>
      <c r="D727" s="297"/>
      <c r="E727" s="301"/>
      <c r="F727" s="297"/>
      <c r="G727" s="297"/>
      <c r="H727" s="297"/>
      <c r="I727" s="297"/>
      <c r="J727" s="297"/>
      <c r="K727" s="298"/>
      <c r="L727" s="297"/>
      <c r="M727" s="298"/>
      <c r="N727" s="298"/>
      <c r="O727" s="298"/>
      <c r="P727" s="297"/>
      <c r="Q727" s="298"/>
      <c r="R727" s="298"/>
      <c r="S727" s="299"/>
      <c r="T727" s="299"/>
      <c r="U727" s="297"/>
      <c r="V727" s="298"/>
      <c r="W727" s="299"/>
      <c r="X727" s="297"/>
      <c r="Y727" s="297"/>
      <c r="Z727" s="298"/>
      <c r="AA727" s="298"/>
      <c r="AB727" s="297"/>
      <c r="AC727" s="297"/>
      <c r="AD727" s="297"/>
      <c r="AE727" s="297"/>
      <c r="AF727" s="300"/>
      <c r="AG727" s="300"/>
      <c r="AH727" s="300"/>
      <c r="AI727" s="300"/>
      <c r="AJ727" s="300"/>
      <c r="AK727" s="300"/>
      <c r="AL727" s="300"/>
      <c r="AM727" s="300"/>
    </row>
    <row r="728" spans="2:39" ht="18" hidden="1" customHeight="1">
      <c r="B728" s="254">
        <f t="shared" si="11"/>
        <v>724</v>
      </c>
      <c r="C728" s="297"/>
      <c r="D728" s="297"/>
      <c r="E728" s="301"/>
      <c r="F728" s="297"/>
      <c r="G728" s="297"/>
      <c r="H728" s="297"/>
      <c r="I728" s="297"/>
      <c r="J728" s="297"/>
      <c r="K728" s="298"/>
      <c r="L728" s="297"/>
      <c r="M728" s="298"/>
      <c r="N728" s="298"/>
      <c r="O728" s="298"/>
      <c r="P728" s="297"/>
      <c r="Q728" s="298"/>
      <c r="R728" s="298"/>
      <c r="S728" s="299"/>
      <c r="T728" s="299"/>
      <c r="U728" s="297"/>
      <c r="V728" s="298"/>
      <c r="W728" s="299"/>
      <c r="X728" s="297"/>
      <c r="Y728" s="297"/>
      <c r="Z728" s="298"/>
      <c r="AA728" s="298"/>
      <c r="AB728" s="297"/>
      <c r="AC728" s="297"/>
      <c r="AD728" s="297"/>
      <c r="AE728" s="297"/>
      <c r="AF728" s="300"/>
      <c r="AG728" s="300"/>
      <c r="AH728" s="300"/>
      <c r="AI728" s="300"/>
      <c r="AJ728" s="300"/>
      <c r="AK728" s="300"/>
      <c r="AL728" s="300"/>
      <c r="AM728" s="300"/>
    </row>
    <row r="729" spans="2:39" ht="18" hidden="1" customHeight="1">
      <c r="B729" s="254">
        <f t="shared" si="11"/>
        <v>725</v>
      </c>
      <c r="C729" s="297"/>
      <c r="D729" s="297"/>
      <c r="E729" s="301"/>
      <c r="F729" s="297"/>
      <c r="G729" s="297"/>
      <c r="H729" s="297"/>
      <c r="I729" s="297"/>
      <c r="J729" s="297"/>
      <c r="K729" s="298"/>
      <c r="L729" s="297"/>
      <c r="M729" s="298"/>
      <c r="N729" s="298"/>
      <c r="O729" s="298"/>
      <c r="P729" s="297"/>
      <c r="Q729" s="298"/>
      <c r="R729" s="298"/>
      <c r="S729" s="299"/>
      <c r="T729" s="299"/>
      <c r="U729" s="297"/>
      <c r="V729" s="298"/>
      <c r="W729" s="299"/>
      <c r="X729" s="297"/>
      <c r="Y729" s="297"/>
      <c r="Z729" s="298"/>
      <c r="AA729" s="298"/>
      <c r="AB729" s="297"/>
      <c r="AC729" s="297"/>
      <c r="AD729" s="297"/>
      <c r="AE729" s="297"/>
      <c r="AF729" s="300"/>
      <c r="AG729" s="300"/>
      <c r="AH729" s="300"/>
      <c r="AI729" s="300"/>
      <c r="AJ729" s="300"/>
      <c r="AK729" s="300"/>
      <c r="AL729" s="300"/>
      <c r="AM729" s="300"/>
    </row>
    <row r="730" spans="2:39" ht="18" hidden="1" customHeight="1">
      <c r="B730" s="254">
        <f t="shared" si="11"/>
        <v>726</v>
      </c>
      <c r="C730" s="297"/>
      <c r="D730" s="297"/>
      <c r="E730" s="301"/>
      <c r="F730" s="297"/>
      <c r="G730" s="297"/>
      <c r="H730" s="297"/>
      <c r="I730" s="297"/>
      <c r="J730" s="297"/>
      <c r="K730" s="298"/>
      <c r="L730" s="297"/>
      <c r="M730" s="298"/>
      <c r="N730" s="298"/>
      <c r="O730" s="298"/>
      <c r="P730" s="297"/>
      <c r="Q730" s="298"/>
      <c r="R730" s="298"/>
      <c r="S730" s="299"/>
      <c r="T730" s="299"/>
      <c r="U730" s="297"/>
      <c r="V730" s="298"/>
      <c r="W730" s="299"/>
      <c r="X730" s="297"/>
      <c r="Y730" s="297"/>
      <c r="Z730" s="298"/>
      <c r="AA730" s="298"/>
      <c r="AB730" s="297"/>
      <c r="AC730" s="297"/>
      <c r="AD730" s="297"/>
      <c r="AE730" s="297"/>
      <c r="AF730" s="300"/>
      <c r="AG730" s="300"/>
      <c r="AH730" s="300"/>
      <c r="AI730" s="300"/>
      <c r="AJ730" s="300"/>
      <c r="AK730" s="300"/>
      <c r="AL730" s="300"/>
      <c r="AM730" s="300"/>
    </row>
    <row r="731" spans="2:39" ht="18" hidden="1" customHeight="1">
      <c r="B731" s="254">
        <f t="shared" si="11"/>
        <v>727</v>
      </c>
      <c r="C731" s="297"/>
      <c r="D731" s="297"/>
      <c r="E731" s="301"/>
      <c r="F731" s="297"/>
      <c r="G731" s="297"/>
      <c r="H731" s="297"/>
      <c r="I731" s="297"/>
      <c r="J731" s="297"/>
      <c r="K731" s="298"/>
      <c r="L731" s="297"/>
      <c r="M731" s="298"/>
      <c r="N731" s="298"/>
      <c r="O731" s="298"/>
      <c r="P731" s="297"/>
      <c r="Q731" s="298"/>
      <c r="R731" s="298"/>
      <c r="S731" s="299"/>
      <c r="T731" s="299"/>
      <c r="U731" s="297"/>
      <c r="V731" s="298"/>
      <c r="W731" s="299"/>
      <c r="X731" s="297"/>
      <c r="Y731" s="297"/>
      <c r="Z731" s="298"/>
      <c r="AA731" s="298"/>
      <c r="AB731" s="297"/>
      <c r="AC731" s="297"/>
      <c r="AD731" s="297"/>
      <c r="AE731" s="297"/>
      <c r="AF731" s="300"/>
      <c r="AG731" s="300"/>
      <c r="AH731" s="300"/>
      <c r="AI731" s="300"/>
      <c r="AJ731" s="300"/>
      <c r="AK731" s="300"/>
      <c r="AL731" s="300"/>
      <c r="AM731" s="300"/>
    </row>
    <row r="732" spans="2:39" ht="18" hidden="1" customHeight="1">
      <c r="B732" s="254">
        <f t="shared" si="11"/>
        <v>728</v>
      </c>
      <c r="C732" s="297"/>
      <c r="D732" s="297"/>
      <c r="E732" s="301"/>
      <c r="F732" s="297"/>
      <c r="G732" s="297"/>
      <c r="H732" s="297"/>
      <c r="I732" s="297"/>
      <c r="J732" s="297"/>
      <c r="K732" s="298"/>
      <c r="L732" s="297"/>
      <c r="M732" s="298"/>
      <c r="N732" s="298"/>
      <c r="O732" s="298"/>
      <c r="P732" s="297"/>
      <c r="Q732" s="298"/>
      <c r="R732" s="298"/>
      <c r="S732" s="299"/>
      <c r="T732" s="299"/>
      <c r="U732" s="297"/>
      <c r="V732" s="298"/>
      <c r="W732" s="299"/>
      <c r="X732" s="297"/>
      <c r="Y732" s="297"/>
      <c r="Z732" s="298"/>
      <c r="AA732" s="298"/>
      <c r="AB732" s="297"/>
      <c r="AC732" s="297"/>
      <c r="AD732" s="297"/>
      <c r="AE732" s="297"/>
      <c r="AF732" s="300"/>
      <c r="AG732" s="300"/>
      <c r="AH732" s="300"/>
      <c r="AI732" s="300"/>
      <c r="AJ732" s="300"/>
      <c r="AK732" s="300"/>
      <c r="AL732" s="300"/>
      <c r="AM732" s="300"/>
    </row>
    <row r="733" spans="2:39" ht="18" hidden="1" customHeight="1">
      <c r="B733" s="254">
        <f t="shared" si="11"/>
        <v>729</v>
      </c>
      <c r="C733" s="297"/>
      <c r="D733" s="297"/>
      <c r="E733" s="301"/>
      <c r="F733" s="297"/>
      <c r="G733" s="297"/>
      <c r="H733" s="297"/>
      <c r="I733" s="297"/>
      <c r="J733" s="297"/>
      <c r="K733" s="298"/>
      <c r="L733" s="297"/>
      <c r="M733" s="298"/>
      <c r="N733" s="298"/>
      <c r="O733" s="298"/>
      <c r="P733" s="297"/>
      <c r="Q733" s="298"/>
      <c r="R733" s="298"/>
      <c r="S733" s="299"/>
      <c r="T733" s="299"/>
      <c r="U733" s="297"/>
      <c r="V733" s="298"/>
      <c r="W733" s="299"/>
      <c r="X733" s="297"/>
      <c r="Y733" s="297"/>
      <c r="Z733" s="298"/>
      <c r="AA733" s="298"/>
      <c r="AB733" s="297"/>
      <c r="AC733" s="297"/>
      <c r="AD733" s="297"/>
      <c r="AE733" s="297"/>
      <c r="AF733" s="300"/>
      <c r="AG733" s="300"/>
      <c r="AH733" s="300"/>
      <c r="AI733" s="300"/>
      <c r="AJ733" s="300"/>
      <c r="AK733" s="300"/>
      <c r="AL733" s="300"/>
      <c r="AM733" s="300"/>
    </row>
    <row r="734" spans="2:39" ht="18" hidden="1" customHeight="1">
      <c r="B734" s="254">
        <f t="shared" si="11"/>
        <v>730</v>
      </c>
      <c r="C734" s="297"/>
      <c r="D734" s="297"/>
      <c r="E734" s="301"/>
      <c r="F734" s="297"/>
      <c r="G734" s="297"/>
      <c r="H734" s="297"/>
      <c r="I734" s="297"/>
      <c r="J734" s="297"/>
      <c r="K734" s="298"/>
      <c r="L734" s="297"/>
      <c r="M734" s="298"/>
      <c r="N734" s="298"/>
      <c r="O734" s="298"/>
      <c r="P734" s="297"/>
      <c r="Q734" s="298"/>
      <c r="R734" s="298"/>
      <c r="S734" s="299"/>
      <c r="T734" s="299"/>
      <c r="U734" s="297"/>
      <c r="V734" s="298"/>
      <c r="W734" s="299"/>
      <c r="X734" s="297"/>
      <c r="Y734" s="297"/>
      <c r="Z734" s="298"/>
      <c r="AA734" s="298"/>
      <c r="AB734" s="297"/>
      <c r="AC734" s="297"/>
      <c r="AD734" s="297"/>
      <c r="AE734" s="297"/>
      <c r="AF734" s="300"/>
      <c r="AG734" s="300"/>
      <c r="AH734" s="300"/>
      <c r="AI734" s="300"/>
      <c r="AJ734" s="300"/>
      <c r="AK734" s="300"/>
      <c r="AL734" s="300"/>
      <c r="AM734" s="300"/>
    </row>
    <row r="735" spans="2:39" ht="18" hidden="1" customHeight="1">
      <c r="B735" s="254">
        <f t="shared" si="11"/>
        <v>731</v>
      </c>
      <c r="C735" s="297"/>
      <c r="D735" s="297"/>
      <c r="E735" s="301"/>
      <c r="F735" s="297"/>
      <c r="G735" s="297"/>
      <c r="H735" s="297"/>
      <c r="I735" s="297"/>
      <c r="J735" s="297"/>
      <c r="K735" s="298"/>
      <c r="L735" s="297"/>
      <c r="M735" s="298"/>
      <c r="N735" s="298"/>
      <c r="O735" s="298"/>
      <c r="P735" s="297"/>
      <c r="Q735" s="298"/>
      <c r="R735" s="298"/>
      <c r="S735" s="299"/>
      <c r="T735" s="299"/>
      <c r="U735" s="297"/>
      <c r="V735" s="298"/>
      <c r="W735" s="299"/>
      <c r="X735" s="297"/>
      <c r="Y735" s="297"/>
      <c r="Z735" s="298"/>
      <c r="AA735" s="298"/>
      <c r="AB735" s="297"/>
      <c r="AC735" s="297"/>
      <c r="AD735" s="297"/>
      <c r="AE735" s="297"/>
      <c r="AF735" s="300"/>
      <c r="AG735" s="300"/>
      <c r="AH735" s="300"/>
      <c r="AI735" s="300"/>
      <c r="AJ735" s="300"/>
      <c r="AK735" s="300"/>
      <c r="AL735" s="300"/>
      <c r="AM735" s="300"/>
    </row>
    <row r="736" spans="2:39" ht="18" hidden="1" customHeight="1">
      <c r="B736" s="254">
        <f t="shared" si="11"/>
        <v>732</v>
      </c>
      <c r="C736" s="297"/>
      <c r="D736" s="297"/>
      <c r="E736" s="301"/>
      <c r="F736" s="297"/>
      <c r="G736" s="297"/>
      <c r="H736" s="297"/>
      <c r="I736" s="297"/>
      <c r="J736" s="297"/>
      <c r="K736" s="298"/>
      <c r="L736" s="297"/>
      <c r="M736" s="298"/>
      <c r="N736" s="298"/>
      <c r="O736" s="298"/>
      <c r="P736" s="297"/>
      <c r="Q736" s="298"/>
      <c r="R736" s="298"/>
      <c r="S736" s="299"/>
      <c r="T736" s="299"/>
      <c r="U736" s="297"/>
      <c r="V736" s="298"/>
      <c r="W736" s="299"/>
      <c r="X736" s="297"/>
      <c r="Y736" s="297"/>
      <c r="Z736" s="298"/>
      <c r="AA736" s="298"/>
      <c r="AB736" s="297"/>
      <c r="AC736" s="297"/>
      <c r="AD736" s="297"/>
      <c r="AE736" s="297"/>
      <c r="AF736" s="300"/>
      <c r="AG736" s="300"/>
      <c r="AH736" s="300"/>
      <c r="AI736" s="300"/>
      <c r="AJ736" s="300"/>
      <c r="AK736" s="300"/>
      <c r="AL736" s="300"/>
      <c r="AM736" s="300"/>
    </row>
    <row r="737" spans="2:39" ht="18" hidden="1" customHeight="1">
      <c r="B737" s="254">
        <f t="shared" si="11"/>
        <v>733</v>
      </c>
      <c r="C737" s="297"/>
      <c r="D737" s="297"/>
      <c r="E737" s="301"/>
      <c r="F737" s="297"/>
      <c r="G737" s="297"/>
      <c r="H737" s="297"/>
      <c r="I737" s="297"/>
      <c r="J737" s="297"/>
      <c r="K737" s="298"/>
      <c r="L737" s="297"/>
      <c r="M737" s="298"/>
      <c r="N737" s="298"/>
      <c r="O737" s="298"/>
      <c r="P737" s="297"/>
      <c r="Q737" s="298"/>
      <c r="R737" s="298"/>
      <c r="S737" s="299"/>
      <c r="T737" s="299"/>
      <c r="U737" s="297"/>
      <c r="V737" s="298"/>
      <c r="W737" s="299"/>
      <c r="X737" s="297"/>
      <c r="Y737" s="297"/>
      <c r="Z737" s="298"/>
      <c r="AA737" s="298"/>
      <c r="AB737" s="297"/>
      <c r="AC737" s="297"/>
      <c r="AD737" s="297"/>
      <c r="AE737" s="297"/>
      <c r="AF737" s="300"/>
      <c r="AG737" s="300"/>
      <c r="AH737" s="300"/>
      <c r="AI737" s="300"/>
      <c r="AJ737" s="300"/>
      <c r="AK737" s="300"/>
      <c r="AL737" s="300"/>
      <c r="AM737" s="300"/>
    </row>
    <row r="738" spans="2:39" ht="18" hidden="1" customHeight="1">
      <c r="B738" s="254">
        <f t="shared" si="11"/>
        <v>734</v>
      </c>
      <c r="C738" s="297"/>
      <c r="D738" s="297"/>
      <c r="E738" s="301"/>
      <c r="F738" s="297"/>
      <c r="G738" s="297"/>
      <c r="H738" s="297"/>
      <c r="I738" s="297"/>
      <c r="J738" s="297"/>
      <c r="K738" s="298"/>
      <c r="L738" s="297"/>
      <c r="M738" s="298"/>
      <c r="N738" s="298"/>
      <c r="O738" s="298"/>
      <c r="P738" s="297"/>
      <c r="Q738" s="298"/>
      <c r="R738" s="298"/>
      <c r="S738" s="299"/>
      <c r="T738" s="299"/>
      <c r="U738" s="297"/>
      <c r="V738" s="298"/>
      <c r="W738" s="299"/>
      <c r="X738" s="297"/>
      <c r="Y738" s="297"/>
      <c r="Z738" s="298"/>
      <c r="AA738" s="298"/>
      <c r="AB738" s="297"/>
      <c r="AC738" s="297"/>
      <c r="AD738" s="297"/>
      <c r="AE738" s="297"/>
      <c r="AF738" s="300"/>
      <c r="AG738" s="300"/>
      <c r="AH738" s="300"/>
      <c r="AI738" s="300"/>
      <c r="AJ738" s="300"/>
      <c r="AK738" s="300"/>
      <c r="AL738" s="300"/>
      <c r="AM738" s="300"/>
    </row>
    <row r="739" spans="2:39" ht="18" hidden="1" customHeight="1">
      <c r="B739" s="254">
        <f t="shared" si="11"/>
        <v>735</v>
      </c>
      <c r="C739" s="297"/>
      <c r="D739" s="297"/>
      <c r="E739" s="301"/>
      <c r="F739" s="297"/>
      <c r="G739" s="297"/>
      <c r="H739" s="297"/>
      <c r="I739" s="297"/>
      <c r="J739" s="297"/>
      <c r="K739" s="298"/>
      <c r="L739" s="297"/>
      <c r="M739" s="298"/>
      <c r="N739" s="298"/>
      <c r="O739" s="298"/>
      <c r="P739" s="297"/>
      <c r="Q739" s="298"/>
      <c r="R739" s="298"/>
      <c r="S739" s="299"/>
      <c r="T739" s="299"/>
      <c r="U739" s="297"/>
      <c r="V739" s="298"/>
      <c r="W739" s="299"/>
      <c r="X739" s="297"/>
      <c r="Y739" s="297"/>
      <c r="Z739" s="298"/>
      <c r="AA739" s="298"/>
      <c r="AB739" s="297"/>
      <c r="AC739" s="297"/>
      <c r="AD739" s="297"/>
      <c r="AE739" s="297"/>
      <c r="AF739" s="300"/>
      <c r="AG739" s="300"/>
      <c r="AH739" s="300"/>
      <c r="AI739" s="300"/>
      <c r="AJ739" s="300"/>
      <c r="AK739" s="300"/>
      <c r="AL739" s="300"/>
      <c r="AM739" s="300"/>
    </row>
    <row r="740" spans="2:39" ht="18" hidden="1" customHeight="1">
      <c r="B740" s="254">
        <f t="shared" si="11"/>
        <v>736</v>
      </c>
      <c r="C740" s="297"/>
      <c r="D740" s="297"/>
      <c r="E740" s="301"/>
      <c r="F740" s="297"/>
      <c r="G740" s="297"/>
      <c r="H740" s="297"/>
      <c r="I740" s="297"/>
      <c r="J740" s="297"/>
      <c r="K740" s="298"/>
      <c r="L740" s="297"/>
      <c r="M740" s="298"/>
      <c r="N740" s="298"/>
      <c r="O740" s="298"/>
      <c r="P740" s="297"/>
      <c r="Q740" s="298"/>
      <c r="R740" s="298"/>
      <c r="S740" s="299"/>
      <c r="T740" s="299"/>
      <c r="U740" s="297"/>
      <c r="V740" s="298"/>
      <c r="W740" s="299"/>
      <c r="X740" s="297"/>
      <c r="Y740" s="297"/>
      <c r="Z740" s="298"/>
      <c r="AA740" s="298"/>
      <c r="AB740" s="297"/>
      <c r="AC740" s="297"/>
      <c r="AD740" s="297"/>
      <c r="AE740" s="297"/>
      <c r="AF740" s="300"/>
      <c r="AG740" s="300"/>
      <c r="AH740" s="300"/>
      <c r="AI740" s="300"/>
      <c r="AJ740" s="300"/>
      <c r="AK740" s="300"/>
      <c r="AL740" s="300"/>
      <c r="AM740" s="300"/>
    </row>
    <row r="741" spans="2:39" ht="18" hidden="1" customHeight="1">
      <c r="B741" s="254">
        <f t="shared" si="11"/>
        <v>737</v>
      </c>
      <c r="C741" s="297"/>
      <c r="D741" s="297"/>
      <c r="E741" s="301"/>
      <c r="F741" s="297"/>
      <c r="G741" s="297"/>
      <c r="H741" s="297"/>
      <c r="I741" s="297"/>
      <c r="J741" s="297"/>
      <c r="K741" s="298"/>
      <c r="L741" s="297"/>
      <c r="M741" s="298"/>
      <c r="N741" s="298"/>
      <c r="O741" s="298"/>
      <c r="P741" s="297"/>
      <c r="Q741" s="298"/>
      <c r="R741" s="298"/>
      <c r="S741" s="299"/>
      <c r="T741" s="299"/>
      <c r="U741" s="297"/>
      <c r="V741" s="298"/>
      <c r="W741" s="299"/>
      <c r="X741" s="297"/>
      <c r="Y741" s="297"/>
      <c r="Z741" s="298"/>
      <c r="AA741" s="298"/>
      <c r="AB741" s="297"/>
      <c r="AC741" s="297"/>
      <c r="AD741" s="297"/>
      <c r="AE741" s="297"/>
      <c r="AF741" s="300"/>
      <c r="AG741" s="300"/>
      <c r="AH741" s="300"/>
      <c r="AI741" s="300"/>
      <c r="AJ741" s="300"/>
      <c r="AK741" s="300"/>
      <c r="AL741" s="300"/>
      <c r="AM741" s="300"/>
    </row>
    <row r="742" spans="2:39" ht="18" hidden="1" customHeight="1">
      <c r="B742" s="254">
        <f t="shared" si="11"/>
        <v>738</v>
      </c>
      <c r="C742" s="297"/>
      <c r="D742" s="297"/>
      <c r="E742" s="301"/>
      <c r="F742" s="297"/>
      <c r="G742" s="297"/>
      <c r="H742" s="297"/>
      <c r="I742" s="297"/>
      <c r="J742" s="297"/>
      <c r="K742" s="298"/>
      <c r="L742" s="297"/>
      <c r="M742" s="298"/>
      <c r="N742" s="298"/>
      <c r="O742" s="298"/>
      <c r="P742" s="297"/>
      <c r="Q742" s="298"/>
      <c r="R742" s="298"/>
      <c r="S742" s="299"/>
      <c r="T742" s="299"/>
      <c r="U742" s="297"/>
      <c r="V742" s="298"/>
      <c r="W742" s="299"/>
      <c r="X742" s="297"/>
      <c r="Y742" s="297"/>
      <c r="Z742" s="298"/>
      <c r="AA742" s="298"/>
      <c r="AB742" s="297"/>
      <c r="AC742" s="297"/>
      <c r="AD742" s="297"/>
      <c r="AE742" s="297"/>
      <c r="AF742" s="300"/>
      <c r="AG742" s="300"/>
      <c r="AH742" s="300"/>
      <c r="AI742" s="300"/>
      <c r="AJ742" s="300"/>
      <c r="AK742" s="300"/>
      <c r="AL742" s="300"/>
      <c r="AM742" s="300"/>
    </row>
    <row r="743" spans="2:39" ht="18" hidden="1" customHeight="1">
      <c r="B743" s="254">
        <f t="shared" si="11"/>
        <v>739</v>
      </c>
      <c r="C743" s="297"/>
      <c r="D743" s="297"/>
      <c r="E743" s="301"/>
      <c r="F743" s="297"/>
      <c r="G743" s="297"/>
      <c r="H743" s="297"/>
      <c r="I743" s="297"/>
      <c r="J743" s="297"/>
      <c r="K743" s="298"/>
      <c r="L743" s="297"/>
      <c r="M743" s="298"/>
      <c r="N743" s="298"/>
      <c r="O743" s="298"/>
      <c r="P743" s="297"/>
      <c r="Q743" s="298"/>
      <c r="R743" s="298"/>
      <c r="S743" s="299"/>
      <c r="T743" s="299"/>
      <c r="U743" s="297"/>
      <c r="V743" s="298"/>
      <c r="W743" s="299"/>
      <c r="X743" s="297"/>
      <c r="Y743" s="297"/>
      <c r="Z743" s="298"/>
      <c r="AA743" s="298"/>
      <c r="AB743" s="297"/>
      <c r="AC743" s="297"/>
      <c r="AD743" s="297"/>
      <c r="AE743" s="297"/>
      <c r="AF743" s="300"/>
      <c r="AG743" s="300"/>
      <c r="AH743" s="300"/>
      <c r="AI743" s="300"/>
      <c r="AJ743" s="300"/>
      <c r="AK743" s="300"/>
      <c r="AL743" s="300"/>
      <c r="AM743" s="300"/>
    </row>
    <row r="744" spans="2:39" ht="18" hidden="1" customHeight="1">
      <c r="B744" s="254">
        <f t="shared" si="11"/>
        <v>740</v>
      </c>
      <c r="C744" s="297"/>
      <c r="D744" s="297"/>
      <c r="E744" s="301"/>
      <c r="F744" s="297"/>
      <c r="G744" s="297"/>
      <c r="H744" s="297"/>
      <c r="I744" s="297"/>
      <c r="J744" s="297"/>
      <c r="K744" s="298"/>
      <c r="L744" s="297"/>
      <c r="M744" s="298"/>
      <c r="N744" s="298"/>
      <c r="O744" s="298"/>
      <c r="P744" s="297"/>
      <c r="Q744" s="298"/>
      <c r="R744" s="298"/>
      <c r="S744" s="299"/>
      <c r="T744" s="299"/>
      <c r="U744" s="297"/>
      <c r="V744" s="298"/>
      <c r="W744" s="299"/>
      <c r="X744" s="297"/>
      <c r="Y744" s="297"/>
      <c r="Z744" s="298"/>
      <c r="AA744" s="298"/>
      <c r="AB744" s="297"/>
      <c r="AC744" s="297"/>
      <c r="AD744" s="297"/>
      <c r="AE744" s="297"/>
      <c r="AF744" s="300"/>
      <c r="AG744" s="300"/>
      <c r="AH744" s="300"/>
      <c r="AI744" s="300"/>
      <c r="AJ744" s="300"/>
      <c r="AK744" s="300"/>
      <c r="AL744" s="300"/>
      <c r="AM744" s="300"/>
    </row>
    <row r="745" spans="2:39" ht="18" hidden="1" customHeight="1">
      <c r="B745" s="254">
        <f t="shared" si="11"/>
        <v>741</v>
      </c>
      <c r="C745" s="297"/>
      <c r="D745" s="297"/>
      <c r="E745" s="301"/>
      <c r="F745" s="297"/>
      <c r="G745" s="297"/>
      <c r="H745" s="297"/>
      <c r="I745" s="297"/>
      <c r="J745" s="297"/>
      <c r="K745" s="298"/>
      <c r="L745" s="297"/>
      <c r="M745" s="298"/>
      <c r="N745" s="298"/>
      <c r="O745" s="298"/>
      <c r="P745" s="297"/>
      <c r="Q745" s="298"/>
      <c r="R745" s="298"/>
      <c r="S745" s="299"/>
      <c r="T745" s="299"/>
      <c r="U745" s="297"/>
      <c r="V745" s="298"/>
      <c r="W745" s="299"/>
      <c r="X745" s="297"/>
      <c r="Y745" s="297"/>
      <c r="Z745" s="298"/>
      <c r="AA745" s="298"/>
      <c r="AB745" s="297"/>
      <c r="AC745" s="297"/>
      <c r="AD745" s="297"/>
      <c r="AE745" s="297"/>
      <c r="AF745" s="300"/>
      <c r="AG745" s="300"/>
      <c r="AH745" s="300"/>
      <c r="AI745" s="300"/>
      <c r="AJ745" s="300"/>
      <c r="AK745" s="300"/>
      <c r="AL745" s="300"/>
      <c r="AM745" s="300"/>
    </row>
    <row r="746" spans="2:39" ht="18" hidden="1" customHeight="1">
      <c r="B746" s="254">
        <f t="shared" si="11"/>
        <v>742</v>
      </c>
      <c r="C746" s="297"/>
      <c r="D746" s="297"/>
      <c r="E746" s="301"/>
      <c r="F746" s="297"/>
      <c r="G746" s="297"/>
      <c r="H746" s="297"/>
      <c r="I746" s="297"/>
      <c r="J746" s="297"/>
      <c r="K746" s="298"/>
      <c r="L746" s="297"/>
      <c r="M746" s="298"/>
      <c r="N746" s="298"/>
      <c r="O746" s="298"/>
      <c r="P746" s="297"/>
      <c r="Q746" s="298"/>
      <c r="R746" s="298"/>
      <c r="S746" s="299"/>
      <c r="T746" s="299"/>
      <c r="U746" s="297"/>
      <c r="V746" s="298"/>
      <c r="W746" s="299"/>
      <c r="X746" s="297"/>
      <c r="Y746" s="297"/>
      <c r="Z746" s="298"/>
      <c r="AA746" s="298"/>
      <c r="AB746" s="297"/>
      <c r="AC746" s="297"/>
      <c r="AD746" s="297"/>
      <c r="AE746" s="297"/>
      <c r="AF746" s="300"/>
      <c r="AG746" s="300"/>
      <c r="AH746" s="300"/>
      <c r="AI746" s="300"/>
      <c r="AJ746" s="300"/>
      <c r="AK746" s="300"/>
      <c r="AL746" s="300"/>
      <c r="AM746" s="300"/>
    </row>
    <row r="747" spans="2:39" ht="18" hidden="1" customHeight="1">
      <c r="B747" s="254">
        <f t="shared" si="11"/>
        <v>743</v>
      </c>
      <c r="C747" s="297"/>
      <c r="D747" s="297"/>
      <c r="E747" s="301"/>
      <c r="F747" s="297"/>
      <c r="G747" s="297"/>
      <c r="H747" s="297"/>
      <c r="I747" s="297"/>
      <c r="J747" s="297"/>
      <c r="K747" s="298"/>
      <c r="L747" s="297"/>
      <c r="M747" s="298"/>
      <c r="N747" s="298"/>
      <c r="O747" s="298"/>
      <c r="P747" s="297"/>
      <c r="Q747" s="298"/>
      <c r="R747" s="298"/>
      <c r="S747" s="299"/>
      <c r="T747" s="299"/>
      <c r="U747" s="297"/>
      <c r="V747" s="298"/>
      <c r="W747" s="299"/>
      <c r="X747" s="297"/>
      <c r="Y747" s="297"/>
      <c r="Z747" s="298"/>
      <c r="AA747" s="298"/>
      <c r="AB747" s="297"/>
      <c r="AC747" s="297"/>
      <c r="AD747" s="297"/>
      <c r="AE747" s="297"/>
      <c r="AF747" s="300"/>
      <c r="AG747" s="300"/>
      <c r="AH747" s="300"/>
      <c r="AI747" s="300"/>
      <c r="AJ747" s="300"/>
      <c r="AK747" s="300"/>
      <c r="AL747" s="300"/>
      <c r="AM747" s="300"/>
    </row>
    <row r="748" spans="2:39" ht="18" hidden="1" customHeight="1">
      <c r="B748" s="254">
        <f t="shared" si="11"/>
        <v>744</v>
      </c>
      <c r="C748" s="297"/>
      <c r="D748" s="297"/>
      <c r="E748" s="301"/>
      <c r="F748" s="297"/>
      <c r="G748" s="297"/>
      <c r="H748" s="297"/>
      <c r="I748" s="297"/>
      <c r="J748" s="297"/>
      <c r="K748" s="298"/>
      <c r="L748" s="297"/>
      <c r="M748" s="298"/>
      <c r="N748" s="298"/>
      <c r="O748" s="298"/>
      <c r="P748" s="297"/>
      <c r="Q748" s="298"/>
      <c r="R748" s="298"/>
      <c r="S748" s="299"/>
      <c r="T748" s="299"/>
      <c r="U748" s="297"/>
      <c r="V748" s="298"/>
      <c r="W748" s="299"/>
      <c r="X748" s="297"/>
      <c r="Y748" s="297"/>
      <c r="Z748" s="298"/>
      <c r="AA748" s="298"/>
      <c r="AB748" s="297"/>
      <c r="AC748" s="297"/>
      <c r="AD748" s="297"/>
      <c r="AE748" s="297"/>
      <c r="AF748" s="300"/>
      <c r="AG748" s="300"/>
      <c r="AH748" s="300"/>
      <c r="AI748" s="300"/>
      <c r="AJ748" s="300"/>
      <c r="AK748" s="300"/>
      <c r="AL748" s="300"/>
      <c r="AM748" s="300"/>
    </row>
    <row r="749" spans="2:39" ht="18" hidden="1" customHeight="1">
      <c r="B749" s="254">
        <f t="shared" si="11"/>
        <v>745</v>
      </c>
      <c r="C749" s="297"/>
      <c r="D749" s="297"/>
      <c r="E749" s="301"/>
      <c r="F749" s="297"/>
      <c r="G749" s="297"/>
      <c r="H749" s="297"/>
      <c r="I749" s="297"/>
      <c r="J749" s="297"/>
      <c r="K749" s="298"/>
      <c r="L749" s="297"/>
      <c r="M749" s="298"/>
      <c r="N749" s="298"/>
      <c r="O749" s="298"/>
      <c r="P749" s="297"/>
      <c r="Q749" s="298"/>
      <c r="R749" s="298"/>
      <c r="S749" s="299"/>
      <c r="T749" s="299"/>
      <c r="U749" s="297"/>
      <c r="V749" s="298"/>
      <c r="W749" s="299"/>
      <c r="X749" s="297"/>
      <c r="Y749" s="297"/>
      <c r="Z749" s="298"/>
      <c r="AA749" s="298"/>
      <c r="AB749" s="297"/>
      <c r="AC749" s="297"/>
      <c r="AD749" s="297"/>
      <c r="AE749" s="297"/>
      <c r="AF749" s="300"/>
      <c r="AG749" s="300"/>
      <c r="AH749" s="300"/>
      <c r="AI749" s="300"/>
      <c r="AJ749" s="300"/>
      <c r="AK749" s="300"/>
      <c r="AL749" s="300"/>
      <c r="AM749" s="300"/>
    </row>
    <row r="750" spans="2:39" ht="18" hidden="1" customHeight="1">
      <c r="B750" s="254">
        <f t="shared" si="11"/>
        <v>746</v>
      </c>
      <c r="C750" s="297"/>
      <c r="D750" s="297"/>
      <c r="E750" s="301"/>
      <c r="F750" s="297"/>
      <c r="G750" s="297"/>
      <c r="H750" s="297"/>
      <c r="I750" s="297"/>
      <c r="J750" s="297"/>
      <c r="K750" s="298"/>
      <c r="L750" s="297"/>
      <c r="M750" s="298"/>
      <c r="N750" s="298"/>
      <c r="O750" s="298"/>
      <c r="P750" s="297"/>
      <c r="Q750" s="298"/>
      <c r="R750" s="298"/>
      <c r="S750" s="299"/>
      <c r="T750" s="299"/>
      <c r="U750" s="297"/>
      <c r="V750" s="298"/>
      <c r="W750" s="299"/>
      <c r="X750" s="297"/>
      <c r="Y750" s="297"/>
      <c r="Z750" s="298"/>
      <c r="AA750" s="298"/>
      <c r="AB750" s="297"/>
      <c r="AC750" s="297"/>
      <c r="AD750" s="297"/>
      <c r="AE750" s="297"/>
      <c r="AF750" s="300"/>
      <c r="AG750" s="300"/>
      <c r="AH750" s="300"/>
      <c r="AI750" s="300"/>
      <c r="AJ750" s="300"/>
      <c r="AK750" s="300"/>
      <c r="AL750" s="300"/>
      <c r="AM750" s="300"/>
    </row>
    <row r="751" spans="2:39" ht="18" hidden="1" customHeight="1">
      <c r="B751" s="254">
        <f t="shared" si="11"/>
        <v>747</v>
      </c>
      <c r="C751" s="297"/>
      <c r="D751" s="297"/>
      <c r="E751" s="301"/>
      <c r="F751" s="297"/>
      <c r="G751" s="297"/>
      <c r="H751" s="297"/>
      <c r="I751" s="297"/>
      <c r="J751" s="297"/>
      <c r="K751" s="298"/>
      <c r="L751" s="297"/>
      <c r="M751" s="298"/>
      <c r="N751" s="298"/>
      <c r="O751" s="298"/>
      <c r="P751" s="297"/>
      <c r="Q751" s="298"/>
      <c r="R751" s="298"/>
      <c r="S751" s="299"/>
      <c r="T751" s="299"/>
      <c r="U751" s="297"/>
      <c r="V751" s="298"/>
      <c r="W751" s="299"/>
      <c r="X751" s="297"/>
      <c r="Y751" s="297"/>
      <c r="Z751" s="298"/>
      <c r="AA751" s="298"/>
      <c r="AB751" s="297"/>
      <c r="AC751" s="297"/>
      <c r="AD751" s="297"/>
      <c r="AE751" s="297"/>
      <c r="AF751" s="300"/>
      <c r="AG751" s="300"/>
      <c r="AH751" s="300"/>
      <c r="AI751" s="300"/>
      <c r="AJ751" s="300"/>
      <c r="AK751" s="300"/>
      <c r="AL751" s="300"/>
      <c r="AM751" s="300"/>
    </row>
    <row r="752" spans="2:39" ht="18" hidden="1" customHeight="1">
      <c r="B752" s="254">
        <f t="shared" si="11"/>
        <v>748</v>
      </c>
      <c r="C752" s="297"/>
      <c r="D752" s="297"/>
      <c r="E752" s="301"/>
      <c r="F752" s="297"/>
      <c r="G752" s="297"/>
      <c r="H752" s="297"/>
      <c r="I752" s="297"/>
      <c r="J752" s="297"/>
      <c r="K752" s="298"/>
      <c r="L752" s="297"/>
      <c r="M752" s="298"/>
      <c r="N752" s="298"/>
      <c r="O752" s="298"/>
      <c r="P752" s="297"/>
      <c r="Q752" s="298"/>
      <c r="R752" s="298"/>
      <c r="S752" s="299"/>
      <c r="T752" s="299"/>
      <c r="U752" s="297"/>
      <c r="V752" s="298"/>
      <c r="W752" s="299"/>
      <c r="X752" s="297"/>
      <c r="Y752" s="297"/>
      <c r="Z752" s="298"/>
      <c r="AA752" s="298"/>
      <c r="AB752" s="297"/>
      <c r="AC752" s="297"/>
      <c r="AD752" s="297"/>
      <c r="AE752" s="297"/>
      <c r="AF752" s="300"/>
      <c r="AG752" s="300"/>
      <c r="AH752" s="300"/>
      <c r="AI752" s="300"/>
      <c r="AJ752" s="300"/>
      <c r="AK752" s="300"/>
      <c r="AL752" s="300"/>
      <c r="AM752" s="300"/>
    </row>
    <row r="753" spans="2:39" ht="18" hidden="1" customHeight="1">
      <c r="B753" s="254">
        <f t="shared" si="11"/>
        <v>749</v>
      </c>
      <c r="C753" s="297"/>
      <c r="D753" s="297"/>
      <c r="E753" s="301"/>
      <c r="F753" s="297"/>
      <c r="G753" s="297"/>
      <c r="H753" s="297"/>
      <c r="I753" s="297"/>
      <c r="J753" s="297"/>
      <c r="K753" s="298"/>
      <c r="L753" s="297"/>
      <c r="M753" s="298"/>
      <c r="N753" s="298"/>
      <c r="O753" s="298"/>
      <c r="P753" s="297"/>
      <c r="Q753" s="298"/>
      <c r="R753" s="298"/>
      <c r="S753" s="299"/>
      <c r="T753" s="299"/>
      <c r="U753" s="297"/>
      <c r="V753" s="298"/>
      <c r="W753" s="299"/>
      <c r="X753" s="297"/>
      <c r="Y753" s="297"/>
      <c r="Z753" s="298"/>
      <c r="AA753" s="298"/>
      <c r="AB753" s="297"/>
      <c r="AC753" s="297"/>
      <c r="AD753" s="297"/>
      <c r="AE753" s="297"/>
      <c r="AF753" s="300"/>
      <c r="AG753" s="300"/>
      <c r="AH753" s="300"/>
      <c r="AI753" s="300"/>
      <c r="AJ753" s="300"/>
      <c r="AK753" s="300"/>
      <c r="AL753" s="300"/>
      <c r="AM753" s="300"/>
    </row>
    <row r="754" spans="2:39" ht="18" hidden="1" customHeight="1">
      <c r="B754" s="254">
        <f t="shared" si="11"/>
        <v>750</v>
      </c>
      <c r="C754" s="297"/>
      <c r="D754" s="297"/>
      <c r="E754" s="301"/>
      <c r="F754" s="297"/>
      <c r="G754" s="297"/>
      <c r="H754" s="297"/>
      <c r="I754" s="297"/>
      <c r="J754" s="297"/>
      <c r="K754" s="298"/>
      <c r="L754" s="297"/>
      <c r="M754" s="298"/>
      <c r="N754" s="298"/>
      <c r="O754" s="298"/>
      <c r="P754" s="297"/>
      <c r="Q754" s="298"/>
      <c r="R754" s="298"/>
      <c r="S754" s="299"/>
      <c r="T754" s="299"/>
      <c r="U754" s="297"/>
      <c r="V754" s="298"/>
      <c r="W754" s="299"/>
      <c r="X754" s="297"/>
      <c r="Y754" s="297"/>
      <c r="Z754" s="298"/>
      <c r="AA754" s="298"/>
      <c r="AB754" s="297"/>
      <c r="AC754" s="297"/>
      <c r="AD754" s="297"/>
      <c r="AE754" s="297"/>
      <c r="AF754" s="300"/>
      <c r="AG754" s="300"/>
      <c r="AH754" s="300"/>
      <c r="AI754" s="300"/>
      <c r="AJ754" s="300"/>
      <c r="AK754" s="300"/>
      <c r="AL754" s="300"/>
      <c r="AM754" s="300"/>
    </row>
    <row r="755" spans="2:39" ht="18" hidden="1" customHeight="1">
      <c r="B755" s="254">
        <f t="shared" si="11"/>
        <v>751</v>
      </c>
      <c r="C755" s="297"/>
      <c r="D755" s="297"/>
      <c r="E755" s="301"/>
      <c r="F755" s="297"/>
      <c r="G755" s="297"/>
      <c r="H755" s="297"/>
      <c r="I755" s="297"/>
      <c r="J755" s="297"/>
      <c r="K755" s="298"/>
      <c r="L755" s="297"/>
      <c r="M755" s="298"/>
      <c r="N755" s="298"/>
      <c r="O755" s="298"/>
      <c r="P755" s="297"/>
      <c r="Q755" s="298"/>
      <c r="R755" s="298"/>
      <c r="S755" s="299"/>
      <c r="T755" s="299"/>
      <c r="U755" s="297"/>
      <c r="V755" s="298"/>
      <c r="W755" s="299"/>
      <c r="X755" s="297"/>
      <c r="Y755" s="297"/>
      <c r="Z755" s="298"/>
      <c r="AA755" s="298"/>
      <c r="AB755" s="297"/>
      <c r="AC755" s="297"/>
      <c r="AD755" s="297"/>
      <c r="AE755" s="297"/>
      <c r="AF755" s="300"/>
      <c r="AG755" s="300"/>
      <c r="AH755" s="300"/>
      <c r="AI755" s="300"/>
      <c r="AJ755" s="300"/>
      <c r="AK755" s="300"/>
      <c r="AL755" s="300"/>
      <c r="AM755" s="300"/>
    </row>
    <row r="756" spans="2:39" ht="18" hidden="1" customHeight="1">
      <c r="B756" s="254">
        <f t="shared" si="11"/>
        <v>752</v>
      </c>
      <c r="C756" s="297"/>
      <c r="D756" s="297"/>
      <c r="E756" s="301"/>
      <c r="F756" s="297"/>
      <c r="G756" s="297"/>
      <c r="H756" s="297"/>
      <c r="I756" s="297"/>
      <c r="J756" s="297"/>
      <c r="K756" s="298"/>
      <c r="L756" s="297"/>
      <c r="M756" s="298"/>
      <c r="N756" s="298"/>
      <c r="O756" s="298"/>
      <c r="P756" s="297"/>
      <c r="Q756" s="298"/>
      <c r="R756" s="298"/>
      <c r="S756" s="299"/>
      <c r="T756" s="299"/>
      <c r="U756" s="297"/>
      <c r="V756" s="298"/>
      <c r="W756" s="299"/>
      <c r="X756" s="297"/>
      <c r="Y756" s="297"/>
      <c r="Z756" s="298"/>
      <c r="AA756" s="298"/>
      <c r="AB756" s="297"/>
      <c r="AC756" s="297"/>
      <c r="AD756" s="297"/>
      <c r="AE756" s="297"/>
      <c r="AF756" s="300"/>
      <c r="AG756" s="300"/>
      <c r="AH756" s="300"/>
      <c r="AI756" s="300"/>
      <c r="AJ756" s="300"/>
      <c r="AK756" s="300"/>
      <c r="AL756" s="300"/>
      <c r="AM756" s="300"/>
    </row>
    <row r="757" spans="2:39" ht="18" hidden="1" customHeight="1">
      <c r="B757" s="254">
        <f t="shared" si="11"/>
        <v>753</v>
      </c>
      <c r="C757" s="297"/>
      <c r="D757" s="297"/>
      <c r="E757" s="301"/>
      <c r="F757" s="297"/>
      <c r="G757" s="297"/>
      <c r="H757" s="297"/>
      <c r="I757" s="297"/>
      <c r="J757" s="297"/>
      <c r="K757" s="298"/>
      <c r="L757" s="297"/>
      <c r="M757" s="298"/>
      <c r="N757" s="298"/>
      <c r="O757" s="298"/>
      <c r="P757" s="297"/>
      <c r="Q757" s="298"/>
      <c r="R757" s="298"/>
      <c r="S757" s="299"/>
      <c r="T757" s="299"/>
      <c r="U757" s="297"/>
      <c r="V757" s="298"/>
      <c r="W757" s="299"/>
      <c r="X757" s="297"/>
      <c r="Y757" s="297"/>
      <c r="Z757" s="298"/>
      <c r="AA757" s="298"/>
      <c r="AB757" s="297"/>
      <c r="AC757" s="297"/>
      <c r="AD757" s="297"/>
      <c r="AE757" s="297"/>
      <c r="AF757" s="300"/>
      <c r="AG757" s="300"/>
      <c r="AH757" s="300"/>
      <c r="AI757" s="300"/>
      <c r="AJ757" s="300"/>
      <c r="AK757" s="300"/>
      <c r="AL757" s="300"/>
      <c r="AM757" s="300"/>
    </row>
    <row r="758" spans="2:39" ht="18" hidden="1" customHeight="1">
      <c r="B758" s="254">
        <f t="shared" si="11"/>
        <v>754</v>
      </c>
      <c r="C758" s="297"/>
      <c r="D758" s="297"/>
      <c r="E758" s="301"/>
      <c r="F758" s="297"/>
      <c r="G758" s="297"/>
      <c r="H758" s="297"/>
      <c r="I758" s="297"/>
      <c r="J758" s="297"/>
      <c r="K758" s="298"/>
      <c r="L758" s="297"/>
      <c r="M758" s="298"/>
      <c r="N758" s="298"/>
      <c r="O758" s="298"/>
      <c r="P758" s="297"/>
      <c r="Q758" s="298"/>
      <c r="R758" s="298"/>
      <c r="S758" s="299"/>
      <c r="T758" s="299"/>
      <c r="U758" s="297"/>
      <c r="V758" s="298"/>
      <c r="W758" s="299"/>
      <c r="X758" s="297"/>
      <c r="Y758" s="297"/>
      <c r="Z758" s="298"/>
      <c r="AA758" s="298"/>
      <c r="AB758" s="297"/>
      <c r="AC758" s="297"/>
      <c r="AD758" s="297"/>
      <c r="AE758" s="297"/>
      <c r="AF758" s="300"/>
      <c r="AG758" s="300"/>
      <c r="AH758" s="300"/>
      <c r="AI758" s="300"/>
      <c r="AJ758" s="300"/>
      <c r="AK758" s="300"/>
      <c r="AL758" s="300"/>
      <c r="AM758" s="300"/>
    </row>
    <row r="759" spans="2:39" ht="18" hidden="1" customHeight="1">
      <c r="B759" s="254">
        <f t="shared" si="11"/>
        <v>755</v>
      </c>
      <c r="C759" s="297"/>
      <c r="D759" s="297"/>
      <c r="E759" s="301"/>
      <c r="F759" s="297"/>
      <c r="G759" s="297"/>
      <c r="H759" s="297"/>
      <c r="I759" s="297"/>
      <c r="J759" s="297"/>
      <c r="K759" s="298"/>
      <c r="L759" s="297"/>
      <c r="M759" s="298"/>
      <c r="N759" s="298"/>
      <c r="O759" s="298"/>
      <c r="P759" s="297"/>
      <c r="Q759" s="298"/>
      <c r="R759" s="298"/>
      <c r="S759" s="299"/>
      <c r="T759" s="299"/>
      <c r="U759" s="297"/>
      <c r="V759" s="298"/>
      <c r="W759" s="299"/>
      <c r="X759" s="297"/>
      <c r="Y759" s="297"/>
      <c r="Z759" s="298"/>
      <c r="AA759" s="298"/>
      <c r="AB759" s="297"/>
      <c r="AC759" s="297"/>
      <c r="AD759" s="297"/>
      <c r="AE759" s="297"/>
      <c r="AF759" s="300"/>
      <c r="AG759" s="300"/>
      <c r="AH759" s="300"/>
      <c r="AI759" s="300"/>
      <c r="AJ759" s="300"/>
      <c r="AK759" s="300"/>
      <c r="AL759" s="300"/>
      <c r="AM759" s="300"/>
    </row>
    <row r="760" spans="2:39" ht="18" hidden="1" customHeight="1">
      <c r="B760" s="254">
        <f t="shared" si="11"/>
        <v>756</v>
      </c>
      <c r="C760" s="297"/>
      <c r="D760" s="297"/>
      <c r="E760" s="301"/>
      <c r="F760" s="297"/>
      <c r="G760" s="297"/>
      <c r="H760" s="297"/>
      <c r="I760" s="297"/>
      <c r="J760" s="297"/>
      <c r="K760" s="298"/>
      <c r="L760" s="297"/>
      <c r="M760" s="298"/>
      <c r="N760" s="298"/>
      <c r="O760" s="298"/>
      <c r="P760" s="297"/>
      <c r="Q760" s="298"/>
      <c r="R760" s="298"/>
      <c r="S760" s="299"/>
      <c r="T760" s="299"/>
      <c r="U760" s="297"/>
      <c r="V760" s="298"/>
      <c r="W760" s="299"/>
      <c r="X760" s="297"/>
      <c r="Y760" s="297"/>
      <c r="Z760" s="298"/>
      <c r="AA760" s="298"/>
      <c r="AB760" s="297"/>
      <c r="AC760" s="297"/>
      <c r="AD760" s="297"/>
      <c r="AE760" s="297"/>
      <c r="AF760" s="300"/>
      <c r="AG760" s="300"/>
      <c r="AH760" s="300"/>
      <c r="AI760" s="300"/>
      <c r="AJ760" s="300"/>
      <c r="AK760" s="300"/>
      <c r="AL760" s="300"/>
      <c r="AM760" s="300"/>
    </row>
    <row r="761" spans="2:39" ht="18" hidden="1" customHeight="1">
      <c r="B761" s="254">
        <f t="shared" si="11"/>
        <v>757</v>
      </c>
      <c r="C761" s="297"/>
      <c r="D761" s="297"/>
      <c r="E761" s="301"/>
      <c r="F761" s="297"/>
      <c r="G761" s="297"/>
      <c r="H761" s="297"/>
      <c r="I761" s="297"/>
      <c r="J761" s="297"/>
      <c r="K761" s="298"/>
      <c r="L761" s="297"/>
      <c r="M761" s="298"/>
      <c r="N761" s="298"/>
      <c r="O761" s="298"/>
      <c r="P761" s="297"/>
      <c r="Q761" s="298"/>
      <c r="R761" s="298"/>
      <c r="S761" s="299"/>
      <c r="T761" s="299"/>
      <c r="U761" s="297"/>
      <c r="V761" s="298"/>
      <c r="W761" s="299"/>
      <c r="X761" s="297"/>
      <c r="Y761" s="297"/>
      <c r="Z761" s="298"/>
      <c r="AA761" s="298"/>
      <c r="AB761" s="297"/>
      <c r="AC761" s="297"/>
      <c r="AD761" s="297"/>
      <c r="AE761" s="297"/>
      <c r="AF761" s="300"/>
      <c r="AG761" s="300"/>
      <c r="AH761" s="300"/>
      <c r="AI761" s="300"/>
      <c r="AJ761" s="300"/>
      <c r="AK761" s="300"/>
      <c r="AL761" s="300"/>
      <c r="AM761" s="300"/>
    </row>
    <row r="762" spans="2:39" ht="18" hidden="1" customHeight="1">
      <c r="B762" s="254">
        <f t="shared" si="11"/>
        <v>758</v>
      </c>
      <c r="C762" s="297"/>
      <c r="D762" s="297"/>
      <c r="E762" s="301"/>
      <c r="F762" s="297"/>
      <c r="G762" s="297"/>
      <c r="H762" s="297"/>
      <c r="I762" s="297"/>
      <c r="J762" s="297"/>
      <c r="K762" s="298"/>
      <c r="L762" s="297"/>
      <c r="M762" s="298"/>
      <c r="N762" s="298"/>
      <c r="O762" s="298"/>
      <c r="P762" s="297"/>
      <c r="Q762" s="298"/>
      <c r="R762" s="298"/>
      <c r="S762" s="299"/>
      <c r="T762" s="299"/>
      <c r="U762" s="297"/>
      <c r="V762" s="298"/>
      <c r="W762" s="299"/>
      <c r="X762" s="297"/>
      <c r="Y762" s="297"/>
      <c r="Z762" s="298"/>
      <c r="AA762" s="298"/>
      <c r="AB762" s="297"/>
      <c r="AC762" s="297"/>
      <c r="AD762" s="297"/>
      <c r="AE762" s="297"/>
      <c r="AF762" s="300"/>
      <c r="AG762" s="300"/>
      <c r="AH762" s="300"/>
      <c r="AI762" s="300"/>
      <c r="AJ762" s="300"/>
      <c r="AK762" s="300"/>
      <c r="AL762" s="300"/>
      <c r="AM762" s="300"/>
    </row>
    <row r="763" spans="2:39" ht="18" hidden="1" customHeight="1">
      <c r="B763" s="254">
        <f t="shared" si="11"/>
        <v>759</v>
      </c>
      <c r="C763" s="297"/>
      <c r="D763" s="297"/>
      <c r="E763" s="301"/>
      <c r="F763" s="297"/>
      <c r="G763" s="297"/>
      <c r="H763" s="297"/>
      <c r="I763" s="297"/>
      <c r="J763" s="297"/>
      <c r="K763" s="298"/>
      <c r="L763" s="297"/>
      <c r="M763" s="298"/>
      <c r="N763" s="298"/>
      <c r="O763" s="298"/>
      <c r="P763" s="297"/>
      <c r="Q763" s="298"/>
      <c r="R763" s="298"/>
      <c r="S763" s="299"/>
      <c r="T763" s="299"/>
      <c r="U763" s="297"/>
      <c r="V763" s="298"/>
      <c r="W763" s="299"/>
      <c r="X763" s="297"/>
      <c r="Y763" s="297"/>
      <c r="Z763" s="298"/>
      <c r="AA763" s="298"/>
      <c r="AB763" s="297"/>
      <c r="AC763" s="297"/>
      <c r="AD763" s="297"/>
      <c r="AE763" s="297"/>
      <c r="AF763" s="300"/>
      <c r="AG763" s="300"/>
      <c r="AH763" s="300"/>
      <c r="AI763" s="300"/>
      <c r="AJ763" s="300"/>
      <c r="AK763" s="300"/>
      <c r="AL763" s="300"/>
      <c r="AM763" s="300"/>
    </row>
    <row r="764" spans="2:39" ht="18" hidden="1" customHeight="1">
      <c r="B764" s="254">
        <f t="shared" si="11"/>
        <v>760</v>
      </c>
      <c r="C764" s="297"/>
      <c r="D764" s="297"/>
      <c r="E764" s="301"/>
      <c r="F764" s="297"/>
      <c r="G764" s="297"/>
      <c r="H764" s="297"/>
      <c r="I764" s="297"/>
      <c r="J764" s="297"/>
      <c r="K764" s="298"/>
      <c r="L764" s="297"/>
      <c r="M764" s="298"/>
      <c r="N764" s="298"/>
      <c r="O764" s="298"/>
      <c r="P764" s="297"/>
      <c r="Q764" s="298"/>
      <c r="R764" s="298"/>
      <c r="S764" s="299"/>
      <c r="T764" s="299"/>
      <c r="U764" s="297"/>
      <c r="V764" s="298"/>
      <c r="W764" s="299"/>
      <c r="X764" s="297"/>
      <c r="Y764" s="297"/>
      <c r="Z764" s="298"/>
      <c r="AA764" s="298"/>
      <c r="AB764" s="297"/>
      <c r="AC764" s="297"/>
      <c r="AD764" s="297"/>
      <c r="AE764" s="297"/>
      <c r="AF764" s="300"/>
      <c r="AG764" s="300"/>
      <c r="AH764" s="300"/>
      <c r="AI764" s="300"/>
      <c r="AJ764" s="300"/>
      <c r="AK764" s="300"/>
      <c r="AL764" s="300"/>
      <c r="AM764" s="300"/>
    </row>
    <row r="765" spans="2:39" ht="18" hidden="1" customHeight="1">
      <c r="B765" s="254">
        <f t="shared" si="11"/>
        <v>761</v>
      </c>
      <c r="C765" s="297"/>
      <c r="D765" s="297"/>
      <c r="E765" s="301"/>
      <c r="F765" s="297"/>
      <c r="G765" s="297"/>
      <c r="H765" s="297"/>
      <c r="I765" s="297"/>
      <c r="J765" s="297"/>
      <c r="K765" s="298"/>
      <c r="L765" s="297"/>
      <c r="M765" s="298"/>
      <c r="N765" s="298"/>
      <c r="O765" s="298"/>
      <c r="P765" s="297"/>
      <c r="Q765" s="298"/>
      <c r="R765" s="298"/>
      <c r="S765" s="299"/>
      <c r="T765" s="299"/>
      <c r="U765" s="297"/>
      <c r="V765" s="298"/>
      <c r="W765" s="299"/>
      <c r="X765" s="297"/>
      <c r="Y765" s="297"/>
      <c r="Z765" s="298"/>
      <c r="AA765" s="298"/>
      <c r="AB765" s="297"/>
      <c r="AC765" s="297"/>
      <c r="AD765" s="297"/>
      <c r="AE765" s="297"/>
      <c r="AF765" s="300"/>
      <c r="AG765" s="300"/>
      <c r="AH765" s="300"/>
      <c r="AI765" s="300"/>
      <c r="AJ765" s="300"/>
      <c r="AK765" s="300"/>
      <c r="AL765" s="300"/>
      <c r="AM765" s="300"/>
    </row>
    <row r="766" spans="2:39" ht="18" hidden="1" customHeight="1">
      <c r="B766" s="254">
        <f t="shared" si="11"/>
        <v>762</v>
      </c>
      <c r="C766" s="297"/>
      <c r="D766" s="297"/>
      <c r="E766" s="301"/>
      <c r="F766" s="297"/>
      <c r="G766" s="297"/>
      <c r="H766" s="297"/>
      <c r="I766" s="297"/>
      <c r="J766" s="297"/>
      <c r="K766" s="298"/>
      <c r="L766" s="297"/>
      <c r="M766" s="298"/>
      <c r="N766" s="298"/>
      <c r="O766" s="298"/>
      <c r="P766" s="297"/>
      <c r="Q766" s="298"/>
      <c r="R766" s="298"/>
      <c r="S766" s="299"/>
      <c r="T766" s="299"/>
      <c r="U766" s="297"/>
      <c r="V766" s="298"/>
      <c r="W766" s="299"/>
      <c r="X766" s="297"/>
      <c r="Y766" s="297"/>
      <c r="Z766" s="298"/>
      <c r="AA766" s="298"/>
      <c r="AB766" s="297"/>
      <c r="AC766" s="297"/>
      <c r="AD766" s="297"/>
      <c r="AE766" s="297"/>
      <c r="AF766" s="300"/>
      <c r="AG766" s="300"/>
      <c r="AH766" s="300"/>
      <c r="AI766" s="300"/>
      <c r="AJ766" s="300"/>
      <c r="AK766" s="300"/>
      <c r="AL766" s="300"/>
      <c r="AM766" s="300"/>
    </row>
    <row r="767" spans="2:39" ht="18" hidden="1" customHeight="1">
      <c r="B767" s="254">
        <f t="shared" si="11"/>
        <v>763</v>
      </c>
      <c r="C767" s="297"/>
      <c r="D767" s="297"/>
      <c r="E767" s="301"/>
      <c r="F767" s="297"/>
      <c r="G767" s="297"/>
      <c r="H767" s="297"/>
      <c r="I767" s="297"/>
      <c r="J767" s="297"/>
      <c r="K767" s="298"/>
      <c r="L767" s="297"/>
      <c r="M767" s="298"/>
      <c r="N767" s="298"/>
      <c r="O767" s="298"/>
      <c r="P767" s="297"/>
      <c r="Q767" s="298"/>
      <c r="R767" s="298"/>
      <c r="S767" s="299"/>
      <c r="T767" s="299"/>
      <c r="U767" s="297"/>
      <c r="V767" s="298"/>
      <c r="W767" s="299"/>
      <c r="X767" s="297"/>
      <c r="Y767" s="297"/>
      <c r="Z767" s="298"/>
      <c r="AA767" s="298"/>
      <c r="AB767" s="297"/>
      <c r="AC767" s="297"/>
      <c r="AD767" s="297"/>
      <c r="AE767" s="297"/>
      <c r="AF767" s="300"/>
      <c r="AG767" s="300"/>
      <c r="AH767" s="300"/>
      <c r="AI767" s="300"/>
      <c r="AJ767" s="300"/>
      <c r="AK767" s="300"/>
      <c r="AL767" s="300"/>
      <c r="AM767" s="300"/>
    </row>
    <row r="768" spans="2:39" ht="18" hidden="1" customHeight="1">
      <c r="B768" s="254">
        <f t="shared" si="11"/>
        <v>764</v>
      </c>
      <c r="C768" s="297"/>
      <c r="D768" s="297"/>
      <c r="E768" s="301"/>
      <c r="F768" s="297"/>
      <c r="G768" s="297"/>
      <c r="H768" s="297"/>
      <c r="I768" s="297"/>
      <c r="J768" s="297"/>
      <c r="K768" s="298"/>
      <c r="L768" s="297"/>
      <c r="M768" s="298"/>
      <c r="N768" s="298"/>
      <c r="O768" s="298"/>
      <c r="P768" s="297"/>
      <c r="Q768" s="298"/>
      <c r="R768" s="298"/>
      <c r="S768" s="299"/>
      <c r="T768" s="299"/>
      <c r="U768" s="297"/>
      <c r="V768" s="298"/>
      <c r="W768" s="299"/>
      <c r="X768" s="297"/>
      <c r="Y768" s="297"/>
      <c r="Z768" s="298"/>
      <c r="AA768" s="298"/>
      <c r="AB768" s="297"/>
      <c r="AC768" s="297"/>
      <c r="AD768" s="297"/>
      <c r="AE768" s="297"/>
      <c r="AF768" s="300"/>
      <c r="AG768" s="300"/>
      <c r="AH768" s="300"/>
      <c r="AI768" s="300"/>
      <c r="AJ768" s="300"/>
      <c r="AK768" s="300"/>
      <c r="AL768" s="300"/>
      <c r="AM768" s="300"/>
    </row>
    <row r="769" spans="2:39" ht="18" hidden="1" customHeight="1">
      <c r="B769" s="254">
        <f t="shared" si="11"/>
        <v>765</v>
      </c>
      <c r="C769" s="297"/>
      <c r="D769" s="297"/>
      <c r="E769" s="301"/>
      <c r="F769" s="297"/>
      <c r="G769" s="297"/>
      <c r="H769" s="297"/>
      <c r="I769" s="297"/>
      <c r="J769" s="297"/>
      <c r="K769" s="298"/>
      <c r="L769" s="297"/>
      <c r="M769" s="298"/>
      <c r="N769" s="298"/>
      <c r="O769" s="298"/>
      <c r="P769" s="297"/>
      <c r="Q769" s="298"/>
      <c r="R769" s="298"/>
      <c r="S769" s="299"/>
      <c r="T769" s="299"/>
      <c r="U769" s="297"/>
      <c r="V769" s="298"/>
      <c r="W769" s="299"/>
      <c r="X769" s="297"/>
      <c r="Y769" s="297"/>
      <c r="Z769" s="298"/>
      <c r="AA769" s="298"/>
      <c r="AB769" s="297"/>
      <c r="AC769" s="297"/>
      <c r="AD769" s="297"/>
      <c r="AE769" s="297"/>
      <c r="AF769" s="300"/>
      <c r="AG769" s="300"/>
      <c r="AH769" s="300"/>
      <c r="AI769" s="300"/>
      <c r="AJ769" s="300"/>
      <c r="AK769" s="300"/>
      <c r="AL769" s="300"/>
      <c r="AM769" s="300"/>
    </row>
    <row r="770" spans="2:39" ht="18" hidden="1" customHeight="1">
      <c r="B770" s="254">
        <f t="shared" si="11"/>
        <v>766</v>
      </c>
      <c r="C770" s="297"/>
      <c r="D770" s="297"/>
      <c r="E770" s="301"/>
      <c r="F770" s="297"/>
      <c r="G770" s="297"/>
      <c r="H770" s="297"/>
      <c r="I770" s="297"/>
      <c r="J770" s="297"/>
      <c r="K770" s="298"/>
      <c r="L770" s="297"/>
      <c r="M770" s="298"/>
      <c r="N770" s="298"/>
      <c r="O770" s="298"/>
      <c r="P770" s="297"/>
      <c r="Q770" s="298"/>
      <c r="R770" s="298"/>
      <c r="S770" s="299"/>
      <c r="T770" s="299"/>
      <c r="U770" s="297"/>
      <c r="V770" s="298"/>
      <c r="W770" s="299"/>
      <c r="X770" s="297"/>
      <c r="Y770" s="297"/>
      <c r="Z770" s="298"/>
      <c r="AA770" s="298"/>
      <c r="AB770" s="297"/>
      <c r="AC770" s="297"/>
      <c r="AD770" s="297"/>
      <c r="AE770" s="297"/>
      <c r="AF770" s="300"/>
      <c r="AG770" s="300"/>
      <c r="AH770" s="300"/>
      <c r="AI770" s="300"/>
      <c r="AJ770" s="300"/>
      <c r="AK770" s="300"/>
      <c r="AL770" s="300"/>
      <c r="AM770" s="300"/>
    </row>
    <row r="771" spans="2:39" ht="18" hidden="1" customHeight="1">
      <c r="B771" s="254">
        <f t="shared" si="11"/>
        <v>767</v>
      </c>
      <c r="C771" s="297"/>
      <c r="D771" s="297"/>
      <c r="E771" s="301"/>
      <c r="F771" s="297"/>
      <c r="G771" s="297"/>
      <c r="H771" s="297"/>
      <c r="I771" s="297"/>
      <c r="J771" s="297"/>
      <c r="K771" s="298"/>
      <c r="L771" s="297"/>
      <c r="M771" s="298"/>
      <c r="N771" s="298"/>
      <c r="O771" s="298"/>
      <c r="P771" s="297"/>
      <c r="Q771" s="298"/>
      <c r="R771" s="298"/>
      <c r="S771" s="299"/>
      <c r="T771" s="299"/>
      <c r="U771" s="297"/>
      <c r="V771" s="298"/>
      <c r="W771" s="299"/>
      <c r="X771" s="297"/>
      <c r="Y771" s="297"/>
      <c r="Z771" s="298"/>
      <c r="AA771" s="298"/>
      <c r="AB771" s="297"/>
      <c r="AC771" s="297"/>
      <c r="AD771" s="297"/>
      <c r="AE771" s="297"/>
      <c r="AF771" s="300"/>
      <c r="AG771" s="300"/>
      <c r="AH771" s="300"/>
      <c r="AI771" s="300"/>
      <c r="AJ771" s="300"/>
      <c r="AK771" s="300"/>
      <c r="AL771" s="300"/>
      <c r="AM771" s="300"/>
    </row>
    <row r="772" spans="2:39" ht="18" hidden="1" customHeight="1">
      <c r="B772" s="254">
        <f t="shared" si="11"/>
        <v>768</v>
      </c>
      <c r="C772" s="297"/>
      <c r="D772" s="297"/>
      <c r="E772" s="301"/>
      <c r="F772" s="297"/>
      <c r="G772" s="297"/>
      <c r="H772" s="297"/>
      <c r="I772" s="297"/>
      <c r="J772" s="297"/>
      <c r="K772" s="298"/>
      <c r="L772" s="297"/>
      <c r="M772" s="298"/>
      <c r="N772" s="298"/>
      <c r="O772" s="298"/>
      <c r="P772" s="297"/>
      <c r="Q772" s="298"/>
      <c r="R772" s="298"/>
      <c r="S772" s="299"/>
      <c r="T772" s="299"/>
      <c r="U772" s="297"/>
      <c r="V772" s="298"/>
      <c r="W772" s="299"/>
      <c r="X772" s="297"/>
      <c r="Y772" s="297"/>
      <c r="Z772" s="298"/>
      <c r="AA772" s="298"/>
      <c r="AB772" s="297"/>
      <c r="AC772" s="297"/>
      <c r="AD772" s="297"/>
      <c r="AE772" s="297"/>
      <c r="AF772" s="300"/>
      <c r="AG772" s="300"/>
      <c r="AH772" s="300"/>
      <c r="AI772" s="300"/>
      <c r="AJ772" s="300"/>
      <c r="AK772" s="300"/>
      <c r="AL772" s="300"/>
      <c r="AM772" s="300"/>
    </row>
    <row r="773" spans="2:39" ht="18" hidden="1" customHeight="1">
      <c r="B773" s="254">
        <f t="shared" si="11"/>
        <v>769</v>
      </c>
      <c r="C773" s="297"/>
      <c r="D773" s="297"/>
      <c r="E773" s="301"/>
      <c r="F773" s="297"/>
      <c r="G773" s="297"/>
      <c r="H773" s="297"/>
      <c r="I773" s="297"/>
      <c r="J773" s="297"/>
      <c r="K773" s="298"/>
      <c r="L773" s="297"/>
      <c r="M773" s="298"/>
      <c r="N773" s="298"/>
      <c r="O773" s="298"/>
      <c r="P773" s="297"/>
      <c r="Q773" s="298"/>
      <c r="R773" s="298"/>
      <c r="S773" s="299"/>
      <c r="T773" s="299"/>
      <c r="U773" s="297"/>
      <c r="V773" s="298"/>
      <c r="W773" s="299"/>
      <c r="X773" s="297"/>
      <c r="Y773" s="297"/>
      <c r="Z773" s="298"/>
      <c r="AA773" s="298"/>
      <c r="AB773" s="297"/>
      <c r="AC773" s="297"/>
      <c r="AD773" s="297"/>
      <c r="AE773" s="297"/>
      <c r="AF773" s="300"/>
      <c r="AG773" s="300"/>
      <c r="AH773" s="300"/>
      <c r="AI773" s="300"/>
      <c r="AJ773" s="300"/>
      <c r="AK773" s="300"/>
      <c r="AL773" s="300"/>
      <c r="AM773" s="300"/>
    </row>
    <row r="774" spans="2:39" ht="18" hidden="1" customHeight="1">
      <c r="B774" s="254">
        <f t="shared" si="11"/>
        <v>770</v>
      </c>
      <c r="C774" s="297"/>
      <c r="D774" s="297"/>
      <c r="E774" s="301"/>
      <c r="F774" s="297"/>
      <c r="G774" s="297"/>
      <c r="H774" s="297"/>
      <c r="I774" s="297"/>
      <c r="J774" s="297"/>
      <c r="K774" s="298"/>
      <c r="L774" s="297"/>
      <c r="M774" s="298"/>
      <c r="N774" s="298"/>
      <c r="O774" s="298"/>
      <c r="P774" s="297"/>
      <c r="Q774" s="298"/>
      <c r="R774" s="298"/>
      <c r="S774" s="299"/>
      <c r="T774" s="299"/>
      <c r="U774" s="297"/>
      <c r="V774" s="298"/>
      <c r="W774" s="299"/>
      <c r="X774" s="297"/>
      <c r="Y774" s="297"/>
      <c r="Z774" s="298"/>
      <c r="AA774" s="298"/>
      <c r="AB774" s="297"/>
      <c r="AC774" s="297"/>
      <c r="AD774" s="297"/>
      <c r="AE774" s="297"/>
      <c r="AF774" s="300"/>
      <c r="AG774" s="300"/>
      <c r="AH774" s="300"/>
      <c r="AI774" s="300"/>
      <c r="AJ774" s="300"/>
      <c r="AK774" s="300"/>
      <c r="AL774" s="300"/>
      <c r="AM774" s="300"/>
    </row>
    <row r="775" spans="2:39" ht="18" hidden="1" customHeight="1">
      <c r="B775" s="254">
        <f t="shared" ref="B775:B838" si="12">+B774+1</f>
        <v>771</v>
      </c>
      <c r="C775" s="297"/>
      <c r="D775" s="297"/>
      <c r="E775" s="301"/>
      <c r="F775" s="297"/>
      <c r="G775" s="297"/>
      <c r="H775" s="297"/>
      <c r="I775" s="297"/>
      <c r="J775" s="297"/>
      <c r="K775" s="298"/>
      <c r="L775" s="297"/>
      <c r="M775" s="298"/>
      <c r="N775" s="298"/>
      <c r="O775" s="298"/>
      <c r="P775" s="297"/>
      <c r="Q775" s="298"/>
      <c r="R775" s="298"/>
      <c r="S775" s="299"/>
      <c r="T775" s="299"/>
      <c r="U775" s="297"/>
      <c r="V775" s="298"/>
      <c r="W775" s="299"/>
      <c r="X775" s="297"/>
      <c r="Y775" s="297"/>
      <c r="Z775" s="298"/>
      <c r="AA775" s="298"/>
      <c r="AB775" s="297"/>
      <c r="AC775" s="297"/>
      <c r="AD775" s="297"/>
      <c r="AE775" s="297"/>
      <c r="AF775" s="300"/>
      <c r="AG775" s="300"/>
      <c r="AH775" s="300"/>
      <c r="AI775" s="300"/>
      <c r="AJ775" s="300"/>
      <c r="AK775" s="300"/>
      <c r="AL775" s="300"/>
      <c r="AM775" s="300"/>
    </row>
    <row r="776" spans="2:39" ht="18" hidden="1" customHeight="1">
      <c r="B776" s="254">
        <f t="shared" si="12"/>
        <v>772</v>
      </c>
      <c r="C776" s="297"/>
      <c r="D776" s="297"/>
      <c r="E776" s="301"/>
      <c r="F776" s="297"/>
      <c r="G776" s="297"/>
      <c r="H776" s="297"/>
      <c r="I776" s="297"/>
      <c r="J776" s="297"/>
      <c r="K776" s="298"/>
      <c r="L776" s="297"/>
      <c r="M776" s="298"/>
      <c r="N776" s="298"/>
      <c r="O776" s="298"/>
      <c r="P776" s="297"/>
      <c r="Q776" s="298"/>
      <c r="R776" s="298"/>
      <c r="S776" s="299"/>
      <c r="T776" s="299"/>
      <c r="U776" s="297"/>
      <c r="V776" s="298"/>
      <c r="W776" s="299"/>
      <c r="X776" s="297"/>
      <c r="Y776" s="297"/>
      <c r="Z776" s="298"/>
      <c r="AA776" s="298"/>
      <c r="AB776" s="297"/>
      <c r="AC776" s="297"/>
      <c r="AD776" s="297"/>
      <c r="AE776" s="297"/>
      <c r="AF776" s="300"/>
      <c r="AG776" s="300"/>
      <c r="AH776" s="300"/>
      <c r="AI776" s="300"/>
      <c r="AJ776" s="300"/>
      <c r="AK776" s="300"/>
      <c r="AL776" s="300"/>
      <c r="AM776" s="300"/>
    </row>
    <row r="777" spans="2:39" ht="18" hidden="1" customHeight="1">
      <c r="B777" s="254">
        <f t="shared" si="12"/>
        <v>773</v>
      </c>
      <c r="C777" s="297"/>
      <c r="D777" s="297"/>
      <c r="E777" s="301"/>
      <c r="F777" s="297"/>
      <c r="G777" s="297"/>
      <c r="H777" s="297"/>
      <c r="I777" s="297"/>
      <c r="J777" s="297"/>
      <c r="K777" s="298"/>
      <c r="L777" s="297"/>
      <c r="M777" s="298"/>
      <c r="N777" s="298"/>
      <c r="O777" s="298"/>
      <c r="P777" s="297"/>
      <c r="Q777" s="298"/>
      <c r="R777" s="298"/>
      <c r="S777" s="299"/>
      <c r="T777" s="299"/>
      <c r="U777" s="297"/>
      <c r="V777" s="298"/>
      <c r="W777" s="299"/>
      <c r="X777" s="297"/>
      <c r="Y777" s="297"/>
      <c r="Z777" s="298"/>
      <c r="AA777" s="298"/>
      <c r="AB777" s="297"/>
      <c r="AC777" s="297"/>
      <c r="AD777" s="297"/>
      <c r="AE777" s="297"/>
      <c r="AF777" s="300"/>
      <c r="AG777" s="300"/>
      <c r="AH777" s="300"/>
      <c r="AI777" s="300"/>
      <c r="AJ777" s="300"/>
      <c r="AK777" s="300"/>
      <c r="AL777" s="300"/>
      <c r="AM777" s="300"/>
    </row>
    <row r="778" spans="2:39" ht="18" hidden="1" customHeight="1">
      <c r="B778" s="254">
        <f t="shared" si="12"/>
        <v>774</v>
      </c>
      <c r="C778" s="297"/>
      <c r="D778" s="297"/>
      <c r="E778" s="301"/>
      <c r="F778" s="297"/>
      <c r="G778" s="297"/>
      <c r="H778" s="297"/>
      <c r="I778" s="297"/>
      <c r="J778" s="297"/>
      <c r="K778" s="298"/>
      <c r="L778" s="297"/>
      <c r="M778" s="298"/>
      <c r="N778" s="298"/>
      <c r="O778" s="298"/>
      <c r="P778" s="297"/>
      <c r="Q778" s="298"/>
      <c r="R778" s="298"/>
      <c r="S778" s="299"/>
      <c r="T778" s="299"/>
      <c r="U778" s="297"/>
      <c r="V778" s="298"/>
      <c r="W778" s="299"/>
      <c r="X778" s="297"/>
      <c r="Y778" s="297"/>
      <c r="Z778" s="298"/>
      <c r="AA778" s="298"/>
      <c r="AB778" s="297"/>
      <c r="AC778" s="297"/>
      <c r="AD778" s="297"/>
      <c r="AE778" s="297"/>
      <c r="AF778" s="300"/>
      <c r="AG778" s="300"/>
      <c r="AH778" s="300"/>
      <c r="AI778" s="300"/>
      <c r="AJ778" s="300"/>
      <c r="AK778" s="300"/>
      <c r="AL778" s="300"/>
      <c r="AM778" s="300"/>
    </row>
    <row r="779" spans="2:39" ht="18" hidden="1" customHeight="1">
      <c r="B779" s="254">
        <f t="shared" si="12"/>
        <v>775</v>
      </c>
      <c r="C779" s="297"/>
      <c r="D779" s="297"/>
      <c r="E779" s="301"/>
      <c r="F779" s="297"/>
      <c r="G779" s="297"/>
      <c r="H779" s="297"/>
      <c r="I779" s="297"/>
      <c r="J779" s="297"/>
      <c r="K779" s="298"/>
      <c r="L779" s="297"/>
      <c r="M779" s="298"/>
      <c r="N779" s="298"/>
      <c r="O779" s="298"/>
      <c r="P779" s="297"/>
      <c r="Q779" s="298"/>
      <c r="R779" s="298"/>
      <c r="S779" s="299"/>
      <c r="T779" s="299"/>
      <c r="U779" s="297"/>
      <c r="V779" s="298"/>
      <c r="W779" s="299"/>
      <c r="X779" s="297"/>
      <c r="Y779" s="297"/>
      <c r="Z779" s="298"/>
      <c r="AA779" s="298"/>
      <c r="AB779" s="297"/>
      <c r="AC779" s="297"/>
      <c r="AD779" s="297"/>
      <c r="AE779" s="297"/>
      <c r="AF779" s="300"/>
      <c r="AG779" s="300"/>
      <c r="AH779" s="300"/>
      <c r="AI779" s="300"/>
      <c r="AJ779" s="300"/>
      <c r="AK779" s="300"/>
      <c r="AL779" s="300"/>
      <c r="AM779" s="300"/>
    </row>
    <row r="780" spans="2:39" ht="18" hidden="1" customHeight="1">
      <c r="B780" s="254">
        <f t="shared" si="12"/>
        <v>776</v>
      </c>
      <c r="C780" s="297"/>
      <c r="D780" s="297"/>
      <c r="E780" s="301"/>
      <c r="F780" s="297"/>
      <c r="G780" s="297"/>
      <c r="H780" s="297"/>
      <c r="I780" s="297"/>
      <c r="J780" s="297"/>
      <c r="K780" s="298"/>
      <c r="L780" s="297"/>
      <c r="M780" s="298"/>
      <c r="N780" s="298"/>
      <c r="O780" s="298"/>
      <c r="P780" s="297"/>
      <c r="Q780" s="298"/>
      <c r="R780" s="298"/>
      <c r="S780" s="299"/>
      <c r="T780" s="299"/>
      <c r="U780" s="297"/>
      <c r="V780" s="298"/>
      <c r="W780" s="299"/>
      <c r="X780" s="297"/>
      <c r="Y780" s="297"/>
      <c r="Z780" s="298"/>
      <c r="AA780" s="298"/>
      <c r="AB780" s="297"/>
      <c r="AC780" s="297"/>
      <c r="AD780" s="297"/>
      <c r="AE780" s="297"/>
      <c r="AF780" s="300"/>
      <c r="AG780" s="300"/>
      <c r="AH780" s="300"/>
      <c r="AI780" s="300"/>
      <c r="AJ780" s="300"/>
      <c r="AK780" s="300"/>
      <c r="AL780" s="300"/>
      <c r="AM780" s="300"/>
    </row>
    <row r="781" spans="2:39" ht="18" hidden="1" customHeight="1">
      <c r="B781" s="254">
        <f t="shared" si="12"/>
        <v>777</v>
      </c>
      <c r="C781" s="297"/>
      <c r="D781" s="297"/>
      <c r="E781" s="301"/>
      <c r="F781" s="297"/>
      <c r="G781" s="297"/>
      <c r="H781" s="297"/>
      <c r="I781" s="297"/>
      <c r="J781" s="297"/>
      <c r="K781" s="298"/>
      <c r="L781" s="297"/>
      <c r="M781" s="298"/>
      <c r="N781" s="298"/>
      <c r="O781" s="298"/>
      <c r="P781" s="297"/>
      <c r="Q781" s="298"/>
      <c r="R781" s="298"/>
      <c r="S781" s="299"/>
      <c r="T781" s="299"/>
      <c r="U781" s="297"/>
      <c r="V781" s="298"/>
      <c r="W781" s="299"/>
      <c r="X781" s="297"/>
      <c r="Y781" s="297"/>
      <c r="Z781" s="298"/>
      <c r="AA781" s="298"/>
      <c r="AB781" s="297"/>
      <c r="AC781" s="297"/>
      <c r="AD781" s="297"/>
      <c r="AE781" s="297"/>
      <c r="AF781" s="300"/>
      <c r="AG781" s="300"/>
      <c r="AH781" s="300"/>
      <c r="AI781" s="300"/>
      <c r="AJ781" s="300"/>
      <c r="AK781" s="300"/>
      <c r="AL781" s="300"/>
      <c r="AM781" s="300"/>
    </row>
    <row r="782" spans="2:39" ht="18" hidden="1" customHeight="1">
      <c r="B782" s="254">
        <f t="shared" si="12"/>
        <v>778</v>
      </c>
      <c r="C782" s="297"/>
      <c r="D782" s="297"/>
      <c r="E782" s="301"/>
      <c r="F782" s="297"/>
      <c r="G782" s="297"/>
      <c r="H782" s="297"/>
      <c r="I782" s="297"/>
      <c r="J782" s="297"/>
      <c r="K782" s="298"/>
      <c r="L782" s="297"/>
      <c r="M782" s="298"/>
      <c r="N782" s="298"/>
      <c r="O782" s="298"/>
      <c r="P782" s="297"/>
      <c r="Q782" s="298"/>
      <c r="R782" s="298"/>
      <c r="S782" s="299"/>
      <c r="T782" s="299"/>
      <c r="U782" s="297"/>
      <c r="V782" s="298"/>
      <c r="W782" s="299"/>
      <c r="X782" s="297"/>
      <c r="Y782" s="297"/>
      <c r="Z782" s="298"/>
      <c r="AA782" s="298"/>
      <c r="AB782" s="297"/>
      <c r="AC782" s="297"/>
      <c r="AD782" s="297"/>
      <c r="AE782" s="297"/>
      <c r="AF782" s="300"/>
      <c r="AG782" s="300"/>
      <c r="AH782" s="300"/>
      <c r="AI782" s="300"/>
      <c r="AJ782" s="300"/>
      <c r="AK782" s="300"/>
      <c r="AL782" s="300"/>
      <c r="AM782" s="300"/>
    </row>
    <row r="783" spans="2:39" ht="18" hidden="1" customHeight="1">
      <c r="B783" s="254">
        <f t="shared" si="12"/>
        <v>779</v>
      </c>
      <c r="C783" s="297"/>
      <c r="D783" s="297"/>
      <c r="E783" s="301"/>
      <c r="F783" s="297"/>
      <c r="G783" s="297"/>
      <c r="H783" s="297"/>
      <c r="I783" s="297"/>
      <c r="J783" s="297"/>
      <c r="K783" s="298"/>
      <c r="L783" s="297"/>
      <c r="M783" s="298"/>
      <c r="N783" s="298"/>
      <c r="O783" s="298"/>
      <c r="P783" s="297"/>
      <c r="Q783" s="298"/>
      <c r="R783" s="298"/>
      <c r="S783" s="299"/>
      <c r="T783" s="299"/>
      <c r="U783" s="297"/>
      <c r="V783" s="298"/>
      <c r="W783" s="299"/>
      <c r="X783" s="297"/>
      <c r="Y783" s="297"/>
      <c r="Z783" s="298"/>
      <c r="AA783" s="298"/>
      <c r="AB783" s="297"/>
      <c r="AC783" s="297"/>
      <c r="AD783" s="297"/>
      <c r="AE783" s="297"/>
      <c r="AF783" s="300"/>
      <c r="AG783" s="300"/>
      <c r="AH783" s="300"/>
      <c r="AI783" s="300"/>
      <c r="AJ783" s="300"/>
      <c r="AK783" s="300"/>
      <c r="AL783" s="300"/>
      <c r="AM783" s="300"/>
    </row>
    <row r="784" spans="2:39" ht="18" hidden="1" customHeight="1">
      <c r="B784" s="254">
        <f t="shared" si="12"/>
        <v>780</v>
      </c>
      <c r="C784" s="297"/>
      <c r="D784" s="297"/>
      <c r="E784" s="301"/>
      <c r="F784" s="297"/>
      <c r="G784" s="297"/>
      <c r="H784" s="297"/>
      <c r="I784" s="297"/>
      <c r="J784" s="297"/>
      <c r="K784" s="298"/>
      <c r="L784" s="297"/>
      <c r="M784" s="298"/>
      <c r="N784" s="298"/>
      <c r="O784" s="298"/>
      <c r="P784" s="297"/>
      <c r="Q784" s="298"/>
      <c r="R784" s="298"/>
      <c r="S784" s="299"/>
      <c r="T784" s="299"/>
      <c r="U784" s="297"/>
      <c r="V784" s="298"/>
      <c r="W784" s="299"/>
      <c r="X784" s="297"/>
      <c r="Y784" s="297"/>
      <c r="Z784" s="298"/>
      <c r="AA784" s="298"/>
      <c r="AB784" s="297"/>
      <c r="AC784" s="297"/>
      <c r="AD784" s="297"/>
      <c r="AE784" s="297"/>
      <c r="AF784" s="300"/>
      <c r="AG784" s="300"/>
      <c r="AH784" s="300"/>
      <c r="AI784" s="300"/>
      <c r="AJ784" s="300"/>
      <c r="AK784" s="300"/>
      <c r="AL784" s="300"/>
      <c r="AM784" s="300"/>
    </row>
    <row r="785" spans="2:39" ht="18" hidden="1" customHeight="1">
      <c r="B785" s="254">
        <f t="shared" si="12"/>
        <v>781</v>
      </c>
      <c r="C785" s="297"/>
      <c r="D785" s="297"/>
      <c r="E785" s="301"/>
      <c r="F785" s="297"/>
      <c r="G785" s="297"/>
      <c r="H785" s="297"/>
      <c r="I785" s="297"/>
      <c r="J785" s="297"/>
      <c r="K785" s="298"/>
      <c r="L785" s="297"/>
      <c r="M785" s="298"/>
      <c r="N785" s="298"/>
      <c r="O785" s="298"/>
      <c r="P785" s="297"/>
      <c r="Q785" s="298"/>
      <c r="R785" s="298"/>
      <c r="S785" s="299"/>
      <c r="T785" s="299"/>
      <c r="U785" s="297"/>
      <c r="V785" s="298"/>
      <c r="W785" s="299"/>
      <c r="X785" s="297"/>
      <c r="Y785" s="297"/>
      <c r="Z785" s="298"/>
      <c r="AA785" s="298"/>
      <c r="AB785" s="297"/>
      <c r="AC785" s="297"/>
      <c r="AD785" s="297"/>
      <c r="AE785" s="297"/>
      <c r="AF785" s="300"/>
      <c r="AG785" s="300"/>
      <c r="AH785" s="300"/>
      <c r="AI785" s="300"/>
      <c r="AJ785" s="300"/>
      <c r="AK785" s="300"/>
      <c r="AL785" s="300"/>
      <c r="AM785" s="300"/>
    </row>
    <row r="786" spans="2:39" ht="18" hidden="1" customHeight="1">
      <c r="B786" s="254">
        <f t="shared" si="12"/>
        <v>782</v>
      </c>
      <c r="C786" s="297"/>
      <c r="D786" s="297"/>
      <c r="E786" s="301"/>
      <c r="F786" s="297"/>
      <c r="G786" s="297"/>
      <c r="H786" s="297"/>
      <c r="I786" s="297"/>
      <c r="J786" s="297"/>
      <c r="K786" s="298"/>
      <c r="L786" s="297"/>
      <c r="M786" s="298"/>
      <c r="N786" s="298"/>
      <c r="O786" s="298"/>
      <c r="P786" s="297"/>
      <c r="Q786" s="298"/>
      <c r="R786" s="298"/>
      <c r="S786" s="299"/>
      <c r="T786" s="299"/>
      <c r="U786" s="297"/>
      <c r="V786" s="298"/>
      <c r="W786" s="299"/>
      <c r="X786" s="297"/>
      <c r="Y786" s="297"/>
      <c r="Z786" s="298"/>
      <c r="AA786" s="298"/>
      <c r="AB786" s="297"/>
      <c r="AC786" s="297"/>
      <c r="AD786" s="297"/>
      <c r="AE786" s="297"/>
      <c r="AF786" s="300"/>
      <c r="AG786" s="300"/>
      <c r="AH786" s="300"/>
      <c r="AI786" s="300"/>
      <c r="AJ786" s="300"/>
      <c r="AK786" s="300"/>
      <c r="AL786" s="300"/>
      <c r="AM786" s="300"/>
    </row>
    <row r="787" spans="2:39" ht="18" hidden="1" customHeight="1">
      <c r="B787" s="254">
        <f t="shared" si="12"/>
        <v>783</v>
      </c>
      <c r="C787" s="297"/>
      <c r="D787" s="297"/>
      <c r="E787" s="301"/>
      <c r="F787" s="297"/>
      <c r="G787" s="297"/>
      <c r="H787" s="297"/>
      <c r="I787" s="297"/>
      <c r="J787" s="297"/>
      <c r="K787" s="298"/>
      <c r="L787" s="297"/>
      <c r="M787" s="298"/>
      <c r="N787" s="298"/>
      <c r="O787" s="298"/>
      <c r="P787" s="297"/>
      <c r="Q787" s="298"/>
      <c r="R787" s="298"/>
      <c r="S787" s="299"/>
      <c r="T787" s="299"/>
      <c r="U787" s="297"/>
      <c r="V787" s="298"/>
      <c r="W787" s="299"/>
      <c r="X787" s="297"/>
      <c r="Y787" s="297"/>
      <c r="Z787" s="298"/>
      <c r="AA787" s="298"/>
      <c r="AB787" s="297"/>
      <c r="AC787" s="297"/>
      <c r="AD787" s="297"/>
      <c r="AE787" s="297"/>
      <c r="AF787" s="300"/>
      <c r="AG787" s="300"/>
      <c r="AH787" s="300"/>
      <c r="AI787" s="300"/>
      <c r="AJ787" s="300"/>
      <c r="AK787" s="300"/>
      <c r="AL787" s="300"/>
      <c r="AM787" s="300"/>
    </row>
    <row r="788" spans="2:39" ht="18" hidden="1" customHeight="1">
      <c r="B788" s="254">
        <f t="shared" si="12"/>
        <v>784</v>
      </c>
      <c r="C788" s="297"/>
      <c r="D788" s="297"/>
      <c r="E788" s="301"/>
      <c r="F788" s="297"/>
      <c r="G788" s="297"/>
      <c r="H788" s="297"/>
      <c r="I788" s="297"/>
      <c r="J788" s="297"/>
      <c r="K788" s="298"/>
      <c r="L788" s="297"/>
      <c r="M788" s="298"/>
      <c r="N788" s="298"/>
      <c r="O788" s="298"/>
      <c r="P788" s="297"/>
      <c r="Q788" s="298"/>
      <c r="R788" s="298"/>
      <c r="S788" s="299"/>
      <c r="T788" s="299"/>
      <c r="U788" s="297"/>
      <c r="V788" s="298"/>
      <c r="W788" s="299"/>
      <c r="X788" s="297"/>
      <c r="Y788" s="297"/>
      <c r="Z788" s="298"/>
      <c r="AA788" s="298"/>
      <c r="AB788" s="297"/>
      <c r="AC788" s="297"/>
      <c r="AD788" s="297"/>
      <c r="AE788" s="297"/>
      <c r="AF788" s="300"/>
      <c r="AG788" s="300"/>
      <c r="AH788" s="300"/>
      <c r="AI788" s="300"/>
      <c r="AJ788" s="300"/>
      <c r="AK788" s="300"/>
      <c r="AL788" s="300"/>
      <c r="AM788" s="300"/>
    </row>
    <row r="789" spans="2:39" ht="18" hidden="1" customHeight="1">
      <c r="B789" s="254">
        <f t="shared" si="12"/>
        <v>785</v>
      </c>
      <c r="C789" s="297"/>
      <c r="D789" s="297"/>
      <c r="E789" s="301"/>
      <c r="F789" s="297"/>
      <c r="G789" s="297"/>
      <c r="H789" s="297"/>
      <c r="I789" s="297"/>
      <c r="J789" s="297"/>
      <c r="K789" s="298"/>
      <c r="L789" s="297"/>
      <c r="M789" s="298"/>
      <c r="N789" s="298"/>
      <c r="O789" s="298"/>
      <c r="P789" s="297"/>
      <c r="Q789" s="298"/>
      <c r="R789" s="298"/>
      <c r="S789" s="299"/>
      <c r="T789" s="299"/>
      <c r="U789" s="297"/>
      <c r="V789" s="298"/>
      <c r="W789" s="299"/>
      <c r="X789" s="297"/>
      <c r="Y789" s="297"/>
      <c r="Z789" s="298"/>
      <c r="AA789" s="298"/>
      <c r="AB789" s="297"/>
      <c r="AC789" s="297"/>
      <c r="AD789" s="297"/>
      <c r="AE789" s="297"/>
      <c r="AF789" s="300"/>
      <c r="AG789" s="300"/>
      <c r="AH789" s="300"/>
      <c r="AI789" s="300"/>
      <c r="AJ789" s="300"/>
      <c r="AK789" s="300"/>
      <c r="AL789" s="300"/>
      <c r="AM789" s="300"/>
    </row>
    <row r="790" spans="2:39" ht="18" hidden="1" customHeight="1">
      <c r="B790" s="254">
        <f t="shared" si="12"/>
        <v>786</v>
      </c>
      <c r="C790" s="297"/>
      <c r="D790" s="297"/>
      <c r="E790" s="301"/>
      <c r="F790" s="297"/>
      <c r="G790" s="297"/>
      <c r="H790" s="297"/>
      <c r="I790" s="297"/>
      <c r="J790" s="297"/>
      <c r="K790" s="298"/>
      <c r="L790" s="297"/>
      <c r="M790" s="298"/>
      <c r="N790" s="298"/>
      <c r="O790" s="298"/>
      <c r="P790" s="297"/>
      <c r="Q790" s="298"/>
      <c r="R790" s="298"/>
      <c r="S790" s="299"/>
      <c r="T790" s="299"/>
      <c r="U790" s="297"/>
      <c r="V790" s="298"/>
      <c r="W790" s="299"/>
      <c r="X790" s="297"/>
      <c r="Y790" s="297"/>
      <c r="Z790" s="298"/>
      <c r="AA790" s="298"/>
      <c r="AB790" s="297"/>
      <c r="AC790" s="297"/>
      <c r="AD790" s="297"/>
      <c r="AE790" s="297"/>
      <c r="AF790" s="300"/>
      <c r="AG790" s="300"/>
      <c r="AH790" s="300"/>
      <c r="AI790" s="300"/>
      <c r="AJ790" s="300"/>
      <c r="AK790" s="300"/>
      <c r="AL790" s="300"/>
      <c r="AM790" s="300"/>
    </row>
    <row r="791" spans="2:39" ht="18" hidden="1" customHeight="1">
      <c r="B791" s="254">
        <f t="shared" si="12"/>
        <v>787</v>
      </c>
      <c r="C791" s="297"/>
      <c r="D791" s="297"/>
      <c r="E791" s="301"/>
      <c r="F791" s="297"/>
      <c r="G791" s="297"/>
      <c r="H791" s="297"/>
      <c r="I791" s="297"/>
      <c r="J791" s="297"/>
      <c r="K791" s="298"/>
      <c r="L791" s="297"/>
      <c r="M791" s="298"/>
      <c r="N791" s="298"/>
      <c r="O791" s="298"/>
      <c r="P791" s="297"/>
      <c r="Q791" s="298"/>
      <c r="R791" s="298"/>
      <c r="S791" s="299"/>
      <c r="T791" s="299"/>
      <c r="U791" s="297"/>
      <c r="V791" s="298"/>
      <c r="W791" s="299"/>
      <c r="X791" s="297"/>
      <c r="Y791" s="297"/>
      <c r="Z791" s="298"/>
      <c r="AA791" s="298"/>
      <c r="AB791" s="297"/>
      <c r="AC791" s="297"/>
      <c r="AD791" s="297"/>
      <c r="AE791" s="297"/>
      <c r="AF791" s="300"/>
      <c r="AG791" s="300"/>
      <c r="AH791" s="300"/>
      <c r="AI791" s="300"/>
      <c r="AJ791" s="300"/>
      <c r="AK791" s="300"/>
      <c r="AL791" s="300"/>
      <c r="AM791" s="300"/>
    </row>
    <row r="792" spans="2:39" ht="18" hidden="1" customHeight="1">
      <c r="B792" s="254">
        <f t="shared" si="12"/>
        <v>788</v>
      </c>
      <c r="C792" s="297"/>
      <c r="D792" s="297"/>
      <c r="E792" s="301"/>
      <c r="F792" s="297"/>
      <c r="G792" s="297"/>
      <c r="H792" s="297"/>
      <c r="I792" s="297"/>
      <c r="J792" s="297"/>
      <c r="K792" s="298"/>
      <c r="L792" s="297"/>
      <c r="M792" s="298"/>
      <c r="N792" s="298"/>
      <c r="O792" s="298"/>
      <c r="P792" s="297"/>
      <c r="Q792" s="298"/>
      <c r="R792" s="298"/>
      <c r="S792" s="299"/>
      <c r="T792" s="299"/>
      <c r="U792" s="297"/>
      <c r="V792" s="298"/>
      <c r="W792" s="299"/>
      <c r="X792" s="297"/>
      <c r="Y792" s="297"/>
      <c r="Z792" s="298"/>
      <c r="AA792" s="298"/>
      <c r="AB792" s="297"/>
      <c r="AC792" s="297"/>
      <c r="AD792" s="297"/>
      <c r="AE792" s="297"/>
      <c r="AF792" s="300"/>
      <c r="AG792" s="300"/>
      <c r="AH792" s="300"/>
      <c r="AI792" s="300"/>
      <c r="AJ792" s="300"/>
      <c r="AK792" s="300"/>
      <c r="AL792" s="300"/>
      <c r="AM792" s="300"/>
    </row>
    <row r="793" spans="2:39" ht="18" hidden="1" customHeight="1">
      <c r="B793" s="254">
        <f t="shared" si="12"/>
        <v>789</v>
      </c>
      <c r="C793" s="297"/>
      <c r="D793" s="297"/>
      <c r="E793" s="301"/>
      <c r="F793" s="297"/>
      <c r="G793" s="297"/>
      <c r="H793" s="297"/>
      <c r="I793" s="297"/>
      <c r="J793" s="297"/>
      <c r="K793" s="298"/>
      <c r="L793" s="297"/>
      <c r="M793" s="298"/>
      <c r="N793" s="298"/>
      <c r="O793" s="298"/>
      <c r="P793" s="297"/>
      <c r="Q793" s="298"/>
      <c r="R793" s="298"/>
      <c r="S793" s="299"/>
      <c r="T793" s="299"/>
      <c r="U793" s="297"/>
      <c r="V793" s="298"/>
      <c r="W793" s="299"/>
      <c r="X793" s="297"/>
      <c r="Y793" s="297"/>
      <c r="Z793" s="298"/>
      <c r="AA793" s="298"/>
      <c r="AB793" s="297"/>
      <c r="AC793" s="297"/>
      <c r="AD793" s="297"/>
      <c r="AE793" s="297"/>
      <c r="AF793" s="300"/>
      <c r="AG793" s="300"/>
      <c r="AH793" s="300"/>
      <c r="AI793" s="300"/>
      <c r="AJ793" s="300"/>
      <c r="AK793" s="300"/>
      <c r="AL793" s="300"/>
      <c r="AM793" s="300"/>
    </row>
    <row r="794" spans="2:39" ht="18" hidden="1" customHeight="1">
      <c r="B794" s="254">
        <f t="shared" si="12"/>
        <v>790</v>
      </c>
      <c r="C794" s="297"/>
      <c r="D794" s="297"/>
      <c r="E794" s="301"/>
      <c r="F794" s="297"/>
      <c r="G794" s="297"/>
      <c r="H794" s="297"/>
      <c r="I794" s="297"/>
      <c r="J794" s="297"/>
      <c r="K794" s="298"/>
      <c r="L794" s="297"/>
      <c r="M794" s="298"/>
      <c r="N794" s="298"/>
      <c r="O794" s="298"/>
      <c r="P794" s="297"/>
      <c r="Q794" s="298"/>
      <c r="R794" s="298"/>
      <c r="S794" s="299"/>
      <c r="T794" s="299"/>
      <c r="U794" s="297"/>
      <c r="V794" s="298"/>
      <c r="W794" s="299"/>
      <c r="X794" s="297"/>
      <c r="Y794" s="297"/>
      <c r="Z794" s="298"/>
      <c r="AA794" s="298"/>
      <c r="AB794" s="297"/>
      <c r="AC794" s="297"/>
      <c r="AD794" s="297"/>
      <c r="AE794" s="297"/>
      <c r="AF794" s="300"/>
      <c r="AG794" s="300"/>
      <c r="AH794" s="300"/>
      <c r="AI794" s="300"/>
      <c r="AJ794" s="300"/>
      <c r="AK794" s="300"/>
      <c r="AL794" s="300"/>
      <c r="AM794" s="300"/>
    </row>
    <row r="795" spans="2:39" ht="18" hidden="1" customHeight="1">
      <c r="B795" s="254">
        <f t="shared" si="12"/>
        <v>791</v>
      </c>
      <c r="C795" s="297"/>
      <c r="D795" s="297"/>
      <c r="E795" s="301"/>
      <c r="F795" s="297"/>
      <c r="G795" s="297"/>
      <c r="H795" s="297"/>
      <c r="I795" s="297"/>
      <c r="J795" s="297"/>
      <c r="K795" s="298"/>
      <c r="L795" s="297"/>
      <c r="M795" s="298"/>
      <c r="N795" s="298"/>
      <c r="O795" s="298"/>
      <c r="P795" s="297"/>
      <c r="Q795" s="298"/>
      <c r="R795" s="298"/>
      <c r="S795" s="299"/>
      <c r="T795" s="299"/>
      <c r="U795" s="297"/>
      <c r="V795" s="298"/>
      <c r="W795" s="299"/>
      <c r="X795" s="297"/>
      <c r="Y795" s="297"/>
      <c r="Z795" s="298"/>
      <c r="AA795" s="298"/>
      <c r="AB795" s="297"/>
      <c r="AC795" s="297"/>
      <c r="AD795" s="297"/>
      <c r="AE795" s="297"/>
      <c r="AF795" s="300"/>
      <c r="AG795" s="300"/>
      <c r="AH795" s="300"/>
      <c r="AI795" s="300"/>
      <c r="AJ795" s="300"/>
      <c r="AK795" s="300"/>
      <c r="AL795" s="300"/>
      <c r="AM795" s="300"/>
    </row>
    <row r="796" spans="2:39" ht="18" hidden="1" customHeight="1">
      <c r="B796" s="254">
        <f t="shared" si="12"/>
        <v>792</v>
      </c>
      <c r="C796" s="297"/>
      <c r="D796" s="297"/>
      <c r="E796" s="301"/>
      <c r="F796" s="297"/>
      <c r="G796" s="297"/>
      <c r="H796" s="297"/>
      <c r="I796" s="297"/>
      <c r="J796" s="297"/>
      <c r="K796" s="298"/>
      <c r="L796" s="297"/>
      <c r="M796" s="298"/>
      <c r="N796" s="298"/>
      <c r="O796" s="298"/>
      <c r="P796" s="297"/>
      <c r="Q796" s="298"/>
      <c r="R796" s="298"/>
      <c r="S796" s="299"/>
      <c r="T796" s="299"/>
      <c r="U796" s="297"/>
      <c r="V796" s="298"/>
      <c r="W796" s="299"/>
      <c r="X796" s="297"/>
      <c r="Y796" s="297"/>
      <c r="Z796" s="298"/>
      <c r="AA796" s="298"/>
      <c r="AB796" s="297"/>
      <c r="AC796" s="297"/>
      <c r="AD796" s="297"/>
      <c r="AE796" s="297"/>
      <c r="AF796" s="300"/>
      <c r="AG796" s="300"/>
      <c r="AH796" s="300"/>
      <c r="AI796" s="300"/>
      <c r="AJ796" s="300"/>
      <c r="AK796" s="300"/>
      <c r="AL796" s="300"/>
      <c r="AM796" s="300"/>
    </row>
    <row r="797" spans="2:39" ht="18" hidden="1" customHeight="1">
      <c r="B797" s="254">
        <f t="shared" si="12"/>
        <v>793</v>
      </c>
      <c r="C797" s="297"/>
      <c r="D797" s="297"/>
      <c r="E797" s="301"/>
      <c r="F797" s="297"/>
      <c r="G797" s="297"/>
      <c r="H797" s="297"/>
      <c r="I797" s="297"/>
      <c r="J797" s="297"/>
      <c r="K797" s="298"/>
      <c r="L797" s="297"/>
      <c r="M797" s="298"/>
      <c r="N797" s="298"/>
      <c r="O797" s="298"/>
      <c r="P797" s="297"/>
      <c r="Q797" s="298"/>
      <c r="R797" s="298"/>
      <c r="S797" s="299"/>
      <c r="T797" s="299"/>
      <c r="U797" s="297"/>
      <c r="V797" s="298"/>
      <c r="W797" s="299"/>
      <c r="X797" s="297"/>
      <c r="Y797" s="297"/>
      <c r="Z797" s="298"/>
      <c r="AA797" s="298"/>
      <c r="AB797" s="297"/>
      <c r="AC797" s="297"/>
      <c r="AD797" s="297"/>
      <c r="AE797" s="297"/>
      <c r="AF797" s="300"/>
      <c r="AG797" s="300"/>
      <c r="AH797" s="300"/>
      <c r="AI797" s="300"/>
      <c r="AJ797" s="300"/>
      <c r="AK797" s="300"/>
      <c r="AL797" s="300"/>
      <c r="AM797" s="300"/>
    </row>
    <row r="798" spans="2:39" ht="18" hidden="1" customHeight="1">
      <c r="B798" s="254">
        <f t="shared" si="12"/>
        <v>794</v>
      </c>
      <c r="C798" s="297"/>
      <c r="D798" s="297"/>
      <c r="E798" s="301"/>
      <c r="F798" s="297"/>
      <c r="G798" s="297"/>
      <c r="H798" s="297"/>
      <c r="I798" s="297"/>
      <c r="J798" s="297"/>
      <c r="K798" s="298"/>
      <c r="L798" s="297"/>
      <c r="M798" s="298"/>
      <c r="N798" s="298"/>
      <c r="O798" s="298"/>
      <c r="P798" s="297"/>
      <c r="Q798" s="298"/>
      <c r="R798" s="298"/>
      <c r="S798" s="299"/>
      <c r="T798" s="299"/>
      <c r="U798" s="297"/>
      <c r="V798" s="298"/>
      <c r="W798" s="299"/>
      <c r="X798" s="297"/>
      <c r="Y798" s="297"/>
      <c r="Z798" s="298"/>
      <c r="AA798" s="298"/>
      <c r="AB798" s="297"/>
      <c r="AC798" s="297"/>
      <c r="AD798" s="297"/>
      <c r="AE798" s="297"/>
      <c r="AF798" s="300"/>
      <c r="AG798" s="300"/>
      <c r="AH798" s="300"/>
      <c r="AI798" s="300"/>
      <c r="AJ798" s="300"/>
      <c r="AK798" s="300"/>
      <c r="AL798" s="300"/>
      <c r="AM798" s="300"/>
    </row>
    <row r="799" spans="2:39" ht="18" hidden="1" customHeight="1">
      <c r="B799" s="254">
        <f t="shared" si="12"/>
        <v>795</v>
      </c>
      <c r="C799" s="297"/>
      <c r="D799" s="297"/>
      <c r="E799" s="301"/>
      <c r="F799" s="297"/>
      <c r="G799" s="297"/>
      <c r="H799" s="297"/>
      <c r="I799" s="297"/>
      <c r="J799" s="297"/>
      <c r="K799" s="298"/>
      <c r="L799" s="297"/>
      <c r="M799" s="298"/>
      <c r="N799" s="298"/>
      <c r="O799" s="298"/>
      <c r="P799" s="297"/>
      <c r="Q799" s="298"/>
      <c r="R799" s="298"/>
      <c r="S799" s="299"/>
      <c r="T799" s="299"/>
      <c r="U799" s="297"/>
      <c r="V799" s="298"/>
      <c r="W799" s="299"/>
      <c r="X799" s="297"/>
      <c r="Y799" s="297"/>
      <c r="Z799" s="298"/>
      <c r="AA799" s="298"/>
      <c r="AB799" s="297"/>
      <c r="AC799" s="297"/>
      <c r="AD799" s="297"/>
      <c r="AE799" s="297"/>
      <c r="AF799" s="300"/>
      <c r="AG799" s="300"/>
      <c r="AH799" s="300"/>
      <c r="AI799" s="300"/>
      <c r="AJ799" s="300"/>
      <c r="AK799" s="300"/>
      <c r="AL799" s="300"/>
      <c r="AM799" s="300"/>
    </row>
    <row r="800" spans="2:39" ht="18" hidden="1" customHeight="1">
      <c r="B800" s="254">
        <f t="shared" si="12"/>
        <v>796</v>
      </c>
      <c r="C800" s="297"/>
      <c r="D800" s="297"/>
      <c r="E800" s="301"/>
      <c r="F800" s="297"/>
      <c r="G800" s="297"/>
      <c r="H800" s="297"/>
      <c r="I800" s="297"/>
      <c r="J800" s="297"/>
      <c r="K800" s="298"/>
      <c r="L800" s="297"/>
      <c r="M800" s="298"/>
      <c r="N800" s="298"/>
      <c r="O800" s="298"/>
      <c r="P800" s="297"/>
      <c r="Q800" s="298"/>
      <c r="R800" s="298"/>
      <c r="S800" s="299"/>
      <c r="T800" s="299"/>
      <c r="U800" s="297"/>
      <c r="V800" s="298"/>
      <c r="W800" s="299"/>
      <c r="X800" s="297"/>
      <c r="Y800" s="297"/>
      <c r="Z800" s="298"/>
      <c r="AA800" s="298"/>
      <c r="AB800" s="297"/>
      <c r="AC800" s="297"/>
      <c r="AD800" s="297"/>
      <c r="AE800" s="297"/>
      <c r="AF800" s="300"/>
      <c r="AG800" s="300"/>
      <c r="AH800" s="300"/>
      <c r="AI800" s="300"/>
      <c r="AJ800" s="300"/>
      <c r="AK800" s="300"/>
      <c r="AL800" s="300"/>
      <c r="AM800" s="300"/>
    </row>
    <row r="801" spans="2:39" ht="18" hidden="1" customHeight="1">
      <c r="B801" s="254">
        <f t="shared" si="12"/>
        <v>797</v>
      </c>
      <c r="C801" s="297"/>
      <c r="D801" s="297"/>
      <c r="E801" s="301"/>
      <c r="F801" s="297"/>
      <c r="G801" s="297"/>
      <c r="H801" s="297"/>
      <c r="I801" s="297"/>
      <c r="J801" s="297"/>
      <c r="K801" s="298"/>
      <c r="L801" s="297"/>
      <c r="M801" s="298"/>
      <c r="N801" s="298"/>
      <c r="O801" s="298"/>
      <c r="P801" s="297"/>
      <c r="Q801" s="298"/>
      <c r="R801" s="298"/>
      <c r="S801" s="299"/>
      <c r="T801" s="299"/>
      <c r="U801" s="297"/>
      <c r="V801" s="298"/>
      <c r="W801" s="299"/>
      <c r="X801" s="297"/>
      <c r="Y801" s="297"/>
      <c r="Z801" s="298"/>
      <c r="AA801" s="298"/>
      <c r="AB801" s="297"/>
      <c r="AC801" s="297"/>
      <c r="AD801" s="297"/>
      <c r="AE801" s="297"/>
      <c r="AF801" s="300"/>
      <c r="AG801" s="300"/>
      <c r="AH801" s="300"/>
      <c r="AI801" s="300"/>
      <c r="AJ801" s="300"/>
      <c r="AK801" s="300"/>
      <c r="AL801" s="300"/>
      <c r="AM801" s="300"/>
    </row>
    <row r="802" spans="2:39" ht="18" hidden="1" customHeight="1">
      <c r="B802" s="254">
        <f t="shared" si="12"/>
        <v>798</v>
      </c>
      <c r="C802" s="297"/>
      <c r="D802" s="297"/>
      <c r="E802" s="301"/>
      <c r="F802" s="297"/>
      <c r="G802" s="297"/>
      <c r="H802" s="297"/>
      <c r="I802" s="297"/>
      <c r="J802" s="297"/>
      <c r="K802" s="298"/>
      <c r="L802" s="297"/>
      <c r="M802" s="298"/>
      <c r="N802" s="298"/>
      <c r="O802" s="298"/>
      <c r="P802" s="297"/>
      <c r="Q802" s="298"/>
      <c r="R802" s="298"/>
      <c r="S802" s="299"/>
      <c r="T802" s="299"/>
      <c r="U802" s="297"/>
      <c r="V802" s="298"/>
      <c r="W802" s="299"/>
      <c r="X802" s="297"/>
      <c r="Y802" s="297"/>
      <c r="Z802" s="298"/>
      <c r="AA802" s="298"/>
      <c r="AB802" s="297"/>
      <c r="AC802" s="297"/>
      <c r="AD802" s="297"/>
      <c r="AE802" s="297"/>
      <c r="AF802" s="300"/>
      <c r="AG802" s="300"/>
      <c r="AH802" s="300"/>
      <c r="AI802" s="300"/>
      <c r="AJ802" s="300"/>
      <c r="AK802" s="300"/>
      <c r="AL802" s="300"/>
      <c r="AM802" s="300"/>
    </row>
    <row r="803" spans="2:39" ht="18" hidden="1" customHeight="1">
      <c r="B803" s="254">
        <f t="shared" si="12"/>
        <v>799</v>
      </c>
      <c r="C803" s="297"/>
      <c r="D803" s="297"/>
      <c r="E803" s="301"/>
      <c r="F803" s="297"/>
      <c r="G803" s="297"/>
      <c r="H803" s="297"/>
      <c r="I803" s="297"/>
      <c r="J803" s="297"/>
      <c r="K803" s="298"/>
      <c r="L803" s="297"/>
      <c r="M803" s="298"/>
      <c r="N803" s="298"/>
      <c r="O803" s="298"/>
      <c r="P803" s="297"/>
      <c r="Q803" s="298"/>
      <c r="R803" s="298"/>
      <c r="S803" s="299"/>
      <c r="T803" s="299"/>
      <c r="U803" s="297"/>
      <c r="V803" s="298"/>
      <c r="W803" s="299"/>
      <c r="X803" s="297"/>
      <c r="Y803" s="297"/>
      <c r="Z803" s="298"/>
      <c r="AA803" s="298"/>
      <c r="AB803" s="297"/>
      <c r="AC803" s="297"/>
      <c r="AD803" s="297"/>
      <c r="AE803" s="297"/>
      <c r="AF803" s="300"/>
      <c r="AG803" s="300"/>
      <c r="AH803" s="300"/>
      <c r="AI803" s="300"/>
      <c r="AJ803" s="300"/>
      <c r="AK803" s="300"/>
      <c r="AL803" s="300"/>
      <c r="AM803" s="300"/>
    </row>
    <row r="804" spans="2:39" ht="18" hidden="1" customHeight="1">
      <c r="B804" s="254">
        <f t="shared" si="12"/>
        <v>800</v>
      </c>
      <c r="C804" s="297"/>
      <c r="D804" s="297"/>
      <c r="E804" s="301"/>
      <c r="F804" s="297"/>
      <c r="G804" s="297"/>
      <c r="H804" s="297"/>
      <c r="I804" s="297"/>
      <c r="J804" s="297"/>
      <c r="K804" s="298"/>
      <c r="L804" s="297"/>
      <c r="M804" s="298"/>
      <c r="N804" s="298"/>
      <c r="O804" s="298"/>
      <c r="P804" s="297"/>
      <c r="Q804" s="298"/>
      <c r="R804" s="298"/>
      <c r="S804" s="299"/>
      <c r="T804" s="299"/>
      <c r="U804" s="297"/>
      <c r="V804" s="298"/>
      <c r="W804" s="299"/>
      <c r="X804" s="297"/>
      <c r="Y804" s="297"/>
      <c r="Z804" s="298"/>
      <c r="AA804" s="298"/>
      <c r="AB804" s="297"/>
      <c r="AC804" s="297"/>
      <c r="AD804" s="297"/>
      <c r="AE804" s="297"/>
      <c r="AF804" s="300"/>
      <c r="AG804" s="300"/>
      <c r="AH804" s="300"/>
      <c r="AI804" s="300"/>
      <c r="AJ804" s="300"/>
      <c r="AK804" s="300"/>
      <c r="AL804" s="300"/>
      <c r="AM804" s="300"/>
    </row>
    <row r="805" spans="2:39" ht="18" hidden="1" customHeight="1">
      <c r="B805" s="254">
        <f t="shared" si="12"/>
        <v>801</v>
      </c>
      <c r="C805" s="297"/>
      <c r="D805" s="297"/>
      <c r="E805" s="301"/>
      <c r="F805" s="297"/>
      <c r="G805" s="297"/>
      <c r="H805" s="297"/>
      <c r="I805" s="297"/>
      <c r="J805" s="297"/>
      <c r="K805" s="298"/>
      <c r="L805" s="297"/>
      <c r="M805" s="298"/>
      <c r="N805" s="298"/>
      <c r="O805" s="298"/>
      <c r="P805" s="297"/>
      <c r="Q805" s="298"/>
      <c r="R805" s="298"/>
      <c r="S805" s="299"/>
      <c r="T805" s="299"/>
      <c r="U805" s="297"/>
      <c r="V805" s="298"/>
      <c r="W805" s="299"/>
      <c r="X805" s="297"/>
      <c r="Y805" s="297"/>
      <c r="Z805" s="298"/>
      <c r="AA805" s="298"/>
      <c r="AB805" s="297"/>
      <c r="AC805" s="297"/>
      <c r="AD805" s="297"/>
      <c r="AE805" s="297"/>
      <c r="AF805" s="300"/>
      <c r="AG805" s="300"/>
      <c r="AH805" s="300"/>
      <c r="AI805" s="300"/>
      <c r="AJ805" s="300"/>
      <c r="AK805" s="300"/>
      <c r="AL805" s="300"/>
      <c r="AM805" s="300"/>
    </row>
    <row r="806" spans="2:39" ht="18" hidden="1" customHeight="1">
      <c r="B806" s="254">
        <f t="shared" si="12"/>
        <v>802</v>
      </c>
      <c r="C806" s="297"/>
      <c r="D806" s="297"/>
      <c r="E806" s="301"/>
      <c r="F806" s="297"/>
      <c r="G806" s="297"/>
      <c r="H806" s="297"/>
      <c r="I806" s="297"/>
      <c r="J806" s="297"/>
      <c r="K806" s="298"/>
      <c r="L806" s="297"/>
      <c r="M806" s="298"/>
      <c r="N806" s="298"/>
      <c r="O806" s="298"/>
      <c r="P806" s="297"/>
      <c r="Q806" s="298"/>
      <c r="R806" s="298"/>
      <c r="S806" s="299"/>
      <c r="T806" s="299"/>
      <c r="U806" s="297"/>
      <c r="V806" s="298"/>
      <c r="W806" s="299"/>
      <c r="X806" s="297"/>
      <c r="Y806" s="297"/>
      <c r="Z806" s="298"/>
      <c r="AA806" s="298"/>
      <c r="AB806" s="297"/>
      <c r="AC806" s="297"/>
      <c r="AD806" s="297"/>
      <c r="AE806" s="297"/>
      <c r="AF806" s="300"/>
      <c r="AG806" s="300"/>
      <c r="AH806" s="300"/>
      <c r="AI806" s="300"/>
      <c r="AJ806" s="300"/>
      <c r="AK806" s="300"/>
      <c r="AL806" s="300"/>
      <c r="AM806" s="300"/>
    </row>
    <row r="807" spans="2:39" ht="18" hidden="1" customHeight="1">
      <c r="B807" s="254">
        <f t="shared" si="12"/>
        <v>803</v>
      </c>
      <c r="C807" s="297"/>
      <c r="D807" s="297"/>
      <c r="E807" s="301"/>
      <c r="F807" s="297"/>
      <c r="G807" s="297"/>
      <c r="H807" s="297"/>
      <c r="I807" s="297"/>
      <c r="J807" s="297"/>
      <c r="K807" s="298"/>
      <c r="L807" s="297"/>
      <c r="M807" s="298"/>
      <c r="N807" s="298"/>
      <c r="O807" s="298"/>
      <c r="P807" s="297"/>
      <c r="Q807" s="298"/>
      <c r="R807" s="298"/>
      <c r="S807" s="299"/>
      <c r="T807" s="299"/>
      <c r="U807" s="297"/>
      <c r="V807" s="298"/>
      <c r="W807" s="299"/>
      <c r="X807" s="297"/>
      <c r="Y807" s="297"/>
      <c r="Z807" s="298"/>
      <c r="AA807" s="298"/>
      <c r="AB807" s="297"/>
      <c r="AC807" s="297"/>
      <c r="AD807" s="297"/>
      <c r="AE807" s="297"/>
      <c r="AF807" s="300"/>
      <c r="AG807" s="300"/>
      <c r="AH807" s="300"/>
      <c r="AI807" s="300"/>
      <c r="AJ807" s="300"/>
      <c r="AK807" s="300"/>
      <c r="AL807" s="300"/>
      <c r="AM807" s="300"/>
    </row>
    <row r="808" spans="2:39" ht="18" hidden="1" customHeight="1">
      <c r="B808" s="254">
        <f t="shared" si="12"/>
        <v>804</v>
      </c>
      <c r="C808" s="297"/>
      <c r="D808" s="297"/>
      <c r="E808" s="301"/>
      <c r="F808" s="297"/>
      <c r="G808" s="297"/>
      <c r="H808" s="297"/>
      <c r="I808" s="297"/>
      <c r="J808" s="297"/>
      <c r="K808" s="298"/>
      <c r="L808" s="297"/>
      <c r="M808" s="298"/>
      <c r="N808" s="298"/>
      <c r="O808" s="298"/>
      <c r="P808" s="297"/>
      <c r="Q808" s="298"/>
      <c r="R808" s="298"/>
      <c r="S808" s="299"/>
      <c r="T808" s="299"/>
      <c r="U808" s="297"/>
      <c r="V808" s="298"/>
      <c r="W808" s="299"/>
      <c r="X808" s="297"/>
      <c r="Y808" s="297"/>
      <c r="Z808" s="298"/>
      <c r="AA808" s="298"/>
      <c r="AB808" s="297"/>
      <c r="AC808" s="297"/>
      <c r="AD808" s="297"/>
      <c r="AE808" s="297"/>
      <c r="AF808" s="300"/>
      <c r="AG808" s="300"/>
      <c r="AH808" s="300"/>
      <c r="AI808" s="300"/>
      <c r="AJ808" s="300"/>
      <c r="AK808" s="300"/>
      <c r="AL808" s="300"/>
      <c r="AM808" s="300"/>
    </row>
    <row r="809" spans="2:39" ht="18" hidden="1" customHeight="1">
      <c r="B809" s="254">
        <f t="shared" si="12"/>
        <v>805</v>
      </c>
      <c r="C809" s="297"/>
      <c r="D809" s="297"/>
      <c r="E809" s="301"/>
      <c r="F809" s="297"/>
      <c r="G809" s="297"/>
      <c r="H809" s="297"/>
      <c r="I809" s="297"/>
      <c r="J809" s="297"/>
      <c r="K809" s="298"/>
      <c r="L809" s="297"/>
      <c r="M809" s="298"/>
      <c r="N809" s="298"/>
      <c r="O809" s="298"/>
      <c r="P809" s="297"/>
      <c r="Q809" s="298"/>
      <c r="R809" s="298"/>
      <c r="S809" s="299"/>
      <c r="T809" s="299"/>
      <c r="U809" s="297"/>
      <c r="V809" s="298"/>
      <c r="W809" s="299"/>
      <c r="X809" s="297"/>
      <c r="Y809" s="297"/>
      <c r="Z809" s="298"/>
      <c r="AA809" s="298"/>
      <c r="AB809" s="297"/>
      <c r="AC809" s="297"/>
      <c r="AD809" s="297"/>
      <c r="AE809" s="297"/>
      <c r="AF809" s="300"/>
      <c r="AG809" s="300"/>
      <c r="AH809" s="300"/>
      <c r="AI809" s="300"/>
      <c r="AJ809" s="300"/>
      <c r="AK809" s="300"/>
      <c r="AL809" s="300"/>
      <c r="AM809" s="300"/>
    </row>
    <row r="810" spans="2:39" ht="18" hidden="1" customHeight="1">
      <c r="B810" s="254">
        <f t="shared" si="12"/>
        <v>806</v>
      </c>
      <c r="C810" s="297"/>
      <c r="D810" s="297"/>
      <c r="E810" s="301"/>
      <c r="F810" s="297"/>
      <c r="G810" s="297"/>
      <c r="H810" s="297"/>
      <c r="I810" s="297"/>
      <c r="J810" s="297"/>
      <c r="K810" s="298"/>
      <c r="L810" s="297"/>
      <c r="M810" s="298"/>
      <c r="N810" s="298"/>
      <c r="O810" s="298"/>
      <c r="P810" s="297"/>
      <c r="Q810" s="298"/>
      <c r="R810" s="298"/>
      <c r="S810" s="299"/>
      <c r="T810" s="299"/>
      <c r="U810" s="297"/>
      <c r="V810" s="298"/>
      <c r="W810" s="299"/>
      <c r="X810" s="297"/>
      <c r="Y810" s="297"/>
      <c r="Z810" s="298"/>
      <c r="AA810" s="298"/>
      <c r="AB810" s="297"/>
      <c r="AC810" s="297"/>
      <c r="AD810" s="297"/>
      <c r="AE810" s="297"/>
      <c r="AF810" s="300"/>
      <c r="AG810" s="300"/>
      <c r="AH810" s="300"/>
      <c r="AI810" s="300"/>
      <c r="AJ810" s="300"/>
      <c r="AK810" s="300"/>
      <c r="AL810" s="300"/>
      <c r="AM810" s="300"/>
    </row>
    <row r="811" spans="2:39" ht="18" hidden="1" customHeight="1">
      <c r="B811" s="254">
        <f t="shared" si="12"/>
        <v>807</v>
      </c>
      <c r="C811" s="297"/>
      <c r="D811" s="297"/>
      <c r="E811" s="301"/>
      <c r="F811" s="297"/>
      <c r="G811" s="297"/>
      <c r="H811" s="297"/>
      <c r="I811" s="297"/>
      <c r="J811" s="297"/>
      <c r="K811" s="298"/>
      <c r="L811" s="297"/>
      <c r="M811" s="298"/>
      <c r="N811" s="298"/>
      <c r="O811" s="298"/>
      <c r="P811" s="297"/>
      <c r="Q811" s="298"/>
      <c r="R811" s="298"/>
      <c r="S811" s="299"/>
      <c r="T811" s="299"/>
      <c r="U811" s="297"/>
      <c r="V811" s="298"/>
      <c r="W811" s="299"/>
      <c r="X811" s="297"/>
      <c r="Y811" s="297"/>
      <c r="Z811" s="298"/>
      <c r="AA811" s="298"/>
      <c r="AB811" s="297"/>
      <c r="AC811" s="297"/>
      <c r="AD811" s="297"/>
      <c r="AE811" s="297"/>
      <c r="AF811" s="300"/>
      <c r="AG811" s="300"/>
      <c r="AH811" s="300"/>
      <c r="AI811" s="300"/>
      <c r="AJ811" s="300"/>
      <c r="AK811" s="300"/>
      <c r="AL811" s="300"/>
      <c r="AM811" s="300"/>
    </row>
    <row r="812" spans="2:39" ht="18" hidden="1" customHeight="1">
      <c r="B812" s="254">
        <f t="shared" si="12"/>
        <v>808</v>
      </c>
      <c r="C812" s="297"/>
      <c r="D812" s="297"/>
      <c r="E812" s="301"/>
      <c r="F812" s="297"/>
      <c r="G812" s="297"/>
      <c r="H812" s="297"/>
      <c r="I812" s="297"/>
      <c r="J812" s="297"/>
      <c r="K812" s="298"/>
      <c r="L812" s="297"/>
      <c r="M812" s="298"/>
      <c r="N812" s="298"/>
      <c r="O812" s="298"/>
      <c r="P812" s="297"/>
      <c r="Q812" s="298"/>
      <c r="R812" s="298"/>
      <c r="S812" s="299"/>
      <c r="T812" s="299"/>
      <c r="U812" s="297"/>
      <c r="V812" s="298"/>
      <c r="W812" s="299"/>
      <c r="X812" s="297"/>
      <c r="Y812" s="297"/>
      <c r="Z812" s="298"/>
      <c r="AA812" s="298"/>
      <c r="AB812" s="297"/>
      <c r="AC812" s="297"/>
      <c r="AD812" s="297"/>
      <c r="AE812" s="297"/>
      <c r="AF812" s="300"/>
      <c r="AG812" s="300"/>
      <c r="AH812" s="300"/>
      <c r="AI812" s="300"/>
      <c r="AJ812" s="300"/>
      <c r="AK812" s="300"/>
      <c r="AL812" s="300"/>
      <c r="AM812" s="300"/>
    </row>
    <row r="813" spans="2:39" ht="18" hidden="1" customHeight="1">
      <c r="B813" s="254">
        <f t="shared" si="12"/>
        <v>809</v>
      </c>
      <c r="C813" s="297"/>
      <c r="D813" s="297"/>
      <c r="E813" s="301"/>
      <c r="F813" s="297"/>
      <c r="G813" s="297"/>
      <c r="H813" s="297"/>
      <c r="I813" s="297"/>
      <c r="J813" s="297"/>
      <c r="K813" s="298"/>
      <c r="L813" s="297"/>
      <c r="M813" s="298"/>
      <c r="N813" s="298"/>
      <c r="O813" s="298"/>
      <c r="P813" s="297"/>
      <c r="Q813" s="298"/>
      <c r="R813" s="298"/>
      <c r="S813" s="299"/>
      <c r="T813" s="299"/>
      <c r="U813" s="297"/>
      <c r="V813" s="298"/>
      <c r="W813" s="299"/>
      <c r="X813" s="297"/>
      <c r="Y813" s="297"/>
      <c r="Z813" s="298"/>
      <c r="AA813" s="298"/>
      <c r="AB813" s="297"/>
      <c r="AC813" s="297"/>
      <c r="AD813" s="297"/>
      <c r="AE813" s="297"/>
      <c r="AF813" s="300"/>
      <c r="AG813" s="300"/>
      <c r="AH813" s="300"/>
      <c r="AI813" s="300"/>
      <c r="AJ813" s="300"/>
      <c r="AK813" s="300"/>
      <c r="AL813" s="300"/>
      <c r="AM813" s="300"/>
    </row>
    <row r="814" spans="2:39" ht="18" hidden="1" customHeight="1">
      <c r="B814" s="254">
        <f t="shared" si="12"/>
        <v>810</v>
      </c>
      <c r="C814" s="297"/>
      <c r="D814" s="297"/>
      <c r="E814" s="301"/>
      <c r="F814" s="297"/>
      <c r="G814" s="297"/>
      <c r="H814" s="297"/>
      <c r="I814" s="297"/>
      <c r="J814" s="297"/>
      <c r="K814" s="298"/>
      <c r="L814" s="297"/>
      <c r="M814" s="298"/>
      <c r="N814" s="298"/>
      <c r="O814" s="298"/>
      <c r="P814" s="297"/>
      <c r="Q814" s="298"/>
      <c r="R814" s="298"/>
      <c r="S814" s="299"/>
      <c r="T814" s="299"/>
      <c r="U814" s="297"/>
      <c r="V814" s="298"/>
      <c r="W814" s="299"/>
      <c r="X814" s="297"/>
      <c r="Y814" s="297"/>
      <c r="Z814" s="298"/>
      <c r="AA814" s="298"/>
      <c r="AB814" s="297"/>
      <c r="AC814" s="297"/>
      <c r="AD814" s="297"/>
      <c r="AE814" s="297"/>
      <c r="AF814" s="300"/>
      <c r="AG814" s="300"/>
      <c r="AH814" s="300"/>
      <c r="AI814" s="300"/>
      <c r="AJ814" s="300"/>
      <c r="AK814" s="300"/>
      <c r="AL814" s="300"/>
      <c r="AM814" s="300"/>
    </row>
    <row r="815" spans="2:39" ht="18" hidden="1" customHeight="1">
      <c r="B815" s="254">
        <f t="shared" si="12"/>
        <v>811</v>
      </c>
      <c r="C815" s="297"/>
      <c r="D815" s="297"/>
      <c r="E815" s="301"/>
      <c r="F815" s="297"/>
      <c r="G815" s="297"/>
      <c r="H815" s="297"/>
      <c r="I815" s="297"/>
      <c r="J815" s="297"/>
      <c r="K815" s="298"/>
      <c r="L815" s="297"/>
      <c r="M815" s="298"/>
      <c r="N815" s="298"/>
      <c r="O815" s="298"/>
      <c r="P815" s="297"/>
      <c r="Q815" s="298"/>
      <c r="R815" s="298"/>
      <c r="S815" s="299"/>
      <c r="T815" s="299"/>
      <c r="U815" s="297"/>
      <c r="V815" s="298"/>
      <c r="W815" s="299"/>
      <c r="X815" s="297"/>
      <c r="Y815" s="297"/>
      <c r="Z815" s="298"/>
      <c r="AA815" s="298"/>
      <c r="AB815" s="297"/>
      <c r="AC815" s="297"/>
      <c r="AD815" s="297"/>
      <c r="AE815" s="297"/>
      <c r="AF815" s="300"/>
      <c r="AG815" s="300"/>
      <c r="AH815" s="300"/>
      <c r="AI815" s="300"/>
      <c r="AJ815" s="300"/>
      <c r="AK815" s="300"/>
      <c r="AL815" s="300"/>
      <c r="AM815" s="300"/>
    </row>
    <row r="816" spans="2:39" ht="18" hidden="1" customHeight="1">
      <c r="B816" s="254">
        <f t="shared" si="12"/>
        <v>812</v>
      </c>
      <c r="C816" s="297"/>
      <c r="D816" s="297"/>
      <c r="E816" s="301"/>
      <c r="F816" s="297"/>
      <c r="G816" s="297"/>
      <c r="H816" s="297"/>
      <c r="I816" s="297"/>
      <c r="J816" s="297"/>
      <c r="K816" s="298"/>
      <c r="L816" s="297"/>
      <c r="M816" s="298"/>
      <c r="N816" s="298"/>
      <c r="O816" s="298"/>
      <c r="P816" s="297"/>
      <c r="Q816" s="298"/>
      <c r="R816" s="298"/>
      <c r="S816" s="299"/>
      <c r="T816" s="299"/>
      <c r="U816" s="297"/>
      <c r="V816" s="298"/>
      <c r="W816" s="299"/>
      <c r="X816" s="297"/>
      <c r="Y816" s="297"/>
      <c r="Z816" s="298"/>
      <c r="AA816" s="298"/>
      <c r="AB816" s="297"/>
      <c r="AC816" s="297"/>
      <c r="AD816" s="297"/>
      <c r="AE816" s="297"/>
      <c r="AF816" s="300"/>
      <c r="AG816" s="300"/>
      <c r="AH816" s="300"/>
      <c r="AI816" s="300"/>
      <c r="AJ816" s="300"/>
      <c r="AK816" s="300"/>
      <c r="AL816" s="300"/>
      <c r="AM816" s="300"/>
    </row>
    <row r="817" spans="2:39" ht="18" hidden="1" customHeight="1">
      <c r="B817" s="254">
        <f t="shared" si="12"/>
        <v>813</v>
      </c>
      <c r="C817" s="297"/>
      <c r="D817" s="297"/>
      <c r="E817" s="301"/>
      <c r="F817" s="297"/>
      <c r="G817" s="297"/>
      <c r="H817" s="297"/>
      <c r="I817" s="297"/>
      <c r="J817" s="297"/>
      <c r="K817" s="298"/>
      <c r="L817" s="297"/>
      <c r="M817" s="298"/>
      <c r="N817" s="298"/>
      <c r="O817" s="298"/>
      <c r="P817" s="297"/>
      <c r="Q817" s="298"/>
      <c r="R817" s="298"/>
      <c r="S817" s="299"/>
      <c r="T817" s="299"/>
      <c r="U817" s="297"/>
      <c r="V817" s="298"/>
      <c r="W817" s="299"/>
      <c r="X817" s="297"/>
      <c r="Y817" s="297"/>
      <c r="Z817" s="298"/>
      <c r="AA817" s="298"/>
      <c r="AB817" s="297"/>
      <c r="AC817" s="297"/>
      <c r="AD817" s="297"/>
      <c r="AE817" s="297"/>
      <c r="AF817" s="300"/>
      <c r="AG817" s="300"/>
      <c r="AH817" s="300"/>
      <c r="AI817" s="300"/>
      <c r="AJ817" s="300"/>
      <c r="AK817" s="300"/>
      <c r="AL817" s="300"/>
      <c r="AM817" s="300"/>
    </row>
    <row r="818" spans="2:39" ht="18" hidden="1" customHeight="1">
      <c r="B818" s="254">
        <f t="shared" si="12"/>
        <v>814</v>
      </c>
      <c r="C818" s="297"/>
      <c r="D818" s="297"/>
      <c r="E818" s="301"/>
      <c r="F818" s="297"/>
      <c r="G818" s="297"/>
      <c r="H818" s="297"/>
      <c r="I818" s="297"/>
      <c r="J818" s="297"/>
      <c r="K818" s="298"/>
      <c r="L818" s="297"/>
      <c r="M818" s="298"/>
      <c r="N818" s="298"/>
      <c r="O818" s="298"/>
      <c r="P818" s="297"/>
      <c r="Q818" s="298"/>
      <c r="R818" s="298"/>
      <c r="S818" s="299"/>
      <c r="T818" s="299"/>
      <c r="U818" s="297"/>
      <c r="V818" s="298"/>
      <c r="W818" s="299"/>
      <c r="X818" s="297"/>
      <c r="Y818" s="297"/>
      <c r="Z818" s="298"/>
      <c r="AA818" s="298"/>
      <c r="AB818" s="297"/>
      <c r="AC818" s="297"/>
      <c r="AD818" s="297"/>
      <c r="AE818" s="297"/>
      <c r="AF818" s="300"/>
      <c r="AG818" s="300"/>
      <c r="AH818" s="300"/>
      <c r="AI818" s="300"/>
      <c r="AJ818" s="300"/>
      <c r="AK818" s="300"/>
      <c r="AL818" s="300"/>
      <c r="AM818" s="300"/>
    </row>
    <row r="819" spans="2:39" ht="18" hidden="1" customHeight="1">
      <c r="B819" s="254">
        <f t="shared" si="12"/>
        <v>815</v>
      </c>
      <c r="C819" s="297"/>
      <c r="D819" s="297"/>
      <c r="E819" s="301"/>
      <c r="F819" s="297"/>
      <c r="G819" s="297"/>
      <c r="H819" s="297"/>
      <c r="I819" s="297"/>
      <c r="J819" s="297"/>
      <c r="K819" s="298"/>
      <c r="L819" s="297"/>
      <c r="M819" s="298"/>
      <c r="N819" s="298"/>
      <c r="O819" s="298"/>
      <c r="P819" s="297"/>
      <c r="Q819" s="298"/>
      <c r="R819" s="298"/>
      <c r="S819" s="299"/>
      <c r="T819" s="299"/>
      <c r="U819" s="297"/>
      <c r="V819" s="298"/>
      <c r="W819" s="299"/>
      <c r="X819" s="297"/>
      <c r="Y819" s="297"/>
      <c r="Z819" s="298"/>
      <c r="AA819" s="298"/>
      <c r="AB819" s="297"/>
      <c r="AC819" s="297"/>
      <c r="AD819" s="297"/>
      <c r="AE819" s="297"/>
      <c r="AF819" s="300"/>
      <c r="AG819" s="300"/>
      <c r="AH819" s="300"/>
      <c r="AI819" s="300"/>
      <c r="AJ819" s="300"/>
      <c r="AK819" s="300"/>
      <c r="AL819" s="300"/>
      <c r="AM819" s="300"/>
    </row>
    <row r="820" spans="2:39" ht="18" hidden="1" customHeight="1">
      <c r="B820" s="254">
        <f t="shared" si="12"/>
        <v>816</v>
      </c>
      <c r="C820" s="297"/>
      <c r="D820" s="297"/>
      <c r="E820" s="301"/>
      <c r="F820" s="297"/>
      <c r="G820" s="297"/>
      <c r="H820" s="297"/>
      <c r="I820" s="297"/>
      <c r="J820" s="297"/>
      <c r="K820" s="298"/>
      <c r="L820" s="297"/>
      <c r="M820" s="298"/>
      <c r="N820" s="298"/>
      <c r="O820" s="298"/>
      <c r="P820" s="297"/>
      <c r="Q820" s="298"/>
      <c r="R820" s="298"/>
      <c r="S820" s="299"/>
      <c r="T820" s="299"/>
      <c r="U820" s="297"/>
      <c r="V820" s="298"/>
      <c r="W820" s="299"/>
      <c r="X820" s="297"/>
      <c r="Y820" s="297"/>
      <c r="Z820" s="298"/>
      <c r="AA820" s="298"/>
      <c r="AB820" s="297"/>
      <c r="AC820" s="297"/>
      <c r="AD820" s="297"/>
      <c r="AE820" s="297"/>
      <c r="AF820" s="300"/>
      <c r="AG820" s="300"/>
      <c r="AH820" s="300"/>
      <c r="AI820" s="300"/>
      <c r="AJ820" s="300"/>
      <c r="AK820" s="300"/>
      <c r="AL820" s="300"/>
      <c r="AM820" s="300"/>
    </row>
    <row r="821" spans="2:39" ht="18" hidden="1" customHeight="1">
      <c r="B821" s="254">
        <f t="shared" si="12"/>
        <v>817</v>
      </c>
      <c r="C821" s="297"/>
      <c r="D821" s="297"/>
      <c r="E821" s="301"/>
      <c r="F821" s="297"/>
      <c r="G821" s="297"/>
      <c r="H821" s="297"/>
      <c r="I821" s="297"/>
      <c r="J821" s="297"/>
      <c r="K821" s="298"/>
      <c r="L821" s="297"/>
      <c r="M821" s="298"/>
      <c r="N821" s="298"/>
      <c r="O821" s="298"/>
      <c r="P821" s="297"/>
      <c r="Q821" s="298"/>
      <c r="R821" s="298"/>
      <c r="S821" s="299"/>
      <c r="T821" s="299"/>
      <c r="U821" s="297"/>
      <c r="V821" s="298"/>
      <c r="W821" s="299"/>
      <c r="X821" s="297"/>
      <c r="Y821" s="297"/>
      <c r="Z821" s="298"/>
      <c r="AA821" s="298"/>
      <c r="AB821" s="297"/>
      <c r="AC821" s="297"/>
      <c r="AD821" s="297"/>
      <c r="AE821" s="297"/>
      <c r="AF821" s="300"/>
      <c r="AG821" s="300"/>
      <c r="AH821" s="300"/>
      <c r="AI821" s="300"/>
      <c r="AJ821" s="300"/>
      <c r="AK821" s="300"/>
      <c r="AL821" s="300"/>
      <c r="AM821" s="300"/>
    </row>
    <row r="822" spans="2:39" ht="18" hidden="1" customHeight="1">
      <c r="B822" s="254">
        <f t="shared" si="12"/>
        <v>818</v>
      </c>
      <c r="C822" s="297"/>
      <c r="D822" s="297"/>
      <c r="E822" s="301"/>
      <c r="F822" s="297"/>
      <c r="G822" s="297"/>
      <c r="H822" s="297"/>
      <c r="I822" s="297"/>
      <c r="J822" s="297"/>
      <c r="K822" s="298"/>
      <c r="L822" s="297"/>
      <c r="M822" s="298"/>
      <c r="N822" s="298"/>
      <c r="O822" s="298"/>
      <c r="P822" s="297"/>
      <c r="Q822" s="298"/>
      <c r="R822" s="298"/>
      <c r="S822" s="299"/>
      <c r="T822" s="299"/>
      <c r="U822" s="297"/>
      <c r="V822" s="298"/>
      <c r="W822" s="299"/>
      <c r="X822" s="297"/>
      <c r="Y822" s="297"/>
      <c r="Z822" s="298"/>
      <c r="AA822" s="298"/>
      <c r="AB822" s="297"/>
      <c r="AC822" s="297"/>
      <c r="AD822" s="297"/>
      <c r="AE822" s="297"/>
      <c r="AF822" s="300"/>
      <c r="AG822" s="300"/>
      <c r="AH822" s="300"/>
      <c r="AI822" s="300"/>
      <c r="AJ822" s="300"/>
      <c r="AK822" s="300"/>
      <c r="AL822" s="300"/>
      <c r="AM822" s="300"/>
    </row>
    <row r="823" spans="2:39" ht="18" hidden="1" customHeight="1">
      <c r="B823" s="254">
        <f t="shared" si="12"/>
        <v>819</v>
      </c>
      <c r="C823" s="297"/>
      <c r="D823" s="297"/>
      <c r="E823" s="301"/>
      <c r="F823" s="297"/>
      <c r="G823" s="297"/>
      <c r="H823" s="297"/>
      <c r="I823" s="297"/>
      <c r="J823" s="297"/>
      <c r="K823" s="298"/>
      <c r="L823" s="297"/>
      <c r="M823" s="298"/>
      <c r="N823" s="298"/>
      <c r="O823" s="298"/>
      <c r="P823" s="297"/>
      <c r="Q823" s="298"/>
      <c r="R823" s="298"/>
      <c r="S823" s="299"/>
      <c r="T823" s="299"/>
      <c r="U823" s="297"/>
      <c r="V823" s="298"/>
      <c r="W823" s="299"/>
      <c r="X823" s="297"/>
      <c r="Y823" s="297"/>
      <c r="Z823" s="298"/>
      <c r="AA823" s="298"/>
      <c r="AB823" s="297"/>
      <c r="AC823" s="297"/>
      <c r="AD823" s="297"/>
      <c r="AE823" s="297"/>
      <c r="AF823" s="300"/>
      <c r="AG823" s="300"/>
      <c r="AH823" s="300"/>
      <c r="AI823" s="300"/>
      <c r="AJ823" s="300"/>
      <c r="AK823" s="300"/>
      <c r="AL823" s="300"/>
      <c r="AM823" s="300"/>
    </row>
    <row r="824" spans="2:39" ht="18" hidden="1" customHeight="1">
      <c r="B824" s="254">
        <f t="shared" si="12"/>
        <v>820</v>
      </c>
      <c r="C824" s="297"/>
      <c r="D824" s="297"/>
      <c r="E824" s="301"/>
      <c r="F824" s="297"/>
      <c r="G824" s="297"/>
      <c r="H824" s="297"/>
      <c r="I824" s="297"/>
      <c r="J824" s="297"/>
      <c r="K824" s="298"/>
      <c r="L824" s="297"/>
      <c r="M824" s="298"/>
      <c r="N824" s="298"/>
      <c r="O824" s="298"/>
      <c r="P824" s="297"/>
      <c r="Q824" s="298"/>
      <c r="R824" s="298"/>
      <c r="S824" s="299"/>
      <c r="T824" s="299"/>
      <c r="U824" s="297"/>
      <c r="V824" s="298"/>
      <c r="W824" s="299"/>
      <c r="X824" s="297"/>
      <c r="Y824" s="297"/>
      <c r="Z824" s="298"/>
      <c r="AA824" s="298"/>
      <c r="AB824" s="297"/>
      <c r="AC824" s="297"/>
      <c r="AD824" s="297"/>
      <c r="AE824" s="297"/>
      <c r="AF824" s="300"/>
      <c r="AG824" s="300"/>
      <c r="AH824" s="300"/>
      <c r="AI824" s="300"/>
      <c r="AJ824" s="300"/>
      <c r="AK824" s="300"/>
      <c r="AL824" s="300"/>
      <c r="AM824" s="300"/>
    </row>
    <row r="825" spans="2:39" ht="18" hidden="1" customHeight="1">
      <c r="B825" s="254">
        <f t="shared" si="12"/>
        <v>821</v>
      </c>
      <c r="C825" s="297"/>
      <c r="D825" s="297"/>
      <c r="E825" s="301"/>
      <c r="F825" s="297"/>
      <c r="G825" s="297"/>
      <c r="H825" s="297"/>
      <c r="I825" s="297"/>
      <c r="J825" s="297"/>
      <c r="K825" s="298"/>
      <c r="L825" s="297"/>
      <c r="M825" s="298"/>
      <c r="N825" s="298"/>
      <c r="O825" s="298"/>
      <c r="P825" s="297"/>
      <c r="Q825" s="298"/>
      <c r="R825" s="298"/>
      <c r="S825" s="299"/>
      <c r="T825" s="299"/>
      <c r="U825" s="297"/>
      <c r="V825" s="298"/>
      <c r="W825" s="299"/>
      <c r="X825" s="297"/>
      <c r="Y825" s="297"/>
      <c r="Z825" s="298"/>
      <c r="AA825" s="298"/>
      <c r="AB825" s="297"/>
      <c r="AC825" s="297"/>
      <c r="AD825" s="297"/>
      <c r="AE825" s="297"/>
      <c r="AF825" s="300"/>
      <c r="AG825" s="300"/>
      <c r="AH825" s="300"/>
      <c r="AI825" s="300"/>
      <c r="AJ825" s="300"/>
      <c r="AK825" s="300"/>
      <c r="AL825" s="300"/>
      <c r="AM825" s="300"/>
    </row>
    <row r="826" spans="2:39" ht="18" hidden="1" customHeight="1">
      <c r="B826" s="254">
        <f t="shared" si="12"/>
        <v>822</v>
      </c>
      <c r="C826" s="297"/>
      <c r="D826" s="297"/>
      <c r="E826" s="301"/>
      <c r="F826" s="297"/>
      <c r="G826" s="297"/>
      <c r="H826" s="297"/>
      <c r="I826" s="297"/>
      <c r="J826" s="297"/>
      <c r="K826" s="298"/>
      <c r="L826" s="297"/>
      <c r="M826" s="298"/>
      <c r="N826" s="298"/>
      <c r="O826" s="298"/>
      <c r="P826" s="297"/>
      <c r="Q826" s="298"/>
      <c r="R826" s="298"/>
      <c r="S826" s="299"/>
      <c r="T826" s="299"/>
      <c r="U826" s="297"/>
      <c r="V826" s="298"/>
      <c r="W826" s="299"/>
      <c r="X826" s="297"/>
      <c r="Y826" s="297"/>
      <c r="Z826" s="298"/>
      <c r="AA826" s="298"/>
      <c r="AB826" s="297"/>
      <c r="AC826" s="297"/>
      <c r="AD826" s="297"/>
      <c r="AE826" s="297"/>
      <c r="AF826" s="300"/>
      <c r="AG826" s="300"/>
      <c r="AH826" s="300"/>
      <c r="AI826" s="300"/>
      <c r="AJ826" s="300"/>
      <c r="AK826" s="300"/>
      <c r="AL826" s="300"/>
      <c r="AM826" s="300"/>
    </row>
    <row r="827" spans="2:39" ht="18" hidden="1" customHeight="1">
      <c r="B827" s="254">
        <f t="shared" si="12"/>
        <v>823</v>
      </c>
      <c r="C827" s="297"/>
      <c r="D827" s="297"/>
      <c r="E827" s="301"/>
      <c r="F827" s="297"/>
      <c r="G827" s="297"/>
      <c r="H827" s="297"/>
      <c r="I827" s="297"/>
      <c r="J827" s="297"/>
      <c r="K827" s="298"/>
      <c r="L827" s="297"/>
      <c r="M827" s="298"/>
      <c r="N827" s="298"/>
      <c r="O827" s="298"/>
      <c r="P827" s="297"/>
      <c r="Q827" s="298"/>
      <c r="R827" s="298"/>
      <c r="S827" s="299"/>
      <c r="T827" s="299"/>
      <c r="U827" s="297"/>
      <c r="V827" s="298"/>
      <c r="W827" s="299"/>
      <c r="X827" s="297"/>
      <c r="Y827" s="297"/>
      <c r="Z827" s="298"/>
      <c r="AA827" s="298"/>
      <c r="AB827" s="297"/>
      <c r="AC827" s="297"/>
      <c r="AD827" s="297"/>
      <c r="AE827" s="297"/>
      <c r="AF827" s="300"/>
      <c r="AG827" s="300"/>
      <c r="AH827" s="300"/>
      <c r="AI827" s="300"/>
      <c r="AJ827" s="300"/>
      <c r="AK827" s="300"/>
      <c r="AL827" s="300"/>
      <c r="AM827" s="300"/>
    </row>
    <row r="828" spans="2:39" ht="18" hidden="1" customHeight="1">
      <c r="B828" s="254">
        <f t="shared" si="12"/>
        <v>824</v>
      </c>
      <c r="C828" s="297"/>
      <c r="D828" s="297"/>
      <c r="E828" s="301"/>
      <c r="F828" s="297"/>
      <c r="G828" s="297"/>
      <c r="H828" s="297"/>
      <c r="I828" s="297"/>
      <c r="J828" s="297"/>
      <c r="K828" s="298"/>
      <c r="L828" s="297"/>
      <c r="M828" s="298"/>
      <c r="N828" s="298"/>
      <c r="O828" s="298"/>
      <c r="P828" s="297"/>
      <c r="Q828" s="298"/>
      <c r="R828" s="298"/>
      <c r="S828" s="299"/>
      <c r="T828" s="299"/>
      <c r="U828" s="297"/>
      <c r="V828" s="298"/>
      <c r="W828" s="299"/>
      <c r="X828" s="297"/>
      <c r="Y828" s="297"/>
      <c r="Z828" s="298"/>
      <c r="AA828" s="298"/>
      <c r="AB828" s="297"/>
      <c r="AC828" s="297"/>
      <c r="AD828" s="297"/>
      <c r="AE828" s="297"/>
      <c r="AF828" s="300"/>
      <c r="AG828" s="300"/>
      <c r="AH828" s="300"/>
      <c r="AI828" s="300"/>
      <c r="AJ828" s="300"/>
      <c r="AK828" s="300"/>
      <c r="AL828" s="300"/>
      <c r="AM828" s="300"/>
    </row>
    <row r="829" spans="2:39" ht="18" hidden="1" customHeight="1">
      <c r="B829" s="254">
        <f t="shared" si="12"/>
        <v>825</v>
      </c>
      <c r="C829" s="297"/>
      <c r="D829" s="297"/>
      <c r="E829" s="301"/>
      <c r="F829" s="297"/>
      <c r="G829" s="297"/>
      <c r="H829" s="297"/>
      <c r="I829" s="297"/>
      <c r="J829" s="297"/>
      <c r="K829" s="298"/>
      <c r="L829" s="297"/>
      <c r="M829" s="298"/>
      <c r="N829" s="298"/>
      <c r="O829" s="298"/>
      <c r="P829" s="297"/>
      <c r="Q829" s="298"/>
      <c r="R829" s="298"/>
      <c r="S829" s="299"/>
      <c r="T829" s="299"/>
      <c r="U829" s="297"/>
      <c r="V829" s="298"/>
      <c r="W829" s="299"/>
      <c r="X829" s="297"/>
      <c r="Y829" s="297"/>
      <c r="Z829" s="298"/>
      <c r="AA829" s="298"/>
      <c r="AB829" s="297"/>
      <c r="AC829" s="297"/>
      <c r="AD829" s="297"/>
      <c r="AE829" s="297"/>
      <c r="AF829" s="300"/>
      <c r="AG829" s="300"/>
      <c r="AH829" s="300"/>
      <c r="AI829" s="300"/>
      <c r="AJ829" s="300"/>
      <c r="AK829" s="300"/>
      <c r="AL829" s="300"/>
      <c r="AM829" s="300"/>
    </row>
    <row r="830" spans="2:39" ht="18" hidden="1" customHeight="1">
      <c r="B830" s="254">
        <f t="shared" si="12"/>
        <v>826</v>
      </c>
      <c r="C830" s="297"/>
      <c r="D830" s="297"/>
      <c r="E830" s="301"/>
      <c r="F830" s="297"/>
      <c r="G830" s="297"/>
      <c r="H830" s="297"/>
      <c r="I830" s="297"/>
      <c r="J830" s="297"/>
      <c r="K830" s="298"/>
      <c r="L830" s="297"/>
      <c r="M830" s="298"/>
      <c r="N830" s="298"/>
      <c r="O830" s="298"/>
      <c r="P830" s="297"/>
      <c r="Q830" s="298"/>
      <c r="R830" s="298"/>
      <c r="S830" s="299"/>
      <c r="T830" s="299"/>
      <c r="U830" s="297"/>
      <c r="V830" s="298"/>
      <c r="W830" s="299"/>
      <c r="X830" s="297"/>
      <c r="Y830" s="297"/>
      <c r="Z830" s="298"/>
      <c r="AA830" s="298"/>
      <c r="AB830" s="297"/>
      <c r="AC830" s="297"/>
      <c r="AD830" s="297"/>
      <c r="AE830" s="297"/>
      <c r="AF830" s="300"/>
      <c r="AG830" s="300"/>
      <c r="AH830" s="300"/>
      <c r="AI830" s="300"/>
      <c r="AJ830" s="300"/>
      <c r="AK830" s="300"/>
      <c r="AL830" s="300"/>
      <c r="AM830" s="300"/>
    </row>
    <row r="831" spans="2:39" ht="18" hidden="1" customHeight="1">
      <c r="B831" s="254">
        <f t="shared" si="12"/>
        <v>827</v>
      </c>
      <c r="C831" s="297"/>
      <c r="D831" s="297"/>
      <c r="E831" s="301"/>
      <c r="F831" s="297"/>
      <c r="G831" s="297"/>
      <c r="H831" s="297"/>
      <c r="I831" s="297"/>
      <c r="J831" s="297"/>
      <c r="K831" s="298"/>
      <c r="L831" s="297"/>
      <c r="M831" s="298"/>
      <c r="N831" s="298"/>
      <c r="O831" s="298"/>
      <c r="P831" s="297"/>
      <c r="Q831" s="298"/>
      <c r="R831" s="298"/>
      <c r="S831" s="299"/>
      <c r="T831" s="299"/>
      <c r="U831" s="297"/>
      <c r="V831" s="298"/>
      <c r="W831" s="299"/>
      <c r="X831" s="297"/>
      <c r="Y831" s="297"/>
      <c r="Z831" s="298"/>
      <c r="AA831" s="298"/>
      <c r="AB831" s="297"/>
      <c r="AC831" s="297"/>
      <c r="AD831" s="297"/>
      <c r="AE831" s="297"/>
      <c r="AF831" s="300"/>
      <c r="AG831" s="300"/>
      <c r="AH831" s="300"/>
      <c r="AI831" s="300"/>
      <c r="AJ831" s="300"/>
      <c r="AK831" s="300"/>
      <c r="AL831" s="300"/>
      <c r="AM831" s="300"/>
    </row>
    <row r="832" spans="2:39" ht="18" hidden="1" customHeight="1">
      <c r="B832" s="254">
        <f t="shared" si="12"/>
        <v>828</v>
      </c>
      <c r="C832" s="297"/>
      <c r="D832" s="297"/>
      <c r="E832" s="301"/>
      <c r="F832" s="297"/>
      <c r="G832" s="297"/>
      <c r="H832" s="297"/>
      <c r="I832" s="297"/>
      <c r="J832" s="297"/>
      <c r="K832" s="298"/>
      <c r="L832" s="297"/>
      <c r="M832" s="298"/>
      <c r="N832" s="298"/>
      <c r="O832" s="298"/>
      <c r="P832" s="297"/>
      <c r="Q832" s="298"/>
      <c r="R832" s="298"/>
      <c r="S832" s="299"/>
      <c r="T832" s="299"/>
      <c r="U832" s="297"/>
      <c r="V832" s="298"/>
      <c r="W832" s="299"/>
      <c r="X832" s="297"/>
      <c r="Y832" s="297"/>
      <c r="Z832" s="298"/>
      <c r="AA832" s="298"/>
      <c r="AB832" s="297"/>
      <c r="AC832" s="297"/>
      <c r="AD832" s="297"/>
      <c r="AE832" s="297"/>
      <c r="AF832" s="300"/>
      <c r="AG832" s="300"/>
      <c r="AH832" s="300"/>
      <c r="AI832" s="300"/>
      <c r="AJ832" s="300"/>
      <c r="AK832" s="300"/>
      <c r="AL832" s="300"/>
      <c r="AM832" s="300"/>
    </row>
    <row r="833" spans="2:39" ht="18" hidden="1" customHeight="1">
      <c r="B833" s="254">
        <f t="shared" si="12"/>
        <v>829</v>
      </c>
      <c r="C833" s="297"/>
      <c r="D833" s="297"/>
      <c r="E833" s="301"/>
      <c r="F833" s="297"/>
      <c r="G833" s="297"/>
      <c r="H833" s="297"/>
      <c r="I833" s="297"/>
      <c r="J833" s="297"/>
      <c r="K833" s="298"/>
      <c r="L833" s="297"/>
      <c r="M833" s="298"/>
      <c r="N833" s="298"/>
      <c r="O833" s="298"/>
      <c r="P833" s="297"/>
      <c r="Q833" s="298"/>
      <c r="R833" s="298"/>
      <c r="S833" s="299"/>
      <c r="T833" s="299"/>
      <c r="U833" s="297"/>
      <c r="V833" s="298"/>
      <c r="W833" s="299"/>
      <c r="X833" s="297"/>
      <c r="Y833" s="297"/>
      <c r="Z833" s="298"/>
      <c r="AA833" s="298"/>
      <c r="AB833" s="297"/>
      <c r="AC833" s="297"/>
      <c r="AD833" s="297"/>
      <c r="AE833" s="297"/>
      <c r="AF833" s="300"/>
      <c r="AG833" s="300"/>
      <c r="AH833" s="300"/>
      <c r="AI833" s="300"/>
      <c r="AJ833" s="300"/>
      <c r="AK833" s="300"/>
      <c r="AL833" s="300"/>
      <c r="AM833" s="300"/>
    </row>
    <row r="834" spans="2:39" ht="18" hidden="1" customHeight="1">
      <c r="B834" s="254">
        <f t="shared" si="12"/>
        <v>830</v>
      </c>
      <c r="C834" s="297"/>
      <c r="D834" s="297"/>
      <c r="E834" s="301"/>
      <c r="F834" s="297"/>
      <c r="G834" s="297"/>
      <c r="H834" s="297"/>
      <c r="I834" s="297"/>
      <c r="J834" s="297"/>
      <c r="K834" s="298"/>
      <c r="L834" s="297"/>
      <c r="M834" s="298"/>
      <c r="N834" s="298"/>
      <c r="O834" s="298"/>
      <c r="P834" s="297"/>
      <c r="Q834" s="298"/>
      <c r="R834" s="298"/>
      <c r="S834" s="299"/>
      <c r="T834" s="299"/>
      <c r="U834" s="297"/>
      <c r="V834" s="298"/>
      <c r="W834" s="299"/>
      <c r="X834" s="297"/>
      <c r="Y834" s="297"/>
      <c r="Z834" s="298"/>
      <c r="AA834" s="298"/>
      <c r="AB834" s="297"/>
      <c r="AC834" s="297"/>
      <c r="AD834" s="297"/>
      <c r="AE834" s="297"/>
      <c r="AF834" s="300"/>
      <c r="AG834" s="300"/>
      <c r="AH834" s="300"/>
      <c r="AI834" s="300"/>
      <c r="AJ834" s="300"/>
      <c r="AK834" s="300"/>
      <c r="AL834" s="300"/>
      <c r="AM834" s="300"/>
    </row>
    <row r="835" spans="2:39" ht="18" hidden="1" customHeight="1">
      <c r="B835" s="254">
        <f t="shared" si="12"/>
        <v>831</v>
      </c>
      <c r="C835" s="297"/>
      <c r="D835" s="297"/>
      <c r="E835" s="301"/>
      <c r="F835" s="297"/>
      <c r="G835" s="297"/>
      <c r="H835" s="297"/>
      <c r="I835" s="297"/>
      <c r="J835" s="297"/>
      <c r="K835" s="298"/>
      <c r="L835" s="297"/>
      <c r="M835" s="298"/>
      <c r="N835" s="298"/>
      <c r="O835" s="298"/>
      <c r="P835" s="297"/>
      <c r="Q835" s="298"/>
      <c r="R835" s="298"/>
      <c r="S835" s="299"/>
      <c r="T835" s="299"/>
      <c r="U835" s="297"/>
      <c r="V835" s="298"/>
      <c r="W835" s="299"/>
      <c r="X835" s="297"/>
      <c r="Y835" s="297"/>
      <c r="Z835" s="298"/>
      <c r="AA835" s="298"/>
      <c r="AB835" s="297"/>
      <c r="AC835" s="297"/>
      <c r="AD835" s="297"/>
      <c r="AE835" s="297"/>
      <c r="AF835" s="300"/>
      <c r="AG835" s="300"/>
      <c r="AH835" s="300"/>
      <c r="AI835" s="300"/>
      <c r="AJ835" s="300"/>
      <c r="AK835" s="300"/>
      <c r="AL835" s="300"/>
      <c r="AM835" s="300"/>
    </row>
    <row r="836" spans="2:39" ht="18" hidden="1" customHeight="1">
      <c r="B836" s="254">
        <f t="shared" si="12"/>
        <v>832</v>
      </c>
      <c r="C836" s="297"/>
      <c r="D836" s="297"/>
      <c r="E836" s="301"/>
      <c r="F836" s="297"/>
      <c r="G836" s="297"/>
      <c r="H836" s="297"/>
      <c r="I836" s="297"/>
      <c r="J836" s="297"/>
      <c r="K836" s="298"/>
      <c r="L836" s="297"/>
      <c r="M836" s="298"/>
      <c r="N836" s="298"/>
      <c r="O836" s="298"/>
      <c r="P836" s="297"/>
      <c r="Q836" s="298"/>
      <c r="R836" s="298"/>
      <c r="S836" s="299"/>
      <c r="T836" s="299"/>
      <c r="U836" s="297"/>
      <c r="V836" s="298"/>
      <c r="W836" s="299"/>
      <c r="X836" s="297"/>
      <c r="Y836" s="297"/>
      <c r="Z836" s="298"/>
      <c r="AA836" s="298"/>
      <c r="AB836" s="297"/>
      <c r="AC836" s="297"/>
      <c r="AD836" s="297"/>
      <c r="AE836" s="297"/>
      <c r="AF836" s="300"/>
      <c r="AG836" s="300"/>
      <c r="AH836" s="300"/>
      <c r="AI836" s="300"/>
      <c r="AJ836" s="300"/>
      <c r="AK836" s="300"/>
      <c r="AL836" s="300"/>
      <c r="AM836" s="300"/>
    </row>
    <row r="837" spans="2:39" ht="18" hidden="1" customHeight="1">
      <c r="B837" s="254">
        <f t="shared" si="12"/>
        <v>833</v>
      </c>
      <c r="C837" s="297"/>
      <c r="D837" s="297"/>
      <c r="E837" s="301"/>
      <c r="F837" s="297"/>
      <c r="G837" s="297"/>
      <c r="H837" s="297"/>
      <c r="I837" s="297"/>
      <c r="J837" s="297"/>
      <c r="K837" s="298"/>
      <c r="L837" s="297"/>
      <c r="M837" s="298"/>
      <c r="N837" s="298"/>
      <c r="O837" s="298"/>
      <c r="P837" s="297"/>
      <c r="Q837" s="298"/>
      <c r="R837" s="298"/>
      <c r="S837" s="299"/>
      <c r="T837" s="299"/>
      <c r="U837" s="297"/>
      <c r="V837" s="298"/>
      <c r="W837" s="299"/>
      <c r="X837" s="297"/>
      <c r="Y837" s="297"/>
      <c r="Z837" s="298"/>
      <c r="AA837" s="298"/>
      <c r="AB837" s="297"/>
      <c r="AC837" s="297"/>
      <c r="AD837" s="297"/>
      <c r="AE837" s="297"/>
      <c r="AF837" s="300"/>
      <c r="AG837" s="300"/>
      <c r="AH837" s="300"/>
      <c r="AI837" s="300"/>
      <c r="AJ837" s="300"/>
      <c r="AK837" s="300"/>
      <c r="AL837" s="300"/>
      <c r="AM837" s="300"/>
    </row>
    <row r="838" spans="2:39" ht="18" hidden="1" customHeight="1">
      <c r="B838" s="254">
        <f t="shared" si="12"/>
        <v>834</v>
      </c>
      <c r="C838" s="297"/>
      <c r="D838" s="297"/>
      <c r="E838" s="301"/>
      <c r="F838" s="297"/>
      <c r="G838" s="297"/>
      <c r="H838" s="297"/>
      <c r="I838" s="297"/>
      <c r="J838" s="297"/>
      <c r="K838" s="298"/>
      <c r="L838" s="297"/>
      <c r="M838" s="298"/>
      <c r="N838" s="298"/>
      <c r="O838" s="298"/>
      <c r="P838" s="297"/>
      <c r="Q838" s="298"/>
      <c r="R838" s="298"/>
      <c r="S838" s="299"/>
      <c r="T838" s="299"/>
      <c r="U838" s="297"/>
      <c r="V838" s="298"/>
      <c r="W838" s="299"/>
      <c r="X838" s="297"/>
      <c r="Y838" s="297"/>
      <c r="Z838" s="298"/>
      <c r="AA838" s="298"/>
      <c r="AB838" s="297"/>
      <c r="AC838" s="297"/>
      <c r="AD838" s="297"/>
      <c r="AE838" s="297"/>
      <c r="AF838" s="300"/>
      <c r="AG838" s="300"/>
      <c r="AH838" s="300"/>
      <c r="AI838" s="300"/>
      <c r="AJ838" s="300"/>
      <c r="AK838" s="300"/>
      <c r="AL838" s="300"/>
      <c r="AM838" s="300"/>
    </row>
    <row r="839" spans="2:39" ht="18" hidden="1" customHeight="1">
      <c r="B839" s="254">
        <f t="shared" ref="B839:B902" si="13">+B838+1</f>
        <v>835</v>
      </c>
      <c r="C839" s="297"/>
      <c r="D839" s="297"/>
      <c r="E839" s="301"/>
      <c r="F839" s="297"/>
      <c r="G839" s="297"/>
      <c r="H839" s="297"/>
      <c r="I839" s="297"/>
      <c r="J839" s="297"/>
      <c r="K839" s="298"/>
      <c r="L839" s="297"/>
      <c r="M839" s="298"/>
      <c r="N839" s="298"/>
      <c r="O839" s="298"/>
      <c r="P839" s="297"/>
      <c r="Q839" s="298"/>
      <c r="R839" s="298"/>
      <c r="S839" s="299"/>
      <c r="T839" s="299"/>
      <c r="U839" s="297"/>
      <c r="V839" s="298"/>
      <c r="W839" s="299"/>
      <c r="X839" s="297"/>
      <c r="Y839" s="297"/>
      <c r="Z839" s="298"/>
      <c r="AA839" s="298"/>
      <c r="AB839" s="297"/>
      <c r="AC839" s="297"/>
      <c r="AD839" s="297"/>
      <c r="AE839" s="297"/>
      <c r="AF839" s="300"/>
      <c r="AG839" s="300"/>
      <c r="AH839" s="300"/>
      <c r="AI839" s="300"/>
      <c r="AJ839" s="300"/>
      <c r="AK839" s="300"/>
      <c r="AL839" s="300"/>
      <c r="AM839" s="300"/>
    </row>
    <row r="840" spans="2:39" ht="18" hidden="1" customHeight="1">
      <c r="B840" s="254">
        <f t="shared" si="13"/>
        <v>836</v>
      </c>
      <c r="C840" s="297"/>
      <c r="D840" s="297"/>
      <c r="E840" s="301"/>
      <c r="F840" s="297"/>
      <c r="G840" s="297"/>
      <c r="H840" s="297"/>
      <c r="I840" s="297"/>
      <c r="J840" s="297"/>
      <c r="K840" s="298"/>
      <c r="L840" s="297"/>
      <c r="M840" s="298"/>
      <c r="N840" s="298"/>
      <c r="O840" s="298"/>
      <c r="P840" s="297"/>
      <c r="Q840" s="298"/>
      <c r="R840" s="298"/>
      <c r="S840" s="299"/>
      <c r="T840" s="299"/>
      <c r="U840" s="297"/>
      <c r="V840" s="298"/>
      <c r="W840" s="299"/>
      <c r="X840" s="297"/>
      <c r="Y840" s="297"/>
      <c r="Z840" s="298"/>
      <c r="AA840" s="298"/>
      <c r="AB840" s="297"/>
      <c r="AC840" s="297"/>
      <c r="AD840" s="297"/>
      <c r="AE840" s="297"/>
      <c r="AF840" s="300"/>
      <c r="AG840" s="300"/>
      <c r="AH840" s="300"/>
      <c r="AI840" s="300"/>
      <c r="AJ840" s="300"/>
      <c r="AK840" s="300"/>
      <c r="AL840" s="300"/>
      <c r="AM840" s="300"/>
    </row>
    <row r="841" spans="2:39" ht="18" hidden="1" customHeight="1">
      <c r="B841" s="254">
        <f t="shared" si="13"/>
        <v>837</v>
      </c>
      <c r="C841" s="297"/>
      <c r="D841" s="297"/>
      <c r="E841" s="301"/>
      <c r="F841" s="297"/>
      <c r="G841" s="297"/>
      <c r="H841" s="297"/>
      <c r="I841" s="297"/>
      <c r="J841" s="297"/>
      <c r="K841" s="298"/>
      <c r="L841" s="297"/>
      <c r="M841" s="298"/>
      <c r="N841" s="298"/>
      <c r="O841" s="298"/>
      <c r="P841" s="297"/>
      <c r="Q841" s="298"/>
      <c r="R841" s="298"/>
      <c r="S841" s="299"/>
      <c r="T841" s="299"/>
      <c r="U841" s="297"/>
      <c r="V841" s="298"/>
      <c r="W841" s="299"/>
      <c r="X841" s="297"/>
      <c r="Y841" s="297"/>
      <c r="Z841" s="298"/>
      <c r="AA841" s="298"/>
      <c r="AB841" s="297"/>
      <c r="AC841" s="297"/>
      <c r="AD841" s="297"/>
      <c r="AE841" s="297"/>
      <c r="AF841" s="300"/>
      <c r="AG841" s="300"/>
      <c r="AH841" s="300"/>
      <c r="AI841" s="300"/>
      <c r="AJ841" s="300"/>
      <c r="AK841" s="300"/>
      <c r="AL841" s="300"/>
      <c r="AM841" s="300"/>
    </row>
    <row r="842" spans="2:39" ht="18" hidden="1" customHeight="1">
      <c r="B842" s="254">
        <f t="shared" si="13"/>
        <v>838</v>
      </c>
      <c r="C842" s="297"/>
      <c r="D842" s="297"/>
      <c r="E842" s="301"/>
      <c r="F842" s="297"/>
      <c r="G842" s="297"/>
      <c r="H842" s="297"/>
      <c r="I842" s="297"/>
      <c r="J842" s="297"/>
      <c r="K842" s="298"/>
      <c r="L842" s="297"/>
      <c r="M842" s="298"/>
      <c r="N842" s="298"/>
      <c r="O842" s="298"/>
      <c r="P842" s="297"/>
      <c r="Q842" s="298"/>
      <c r="R842" s="298"/>
      <c r="S842" s="299"/>
      <c r="T842" s="299"/>
      <c r="U842" s="297"/>
      <c r="V842" s="298"/>
      <c r="W842" s="299"/>
      <c r="X842" s="297"/>
      <c r="Y842" s="297"/>
      <c r="Z842" s="298"/>
      <c r="AA842" s="298"/>
      <c r="AB842" s="297"/>
      <c r="AC842" s="297"/>
      <c r="AD842" s="297"/>
      <c r="AE842" s="297"/>
      <c r="AF842" s="300"/>
      <c r="AG842" s="300"/>
      <c r="AH842" s="300"/>
      <c r="AI842" s="300"/>
      <c r="AJ842" s="300"/>
      <c r="AK842" s="300"/>
      <c r="AL842" s="300"/>
      <c r="AM842" s="300"/>
    </row>
    <row r="843" spans="2:39" ht="18" hidden="1" customHeight="1">
      <c r="B843" s="254">
        <f t="shared" si="13"/>
        <v>839</v>
      </c>
      <c r="C843" s="297"/>
      <c r="D843" s="297"/>
      <c r="E843" s="301"/>
      <c r="F843" s="297"/>
      <c r="G843" s="297"/>
      <c r="H843" s="297"/>
      <c r="I843" s="297"/>
      <c r="J843" s="297"/>
      <c r="K843" s="298"/>
      <c r="L843" s="297"/>
      <c r="M843" s="298"/>
      <c r="N843" s="298"/>
      <c r="O843" s="298"/>
      <c r="P843" s="297"/>
      <c r="Q843" s="298"/>
      <c r="R843" s="298"/>
      <c r="S843" s="299"/>
      <c r="T843" s="299"/>
      <c r="U843" s="297"/>
      <c r="V843" s="298"/>
      <c r="W843" s="299"/>
      <c r="X843" s="297"/>
      <c r="Y843" s="297"/>
      <c r="Z843" s="298"/>
      <c r="AA843" s="298"/>
      <c r="AB843" s="297"/>
      <c r="AC843" s="297"/>
      <c r="AD843" s="297"/>
      <c r="AE843" s="297"/>
      <c r="AF843" s="300"/>
      <c r="AG843" s="300"/>
      <c r="AH843" s="300"/>
      <c r="AI843" s="300"/>
      <c r="AJ843" s="300"/>
      <c r="AK843" s="300"/>
      <c r="AL843" s="300"/>
      <c r="AM843" s="300"/>
    </row>
    <row r="844" spans="2:39" ht="18" hidden="1" customHeight="1">
      <c r="B844" s="254">
        <f t="shared" si="13"/>
        <v>840</v>
      </c>
      <c r="C844" s="297"/>
      <c r="D844" s="297"/>
      <c r="E844" s="301"/>
      <c r="F844" s="297"/>
      <c r="G844" s="297"/>
      <c r="H844" s="297"/>
      <c r="I844" s="297"/>
      <c r="J844" s="297"/>
      <c r="K844" s="298"/>
      <c r="L844" s="297"/>
      <c r="M844" s="298"/>
      <c r="N844" s="298"/>
      <c r="O844" s="298"/>
      <c r="P844" s="297"/>
      <c r="Q844" s="298"/>
      <c r="R844" s="298"/>
      <c r="S844" s="299"/>
      <c r="T844" s="299"/>
      <c r="U844" s="297"/>
      <c r="V844" s="298"/>
      <c r="W844" s="299"/>
      <c r="X844" s="297"/>
      <c r="Y844" s="297"/>
      <c r="Z844" s="298"/>
      <c r="AA844" s="298"/>
      <c r="AB844" s="297"/>
      <c r="AC844" s="297"/>
      <c r="AD844" s="297"/>
      <c r="AE844" s="297"/>
      <c r="AF844" s="300"/>
      <c r="AG844" s="300"/>
      <c r="AH844" s="300"/>
      <c r="AI844" s="300"/>
      <c r="AJ844" s="300"/>
      <c r="AK844" s="300"/>
      <c r="AL844" s="300"/>
      <c r="AM844" s="300"/>
    </row>
    <row r="845" spans="2:39" ht="18" hidden="1" customHeight="1">
      <c r="B845" s="254">
        <f t="shared" si="13"/>
        <v>841</v>
      </c>
      <c r="C845" s="297"/>
      <c r="D845" s="297"/>
      <c r="E845" s="301"/>
      <c r="F845" s="297"/>
      <c r="G845" s="297"/>
      <c r="H845" s="297"/>
      <c r="I845" s="297"/>
      <c r="J845" s="297"/>
      <c r="K845" s="298"/>
      <c r="L845" s="297"/>
      <c r="M845" s="298"/>
      <c r="N845" s="298"/>
      <c r="O845" s="298"/>
      <c r="P845" s="297"/>
      <c r="Q845" s="298"/>
      <c r="R845" s="298"/>
      <c r="S845" s="299"/>
      <c r="T845" s="299"/>
      <c r="U845" s="297"/>
      <c r="V845" s="298"/>
      <c r="W845" s="299"/>
      <c r="X845" s="297"/>
      <c r="Y845" s="297"/>
      <c r="Z845" s="298"/>
      <c r="AA845" s="298"/>
      <c r="AB845" s="297"/>
      <c r="AC845" s="297"/>
      <c r="AD845" s="297"/>
      <c r="AE845" s="297"/>
      <c r="AF845" s="300"/>
      <c r="AG845" s="300"/>
      <c r="AH845" s="300"/>
      <c r="AI845" s="300"/>
      <c r="AJ845" s="300"/>
      <c r="AK845" s="300"/>
      <c r="AL845" s="300"/>
      <c r="AM845" s="300"/>
    </row>
    <row r="846" spans="2:39" ht="18" hidden="1" customHeight="1">
      <c r="B846" s="254">
        <f t="shared" si="13"/>
        <v>842</v>
      </c>
      <c r="C846" s="297"/>
      <c r="D846" s="297"/>
      <c r="E846" s="301"/>
      <c r="F846" s="297"/>
      <c r="G846" s="297"/>
      <c r="H846" s="297"/>
      <c r="I846" s="297"/>
      <c r="J846" s="297"/>
      <c r="K846" s="298"/>
      <c r="L846" s="297"/>
      <c r="M846" s="298"/>
      <c r="N846" s="298"/>
      <c r="O846" s="298"/>
      <c r="P846" s="297"/>
      <c r="Q846" s="298"/>
      <c r="R846" s="298"/>
      <c r="S846" s="299"/>
      <c r="T846" s="299"/>
      <c r="U846" s="297"/>
      <c r="V846" s="298"/>
      <c r="W846" s="299"/>
      <c r="X846" s="297"/>
      <c r="Y846" s="297"/>
      <c r="Z846" s="298"/>
      <c r="AA846" s="298"/>
      <c r="AB846" s="297"/>
      <c r="AC846" s="297"/>
      <c r="AD846" s="297"/>
      <c r="AE846" s="297"/>
      <c r="AF846" s="300"/>
      <c r="AG846" s="300"/>
      <c r="AH846" s="300"/>
      <c r="AI846" s="300"/>
      <c r="AJ846" s="300"/>
      <c r="AK846" s="300"/>
      <c r="AL846" s="300"/>
      <c r="AM846" s="300"/>
    </row>
    <row r="847" spans="2:39" ht="18" hidden="1" customHeight="1">
      <c r="B847" s="254">
        <f t="shared" si="13"/>
        <v>843</v>
      </c>
      <c r="C847" s="297"/>
      <c r="D847" s="297"/>
      <c r="E847" s="301"/>
      <c r="F847" s="297"/>
      <c r="G847" s="297"/>
      <c r="H847" s="297"/>
      <c r="I847" s="297"/>
      <c r="J847" s="297"/>
      <c r="K847" s="298"/>
      <c r="L847" s="297"/>
      <c r="M847" s="298"/>
      <c r="N847" s="298"/>
      <c r="O847" s="298"/>
      <c r="P847" s="297"/>
      <c r="Q847" s="298"/>
      <c r="R847" s="298"/>
      <c r="S847" s="299"/>
      <c r="T847" s="299"/>
      <c r="U847" s="297"/>
      <c r="V847" s="298"/>
      <c r="W847" s="299"/>
      <c r="X847" s="297"/>
      <c r="Y847" s="297"/>
      <c r="Z847" s="298"/>
      <c r="AA847" s="298"/>
      <c r="AB847" s="297"/>
      <c r="AC847" s="297"/>
      <c r="AD847" s="297"/>
      <c r="AE847" s="297"/>
      <c r="AF847" s="300"/>
      <c r="AG847" s="300"/>
      <c r="AH847" s="300"/>
      <c r="AI847" s="300"/>
      <c r="AJ847" s="300"/>
      <c r="AK847" s="300"/>
      <c r="AL847" s="300"/>
      <c r="AM847" s="300"/>
    </row>
    <row r="848" spans="2:39" ht="18" hidden="1" customHeight="1">
      <c r="B848" s="254">
        <f t="shared" si="13"/>
        <v>844</v>
      </c>
      <c r="C848" s="297"/>
      <c r="D848" s="297"/>
      <c r="E848" s="301"/>
      <c r="F848" s="297"/>
      <c r="G848" s="297"/>
      <c r="H848" s="297"/>
      <c r="I848" s="297"/>
      <c r="J848" s="297"/>
      <c r="K848" s="298"/>
      <c r="L848" s="297"/>
      <c r="M848" s="298"/>
      <c r="N848" s="298"/>
      <c r="O848" s="298"/>
      <c r="P848" s="297"/>
      <c r="Q848" s="298"/>
      <c r="R848" s="298"/>
      <c r="S848" s="299"/>
      <c r="T848" s="299"/>
      <c r="U848" s="297"/>
      <c r="V848" s="298"/>
      <c r="W848" s="299"/>
      <c r="X848" s="297"/>
      <c r="Y848" s="297"/>
      <c r="Z848" s="298"/>
      <c r="AA848" s="298"/>
      <c r="AB848" s="297"/>
      <c r="AC848" s="297"/>
      <c r="AD848" s="297"/>
      <c r="AE848" s="297"/>
      <c r="AF848" s="300"/>
      <c r="AG848" s="300"/>
      <c r="AH848" s="300"/>
      <c r="AI848" s="300"/>
      <c r="AJ848" s="300"/>
      <c r="AK848" s="300"/>
      <c r="AL848" s="300"/>
      <c r="AM848" s="300"/>
    </row>
    <row r="849" spans="2:39" ht="18" hidden="1" customHeight="1">
      <c r="B849" s="254">
        <f t="shared" si="13"/>
        <v>845</v>
      </c>
      <c r="C849" s="297"/>
      <c r="D849" s="297"/>
      <c r="E849" s="301"/>
      <c r="F849" s="297"/>
      <c r="G849" s="297"/>
      <c r="H849" s="297"/>
      <c r="I849" s="297"/>
      <c r="J849" s="297"/>
      <c r="K849" s="298"/>
      <c r="L849" s="297"/>
      <c r="M849" s="298"/>
      <c r="N849" s="298"/>
      <c r="O849" s="298"/>
      <c r="P849" s="297"/>
      <c r="Q849" s="298"/>
      <c r="R849" s="298"/>
      <c r="S849" s="299"/>
      <c r="T849" s="299"/>
      <c r="U849" s="297"/>
      <c r="V849" s="298"/>
      <c r="W849" s="299"/>
      <c r="X849" s="297"/>
      <c r="Y849" s="297"/>
      <c r="Z849" s="298"/>
      <c r="AA849" s="298"/>
      <c r="AB849" s="297"/>
      <c r="AC849" s="297"/>
      <c r="AD849" s="297"/>
      <c r="AE849" s="297"/>
      <c r="AF849" s="300"/>
      <c r="AG849" s="300"/>
      <c r="AH849" s="300"/>
      <c r="AI849" s="300"/>
      <c r="AJ849" s="300"/>
      <c r="AK849" s="300"/>
      <c r="AL849" s="300"/>
      <c r="AM849" s="300"/>
    </row>
    <row r="850" spans="2:39" ht="18" hidden="1" customHeight="1">
      <c r="B850" s="254">
        <f t="shared" si="13"/>
        <v>846</v>
      </c>
      <c r="C850" s="297"/>
      <c r="D850" s="297"/>
      <c r="E850" s="301"/>
      <c r="F850" s="297"/>
      <c r="G850" s="297"/>
      <c r="H850" s="297"/>
      <c r="I850" s="297"/>
      <c r="J850" s="297"/>
      <c r="K850" s="298"/>
      <c r="L850" s="297"/>
      <c r="M850" s="298"/>
      <c r="N850" s="298"/>
      <c r="O850" s="298"/>
      <c r="P850" s="297"/>
      <c r="Q850" s="298"/>
      <c r="R850" s="298"/>
      <c r="S850" s="299"/>
      <c r="T850" s="299"/>
      <c r="U850" s="297"/>
      <c r="V850" s="298"/>
      <c r="W850" s="299"/>
      <c r="X850" s="297"/>
      <c r="Y850" s="297"/>
      <c r="Z850" s="298"/>
      <c r="AA850" s="298"/>
      <c r="AB850" s="297"/>
      <c r="AC850" s="297"/>
      <c r="AD850" s="297"/>
      <c r="AE850" s="297"/>
      <c r="AF850" s="300"/>
      <c r="AG850" s="300"/>
      <c r="AH850" s="300"/>
      <c r="AI850" s="300"/>
      <c r="AJ850" s="300"/>
      <c r="AK850" s="300"/>
      <c r="AL850" s="300"/>
      <c r="AM850" s="300"/>
    </row>
    <row r="851" spans="2:39" ht="18" hidden="1" customHeight="1">
      <c r="B851" s="254">
        <f t="shared" si="13"/>
        <v>847</v>
      </c>
      <c r="C851" s="297"/>
      <c r="D851" s="297"/>
      <c r="E851" s="301"/>
      <c r="F851" s="297"/>
      <c r="G851" s="297"/>
      <c r="H851" s="297"/>
      <c r="I851" s="297"/>
      <c r="J851" s="297"/>
      <c r="K851" s="298"/>
      <c r="L851" s="297"/>
      <c r="M851" s="298"/>
      <c r="N851" s="298"/>
      <c r="O851" s="298"/>
      <c r="P851" s="297"/>
      <c r="Q851" s="298"/>
      <c r="R851" s="298"/>
      <c r="S851" s="299"/>
      <c r="T851" s="299"/>
      <c r="U851" s="297"/>
      <c r="V851" s="298"/>
      <c r="W851" s="299"/>
      <c r="X851" s="297"/>
      <c r="Y851" s="297"/>
      <c r="Z851" s="298"/>
      <c r="AA851" s="298"/>
      <c r="AB851" s="297"/>
      <c r="AC851" s="297"/>
      <c r="AD851" s="297"/>
      <c r="AE851" s="297"/>
      <c r="AF851" s="300"/>
      <c r="AG851" s="300"/>
      <c r="AH851" s="300"/>
      <c r="AI851" s="300"/>
      <c r="AJ851" s="300"/>
      <c r="AK851" s="300"/>
      <c r="AL851" s="300"/>
      <c r="AM851" s="300"/>
    </row>
    <row r="852" spans="2:39" ht="18" hidden="1" customHeight="1">
      <c r="B852" s="254">
        <f t="shared" si="13"/>
        <v>848</v>
      </c>
      <c r="C852" s="297"/>
      <c r="D852" s="297"/>
      <c r="E852" s="301"/>
      <c r="F852" s="297"/>
      <c r="G852" s="297"/>
      <c r="H852" s="297"/>
      <c r="I852" s="297"/>
      <c r="J852" s="297"/>
      <c r="K852" s="298"/>
      <c r="L852" s="297"/>
      <c r="M852" s="298"/>
      <c r="N852" s="298"/>
      <c r="O852" s="298"/>
      <c r="P852" s="297"/>
      <c r="Q852" s="298"/>
      <c r="R852" s="298"/>
      <c r="S852" s="299"/>
      <c r="T852" s="299"/>
      <c r="U852" s="297"/>
      <c r="V852" s="298"/>
      <c r="W852" s="299"/>
      <c r="X852" s="297"/>
      <c r="Y852" s="297"/>
      <c r="Z852" s="298"/>
      <c r="AA852" s="298"/>
      <c r="AB852" s="297"/>
      <c r="AC852" s="297"/>
      <c r="AD852" s="297"/>
      <c r="AE852" s="297"/>
      <c r="AF852" s="300"/>
      <c r="AG852" s="300"/>
      <c r="AH852" s="300"/>
      <c r="AI852" s="300"/>
      <c r="AJ852" s="300"/>
      <c r="AK852" s="300"/>
      <c r="AL852" s="300"/>
      <c r="AM852" s="300"/>
    </row>
    <row r="853" spans="2:39" ht="18" hidden="1" customHeight="1">
      <c r="B853" s="254">
        <f t="shared" si="13"/>
        <v>849</v>
      </c>
      <c r="C853" s="297"/>
      <c r="D853" s="297"/>
      <c r="E853" s="301"/>
      <c r="F853" s="297"/>
      <c r="G853" s="297"/>
      <c r="H853" s="297"/>
      <c r="I853" s="297"/>
      <c r="J853" s="297"/>
      <c r="K853" s="298"/>
      <c r="L853" s="297"/>
      <c r="M853" s="298"/>
      <c r="N853" s="298"/>
      <c r="O853" s="298"/>
      <c r="P853" s="297"/>
      <c r="Q853" s="298"/>
      <c r="R853" s="298"/>
      <c r="S853" s="299"/>
      <c r="T853" s="299"/>
      <c r="U853" s="297"/>
      <c r="V853" s="298"/>
      <c r="W853" s="299"/>
      <c r="X853" s="297"/>
      <c r="Y853" s="297"/>
      <c r="Z853" s="298"/>
      <c r="AA853" s="298"/>
      <c r="AB853" s="297"/>
      <c r="AC853" s="297"/>
      <c r="AD853" s="297"/>
      <c r="AE853" s="297"/>
      <c r="AF853" s="300"/>
      <c r="AG853" s="300"/>
      <c r="AH853" s="300"/>
      <c r="AI853" s="300"/>
      <c r="AJ853" s="300"/>
      <c r="AK853" s="300"/>
      <c r="AL853" s="300"/>
      <c r="AM853" s="300"/>
    </row>
    <row r="854" spans="2:39" ht="18" hidden="1" customHeight="1">
      <c r="B854" s="254">
        <f t="shared" si="13"/>
        <v>850</v>
      </c>
      <c r="C854" s="297"/>
      <c r="D854" s="297"/>
      <c r="E854" s="301"/>
      <c r="F854" s="297"/>
      <c r="G854" s="297"/>
      <c r="H854" s="297"/>
      <c r="I854" s="297"/>
      <c r="J854" s="297"/>
      <c r="K854" s="298"/>
      <c r="L854" s="297"/>
      <c r="M854" s="298"/>
      <c r="N854" s="298"/>
      <c r="O854" s="298"/>
      <c r="P854" s="297"/>
      <c r="Q854" s="298"/>
      <c r="R854" s="298"/>
      <c r="S854" s="299"/>
      <c r="T854" s="299"/>
      <c r="U854" s="297"/>
      <c r="V854" s="298"/>
      <c r="W854" s="299"/>
      <c r="X854" s="297"/>
      <c r="Y854" s="297"/>
      <c r="Z854" s="298"/>
      <c r="AA854" s="298"/>
      <c r="AB854" s="297"/>
      <c r="AC854" s="297"/>
      <c r="AD854" s="297"/>
      <c r="AE854" s="297"/>
      <c r="AF854" s="300"/>
      <c r="AG854" s="300"/>
      <c r="AH854" s="300"/>
      <c r="AI854" s="300"/>
      <c r="AJ854" s="300"/>
      <c r="AK854" s="300"/>
      <c r="AL854" s="300"/>
      <c r="AM854" s="300"/>
    </row>
    <row r="855" spans="2:39" ht="18" hidden="1" customHeight="1">
      <c r="B855" s="254">
        <f t="shared" si="13"/>
        <v>851</v>
      </c>
      <c r="C855" s="297"/>
      <c r="D855" s="297"/>
      <c r="E855" s="301"/>
      <c r="F855" s="297"/>
      <c r="G855" s="297"/>
      <c r="H855" s="297"/>
      <c r="I855" s="297"/>
      <c r="J855" s="297"/>
      <c r="K855" s="298"/>
      <c r="L855" s="297"/>
      <c r="M855" s="298"/>
      <c r="N855" s="298"/>
      <c r="O855" s="298"/>
      <c r="P855" s="297"/>
      <c r="Q855" s="298"/>
      <c r="R855" s="298"/>
      <c r="S855" s="299"/>
      <c r="T855" s="299"/>
      <c r="U855" s="297"/>
      <c r="V855" s="298"/>
      <c r="W855" s="299"/>
      <c r="X855" s="297"/>
      <c r="Y855" s="297"/>
      <c r="Z855" s="298"/>
      <c r="AA855" s="298"/>
      <c r="AB855" s="297"/>
      <c r="AC855" s="297"/>
      <c r="AD855" s="297"/>
      <c r="AE855" s="297"/>
      <c r="AF855" s="300"/>
      <c r="AG855" s="300"/>
      <c r="AH855" s="300"/>
      <c r="AI855" s="300"/>
      <c r="AJ855" s="300"/>
      <c r="AK855" s="300"/>
      <c r="AL855" s="300"/>
      <c r="AM855" s="300"/>
    </row>
    <row r="856" spans="2:39" ht="18" hidden="1" customHeight="1">
      <c r="B856" s="254">
        <f t="shared" si="13"/>
        <v>852</v>
      </c>
      <c r="C856" s="297"/>
      <c r="D856" s="297"/>
      <c r="E856" s="301"/>
      <c r="F856" s="297"/>
      <c r="G856" s="297"/>
      <c r="H856" s="297"/>
      <c r="I856" s="297"/>
      <c r="J856" s="297"/>
      <c r="K856" s="298"/>
      <c r="L856" s="297"/>
      <c r="M856" s="298"/>
      <c r="N856" s="298"/>
      <c r="O856" s="298"/>
      <c r="P856" s="297"/>
      <c r="Q856" s="298"/>
      <c r="R856" s="298"/>
      <c r="S856" s="299"/>
      <c r="T856" s="299"/>
      <c r="U856" s="297"/>
      <c r="V856" s="298"/>
      <c r="W856" s="299"/>
      <c r="X856" s="297"/>
      <c r="Y856" s="297"/>
      <c r="Z856" s="298"/>
      <c r="AA856" s="298"/>
      <c r="AB856" s="297"/>
      <c r="AC856" s="297"/>
      <c r="AD856" s="297"/>
      <c r="AE856" s="297"/>
      <c r="AF856" s="300"/>
      <c r="AG856" s="300"/>
      <c r="AH856" s="300"/>
      <c r="AI856" s="300"/>
      <c r="AJ856" s="300"/>
      <c r="AK856" s="300"/>
      <c r="AL856" s="300"/>
      <c r="AM856" s="300"/>
    </row>
    <row r="857" spans="2:39" ht="18" hidden="1" customHeight="1">
      <c r="B857" s="254">
        <f t="shared" si="13"/>
        <v>853</v>
      </c>
      <c r="C857" s="297"/>
      <c r="D857" s="297"/>
      <c r="E857" s="301"/>
      <c r="F857" s="297"/>
      <c r="G857" s="297"/>
      <c r="H857" s="297"/>
      <c r="I857" s="297"/>
      <c r="J857" s="297"/>
      <c r="K857" s="298"/>
      <c r="L857" s="297"/>
      <c r="M857" s="298"/>
      <c r="N857" s="298"/>
      <c r="O857" s="298"/>
      <c r="P857" s="297"/>
      <c r="Q857" s="298"/>
      <c r="R857" s="298"/>
      <c r="S857" s="299"/>
      <c r="T857" s="299"/>
      <c r="U857" s="297"/>
      <c r="V857" s="298"/>
      <c r="W857" s="299"/>
      <c r="X857" s="297"/>
      <c r="Y857" s="297"/>
      <c r="Z857" s="298"/>
      <c r="AA857" s="298"/>
      <c r="AB857" s="297"/>
      <c r="AC857" s="297"/>
      <c r="AD857" s="297"/>
      <c r="AE857" s="297"/>
      <c r="AF857" s="300"/>
      <c r="AG857" s="300"/>
      <c r="AH857" s="300"/>
      <c r="AI857" s="300"/>
      <c r="AJ857" s="300"/>
      <c r="AK857" s="300"/>
      <c r="AL857" s="300"/>
      <c r="AM857" s="300"/>
    </row>
    <row r="858" spans="2:39" ht="18" hidden="1" customHeight="1">
      <c r="B858" s="254">
        <f t="shared" si="13"/>
        <v>854</v>
      </c>
      <c r="C858" s="297"/>
      <c r="D858" s="297"/>
      <c r="E858" s="301"/>
      <c r="F858" s="297"/>
      <c r="G858" s="297"/>
      <c r="H858" s="297"/>
      <c r="I858" s="297"/>
      <c r="J858" s="297"/>
      <c r="K858" s="298"/>
      <c r="L858" s="297"/>
      <c r="M858" s="298"/>
      <c r="N858" s="298"/>
      <c r="O858" s="298"/>
      <c r="P858" s="297"/>
      <c r="Q858" s="298"/>
      <c r="R858" s="298"/>
      <c r="S858" s="299"/>
      <c r="T858" s="299"/>
      <c r="U858" s="297"/>
      <c r="V858" s="298"/>
      <c r="W858" s="299"/>
      <c r="X858" s="297"/>
      <c r="Y858" s="297"/>
      <c r="Z858" s="298"/>
      <c r="AA858" s="298"/>
      <c r="AB858" s="297"/>
      <c r="AC858" s="297"/>
      <c r="AD858" s="297"/>
      <c r="AE858" s="297"/>
      <c r="AF858" s="300"/>
      <c r="AG858" s="300"/>
      <c r="AH858" s="300"/>
      <c r="AI858" s="300"/>
      <c r="AJ858" s="300"/>
      <c r="AK858" s="300"/>
      <c r="AL858" s="300"/>
      <c r="AM858" s="300"/>
    </row>
    <row r="859" spans="2:39" ht="18" hidden="1" customHeight="1">
      <c r="B859" s="254">
        <f t="shared" si="13"/>
        <v>855</v>
      </c>
      <c r="C859" s="297"/>
      <c r="D859" s="297"/>
      <c r="E859" s="301"/>
      <c r="F859" s="297"/>
      <c r="G859" s="297"/>
      <c r="H859" s="297"/>
      <c r="I859" s="297"/>
      <c r="J859" s="297"/>
      <c r="K859" s="298"/>
      <c r="L859" s="297"/>
      <c r="M859" s="298"/>
      <c r="N859" s="298"/>
      <c r="O859" s="298"/>
      <c r="P859" s="297"/>
      <c r="Q859" s="298"/>
      <c r="R859" s="298"/>
      <c r="S859" s="299"/>
      <c r="T859" s="299"/>
      <c r="U859" s="297"/>
      <c r="V859" s="298"/>
      <c r="W859" s="299"/>
      <c r="X859" s="297"/>
      <c r="Y859" s="297"/>
      <c r="Z859" s="298"/>
      <c r="AA859" s="298"/>
      <c r="AB859" s="297"/>
      <c r="AC859" s="297"/>
      <c r="AD859" s="297"/>
      <c r="AE859" s="297"/>
      <c r="AF859" s="300"/>
      <c r="AG859" s="300"/>
      <c r="AH859" s="300"/>
      <c r="AI859" s="300"/>
      <c r="AJ859" s="300"/>
      <c r="AK859" s="300"/>
      <c r="AL859" s="300"/>
      <c r="AM859" s="300"/>
    </row>
    <row r="860" spans="2:39" ht="18" hidden="1" customHeight="1">
      <c r="B860" s="254">
        <f t="shared" si="13"/>
        <v>856</v>
      </c>
      <c r="C860" s="297"/>
      <c r="D860" s="297"/>
      <c r="E860" s="301"/>
      <c r="F860" s="297"/>
      <c r="G860" s="297"/>
      <c r="H860" s="297"/>
      <c r="I860" s="297"/>
      <c r="J860" s="297"/>
      <c r="K860" s="298"/>
      <c r="L860" s="297"/>
      <c r="M860" s="298"/>
      <c r="N860" s="298"/>
      <c r="O860" s="298"/>
      <c r="P860" s="297"/>
      <c r="Q860" s="298"/>
      <c r="R860" s="298"/>
      <c r="S860" s="299"/>
      <c r="T860" s="299"/>
      <c r="U860" s="297"/>
      <c r="V860" s="298"/>
      <c r="W860" s="299"/>
      <c r="X860" s="297"/>
      <c r="Y860" s="297"/>
      <c r="Z860" s="298"/>
      <c r="AA860" s="298"/>
      <c r="AB860" s="297"/>
      <c r="AC860" s="297"/>
      <c r="AD860" s="297"/>
      <c r="AE860" s="297"/>
      <c r="AF860" s="300"/>
      <c r="AG860" s="300"/>
      <c r="AH860" s="300"/>
      <c r="AI860" s="300"/>
      <c r="AJ860" s="300"/>
      <c r="AK860" s="300"/>
      <c r="AL860" s="300"/>
      <c r="AM860" s="300"/>
    </row>
    <row r="861" spans="2:39" ht="18" hidden="1" customHeight="1">
      <c r="B861" s="254">
        <f t="shared" si="13"/>
        <v>857</v>
      </c>
      <c r="C861" s="297"/>
      <c r="D861" s="297"/>
      <c r="E861" s="301"/>
      <c r="F861" s="297"/>
      <c r="G861" s="297"/>
      <c r="H861" s="297"/>
      <c r="I861" s="297"/>
      <c r="J861" s="297"/>
      <c r="K861" s="298"/>
      <c r="L861" s="297"/>
      <c r="M861" s="298"/>
      <c r="N861" s="298"/>
      <c r="O861" s="298"/>
      <c r="P861" s="297"/>
      <c r="Q861" s="298"/>
      <c r="R861" s="298"/>
      <c r="S861" s="299"/>
      <c r="T861" s="299"/>
      <c r="U861" s="297"/>
      <c r="V861" s="298"/>
      <c r="W861" s="299"/>
      <c r="X861" s="297"/>
      <c r="Y861" s="297"/>
      <c r="Z861" s="298"/>
      <c r="AA861" s="298"/>
      <c r="AB861" s="297"/>
      <c r="AC861" s="297"/>
      <c r="AD861" s="297"/>
      <c r="AE861" s="297"/>
      <c r="AF861" s="300"/>
      <c r="AG861" s="300"/>
      <c r="AH861" s="300"/>
      <c r="AI861" s="300"/>
      <c r="AJ861" s="300"/>
      <c r="AK861" s="300"/>
      <c r="AL861" s="300"/>
      <c r="AM861" s="300"/>
    </row>
    <row r="862" spans="2:39" ht="18" hidden="1" customHeight="1">
      <c r="B862" s="254">
        <f t="shared" si="13"/>
        <v>858</v>
      </c>
      <c r="C862" s="297"/>
      <c r="D862" s="297"/>
      <c r="E862" s="301"/>
      <c r="F862" s="297"/>
      <c r="G862" s="297"/>
      <c r="H862" s="297"/>
      <c r="I862" s="297"/>
      <c r="J862" s="297"/>
      <c r="K862" s="298"/>
      <c r="L862" s="297"/>
      <c r="M862" s="298"/>
      <c r="N862" s="298"/>
      <c r="O862" s="298"/>
      <c r="P862" s="297"/>
      <c r="Q862" s="298"/>
      <c r="R862" s="298"/>
      <c r="S862" s="299"/>
      <c r="T862" s="299"/>
      <c r="U862" s="297"/>
      <c r="V862" s="298"/>
      <c r="W862" s="299"/>
      <c r="X862" s="297"/>
      <c r="Y862" s="297"/>
      <c r="Z862" s="298"/>
      <c r="AA862" s="298"/>
      <c r="AB862" s="297"/>
      <c r="AC862" s="297"/>
      <c r="AD862" s="297"/>
      <c r="AE862" s="297"/>
      <c r="AF862" s="300"/>
      <c r="AG862" s="300"/>
      <c r="AH862" s="300"/>
      <c r="AI862" s="300"/>
      <c r="AJ862" s="300"/>
      <c r="AK862" s="300"/>
      <c r="AL862" s="300"/>
      <c r="AM862" s="300"/>
    </row>
    <row r="863" spans="2:39" ht="18" hidden="1" customHeight="1">
      <c r="B863" s="254">
        <f t="shared" si="13"/>
        <v>859</v>
      </c>
      <c r="C863" s="297"/>
      <c r="D863" s="297"/>
      <c r="E863" s="301"/>
      <c r="F863" s="297"/>
      <c r="G863" s="297"/>
      <c r="H863" s="297"/>
      <c r="I863" s="297"/>
      <c r="J863" s="297"/>
      <c r="K863" s="298"/>
      <c r="L863" s="297"/>
      <c r="M863" s="298"/>
      <c r="N863" s="298"/>
      <c r="O863" s="298"/>
      <c r="P863" s="297"/>
      <c r="Q863" s="298"/>
      <c r="R863" s="298"/>
      <c r="S863" s="299"/>
      <c r="T863" s="299"/>
      <c r="U863" s="297"/>
      <c r="V863" s="298"/>
      <c r="W863" s="299"/>
      <c r="X863" s="297"/>
      <c r="Y863" s="297"/>
      <c r="Z863" s="298"/>
      <c r="AA863" s="298"/>
      <c r="AB863" s="297"/>
      <c r="AC863" s="297"/>
      <c r="AD863" s="297"/>
      <c r="AE863" s="297"/>
      <c r="AF863" s="300"/>
      <c r="AG863" s="300"/>
      <c r="AH863" s="300"/>
      <c r="AI863" s="300"/>
      <c r="AJ863" s="300"/>
      <c r="AK863" s="300"/>
      <c r="AL863" s="300"/>
      <c r="AM863" s="300"/>
    </row>
    <row r="864" spans="2:39" ht="18" hidden="1" customHeight="1">
      <c r="B864" s="254">
        <f t="shared" si="13"/>
        <v>860</v>
      </c>
      <c r="C864" s="297"/>
      <c r="D864" s="297"/>
      <c r="E864" s="301"/>
      <c r="F864" s="297"/>
      <c r="G864" s="297"/>
      <c r="H864" s="297"/>
      <c r="I864" s="297"/>
      <c r="J864" s="297"/>
      <c r="K864" s="298"/>
      <c r="L864" s="297"/>
      <c r="M864" s="298"/>
      <c r="N864" s="298"/>
      <c r="O864" s="298"/>
      <c r="P864" s="297"/>
      <c r="Q864" s="298"/>
      <c r="R864" s="298"/>
      <c r="S864" s="299"/>
      <c r="T864" s="299"/>
      <c r="U864" s="297"/>
      <c r="V864" s="298"/>
      <c r="W864" s="299"/>
      <c r="X864" s="297"/>
      <c r="Y864" s="297"/>
      <c r="Z864" s="298"/>
      <c r="AA864" s="298"/>
      <c r="AB864" s="297"/>
      <c r="AC864" s="297"/>
      <c r="AD864" s="297"/>
      <c r="AE864" s="297"/>
      <c r="AF864" s="300"/>
      <c r="AG864" s="300"/>
      <c r="AH864" s="300"/>
      <c r="AI864" s="300"/>
      <c r="AJ864" s="300"/>
      <c r="AK864" s="300"/>
      <c r="AL864" s="300"/>
      <c r="AM864" s="300"/>
    </row>
    <row r="865" spans="2:39" ht="18" hidden="1" customHeight="1">
      <c r="B865" s="254">
        <f t="shared" si="13"/>
        <v>861</v>
      </c>
      <c r="C865" s="297"/>
      <c r="D865" s="297"/>
      <c r="E865" s="301"/>
      <c r="F865" s="297"/>
      <c r="G865" s="297"/>
      <c r="H865" s="297"/>
      <c r="I865" s="297"/>
      <c r="J865" s="297"/>
      <c r="K865" s="298"/>
      <c r="L865" s="297"/>
      <c r="M865" s="298"/>
      <c r="N865" s="298"/>
      <c r="O865" s="298"/>
      <c r="P865" s="297"/>
      <c r="Q865" s="298"/>
      <c r="R865" s="298"/>
      <c r="S865" s="299"/>
      <c r="T865" s="299"/>
      <c r="U865" s="297"/>
      <c r="V865" s="298"/>
      <c r="W865" s="299"/>
      <c r="X865" s="297"/>
      <c r="Y865" s="297"/>
      <c r="Z865" s="298"/>
      <c r="AA865" s="298"/>
      <c r="AB865" s="297"/>
      <c r="AC865" s="297"/>
      <c r="AD865" s="297"/>
      <c r="AE865" s="297"/>
      <c r="AF865" s="300"/>
      <c r="AG865" s="300"/>
      <c r="AH865" s="300"/>
      <c r="AI865" s="300"/>
      <c r="AJ865" s="300"/>
      <c r="AK865" s="300"/>
      <c r="AL865" s="300"/>
      <c r="AM865" s="300"/>
    </row>
    <row r="866" spans="2:39" ht="18" hidden="1" customHeight="1">
      <c r="B866" s="254">
        <f t="shared" si="13"/>
        <v>862</v>
      </c>
      <c r="C866" s="297"/>
      <c r="D866" s="297"/>
      <c r="E866" s="301"/>
      <c r="F866" s="297"/>
      <c r="G866" s="297"/>
      <c r="H866" s="297"/>
      <c r="I866" s="297"/>
      <c r="J866" s="297"/>
      <c r="K866" s="298"/>
      <c r="L866" s="297"/>
      <c r="M866" s="298"/>
      <c r="N866" s="298"/>
      <c r="O866" s="298"/>
      <c r="P866" s="297"/>
      <c r="Q866" s="298"/>
      <c r="R866" s="298"/>
      <c r="S866" s="299"/>
      <c r="T866" s="299"/>
      <c r="U866" s="297"/>
      <c r="V866" s="298"/>
      <c r="W866" s="299"/>
      <c r="X866" s="297"/>
      <c r="Y866" s="297"/>
      <c r="Z866" s="298"/>
      <c r="AA866" s="298"/>
      <c r="AB866" s="297"/>
      <c r="AC866" s="297"/>
      <c r="AD866" s="297"/>
      <c r="AE866" s="297"/>
      <c r="AF866" s="300"/>
      <c r="AG866" s="300"/>
      <c r="AH866" s="300"/>
      <c r="AI866" s="300"/>
      <c r="AJ866" s="300"/>
      <c r="AK866" s="300"/>
      <c r="AL866" s="300"/>
      <c r="AM866" s="300"/>
    </row>
    <row r="867" spans="2:39" ht="18" hidden="1" customHeight="1">
      <c r="B867" s="254">
        <f t="shared" si="13"/>
        <v>863</v>
      </c>
      <c r="C867" s="297"/>
      <c r="D867" s="297"/>
      <c r="E867" s="301"/>
      <c r="F867" s="297"/>
      <c r="G867" s="297"/>
      <c r="H867" s="297"/>
      <c r="I867" s="297"/>
      <c r="J867" s="297"/>
      <c r="K867" s="298"/>
      <c r="L867" s="297"/>
      <c r="M867" s="298"/>
      <c r="N867" s="298"/>
      <c r="O867" s="298"/>
      <c r="P867" s="297"/>
      <c r="Q867" s="298"/>
      <c r="R867" s="298"/>
      <c r="S867" s="299"/>
      <c r="T867" s="299"/>
      <c r="U867" s="297"/>
      <c r="V867" s="298"/>
      <c r="W867" s="299"/>
      <c r="X867" s="297"/>
      <c r="Y867" s="297"/>
      <c r="Z867" s="298"/>
      <c r="AA867" s="298"/>
      <c r="AB867" s="297"/>
      <c r="AC867" s="297"/>
      <c r="AD867" s="297"/>
      <c r="AE867" s="297"/>
      <c r="AF867" s="300"/>
      <c r="AG867" s="300"/>
      <c r="AH867" s="300"/>
      <c r="AI867" s="300"/>
      <c r="AJ867" s="300"/>
      <c r="AK867" s="300"/>
      <c r="AL867" s="300"/>
      <c r="AM867" s="300"/>
    </row>
    <row r="868" spans="2:39" ht="18" hidden="1" customHeight="1">
      <c r="B868" s="254">
        <f t="shared" si="13"/>
        <v>864</v>
      </c>
      <c r="C868" s="297"/>
      <c r="D868" s="297"/>
      <c r="E868" s="301"/>
      <c r="F868" s="297"/>
      <c r="G868" s="297"/>
      <c r="H868" s="297"/>
      <c r="I868" s="297"/>
      <c r="J868" s="297"/>
      <c r="K868" s="298"/>
      <c r="L868" s="297"/>
      <c r="M868" s="298"/>
      <c r="N868" s="298"/>
      <c r="O868" s="298"/>
      <c r="P868" s="297"/>
      <c r="Q868" s="298"/>
      <c r="R868" s="298"/>
      <c r="S868" s="299"/>
      <c r="T868" s="299"/>
      <c r="U868" s="297"/>
      <c r="V868" s="298"/>
      <c r="W868" s="299"/>
      <c r="X868" s="297"/>
      <c r="Y868" s="297"/>
      <c r="Z868" s="298"/>
      <c r="AA868" s="298"/>
      <c r="AB868" s="297"/>
      <c r="AC868" s="297"/>
      <c r="AD868" s="297"/>
      <c r="AE868" s="297"/>
      <c r="AF868" s="300"/>
      <c r="AG868" s="300"/>
      <c r="AH868" s="300"/>
      <c r="AI868" s="300"/>
      <c r="AJ868" s="300"/>
      <c r="AK868" s="300"/>
      <c r="AL868" s="300"/>
      <c r="AM868" s="300"/>
    </row>
    <row r="869" spans="2:39" ht="18" hidden="1" customHeight="1">
      <c r="B869" s="254">
        <f t="shared" si="13"/>
        <v>865</v>
      </c>
      <c r="C869" s="297"/>
      <c r="D869" s="297"/>
      <c r="E869" s="301"/>
      <c r="F869" s="297"/>
      <c r="G869" s="297"/>
      <c r="H869" s="297"/>
      <c r="I869" s="297"/>
      <c r="J869" s="297"/>
      <c r="K869" s="298"/>
      <c r="L869" s="297"/>
      <c r="M869" s="298"/>
      <c r="N869" s="298"/>
      <c r="O869" s="298"/>
      <c r="P869" s="297"/>
      <c r="Q869" s="298"/>
      <c r="R869" s="298"/>
      <c r="S869" s="299"/>
      <c r="T869" s="299"/>
      <c r="U869" s="297"/>
      <c r="V869" s="298"/>
      <c r="W869" s="299"/>
      <c r="X869" s="297"/>
      <c r="Y869" s="297"/>
      <c r="Z869" s="298"/>
      <c r="AA869" s="298"/>
      <c r="AB869" s="297"/>
      <c r="AC869" s="297"/>
      <c r="AD869" s="297"/>
      <c r="AE869" s="297"/>
      <c r="AF869" s="300"/>
      <c r="AG869" s="300"/>
      <c r="AH869" s="300"/>
      <c r="AI869" s="300"/>
      <c r="AJ869" s="300"/>
      <c r="AK869" s="300"/>
      <c r="AL869" s="300"/>
      <c r="AM869" s="300"/>
    </row>
    <row r="870" spans="2:39" ht="18" hidden="1" customHeight="1">
      <c r="B870" s="254">
        <f t="shared" si="13"/>
        <v>866</v>
      </c>
      <c r="C870" s="297"/>
      <c r="D870" s="297"/>
      <c r="E870" s="301"/>
      <c r="F870" s="297"/>
      <c r="G870" s="297"/>
      <c r="H870" s="297"/>
      <c r="I870" s="297"/>
      <c r="J870" s="297"/>
      <c r="K870" s="298"/>
      <c r="L870" s="297"/>
      <c r="M870" s="298"/>
      <c r="N870" s="298"/>
      <c r="O870" s="298"/>
      <c r="P870" s="297"/>
      <c r="Q870" s="298"/>
      <c r="R870" s="298"/>
      <c r="S870" s="299"/>
      <c r="T870" s="299"/>
      <c r="U870" s="297"/>
      <c r="V870" s="298"/>
      <c r="W870" s="299"/>
      <c r="X870" s="297"/>
      <c r="Y870" s="297"/>
      <c r="Z870" s="298"/>
      <c r="AA870" s="298"/>
      <c r="AB870" s="297"/>
      <c r="AC870" s="297"/>
      <c r="AD870" s="297"/>
      <c r="AE870" s="297"/>
      <c r="AF870" s="300"/>
      <c r="AG870" s="300"/>
      <c r="AH870" s="300"/>
      <c r="AI870" s="300"/>
      <c r="AJ870" s="300"/>
      <c r="AK870" s="300"/>
      <c r="AL870" s="300"/>
      <c r="AM870" s="300"/>
    </row>
    <row r="871" spans="2:39" ht="18" hidden="1" customHeight="1">
      <c r="B871" s="254">
        <f t="shared" si="13"/>
        <v>867</v>
      </c>
      <c r="C871" s="297"/>
      <c r="D871" s="297"/>
      <c r="E871" s="301"/>
      <c r="F871" s="297"/>
      <c r="G871" s="297"/>
      <c r="H871" s="297"/>
      <c r="I871" s="297"/>
      <c r="J871" s="297"/>
      <c r="K871" s="298"/>
      <c r="L871" s="297"/>
      <c r="M871" s="298"/>
      <c r="N871" s="298"/>
      <c r="O871" s="298"/>
      <c r="P871" s="297"/>
      <c r="Q871" s="298"/>
      <c r="R871" s="298"/>
      <c r="S871" s="299"/>
      <c r="T871" s="299"/>
      <c r="U871" s="297"/>
      <c r="V871" s="298"/>
      <c r="W871" s="299"/>
      <c r="X871" s="297"/>
      <c r="Y871" s="297"/>
      <c r="Z871" s="298"/>
      <c r="AA871" s="298"/>
      <c r="AB871" s="297"/>
      <c r="AC871" s="297"/>
      <c r="AD871" s="297"/>
      <c r="AE871" s="297"/>
      <c r="AF871" s="300"/>
      <c r="AG871" s="300"/>
      <c r="AH871" s="300"/>
      <c r="AI871" s="300"/>
      <c r="AJ871" s="300"/>
      <c r="AK871" s="300"/>
      <c r="AL871" s="300"/>
      <c r="AM871" s="300"/>
    </row>
    <row r="872" spans="2:39" ht="18" hidden="1" customHeight="1">
      <c r="B872" s="254">
        <f t="shared" si="13"/>
        <v>868</v>
      </c>
      <c r="C872" s="297"/>
      <c r="D872" s="297"/>
      <c r="E872" s="301"/>
      <c r="F872" s="297"/>
      <c r="G872" s="297"/>
      <c r="H872" s="297"/>
      <c r="I872" s="297"/>
      <c r="J872" s="297"/>
      <c r="K872" s="298"/>
      <c r="L872" s="297"/>
      <c r="M872" s="298"/>
      <c r="N872" s="298"/>
      <c r="O872" s="298"/>
      <c r="P872" s="297"/>
      <c r="Q872" s="298"/>
      <c r="R872" s="298"/>
      <c r="S872" s="299"/>
      <c r="T872" s="299"/>
      <c r="U872" s="297"/>
      <c r="V872" s="298"/>
      <c r="W872" s="299"/>
      <c r="X872" s="297"/>
      <c r="Y872" s="297"/>
      <c r="Z872" s="298"/>
      <c r="AA872" s="298"/>
      <c r="AB872" s="297"/>
      <c r="AC872" s="297"/>
      <c r="AD872" s="297"/>
      <c r="AE872" s="297"/>
      <c r="AF872" s="300"/>
      <c r="AG872" s="300"/>
      <c r="AH872" s="300"/>
      <c r="AI872" s="300"/>
      <c r="AJ872" s="300"/>
      <c r="AK872" s="300"/>
      <c r="AL872" s="300"/>
      <c r="AM872" s="300"/>
    </row>
    <row r="873" spans="2:39" ht="18" hidden="1" customHeight="1">
      <c r="B873" s="254">
        <f t="shared" si="13"/>
        <v>869</v>
      </c>
      <c r="C873" s="297"/>
      <c r="D873" s="297"/>
      <c r="E873" s="301"/>
      <c r="F873" s="297"/>
      <c r="G873" s="297"/>
      <c r="H873" s="297"/>
      <c r="I873" s="297"/>
      <c r="J873" s="297"/>
      <c r="K873" s="298"/>
      <c r="L873" s="297"/>
      <c r="M873" s="298"/>
      <c r="N873" s="298"/>
      <c r="O873" s="298"/>
      <c r="P873" s="297"/>
      <c r="Q873" s="298"/>
      <c r="R873" s="298"/>
      <c r="S873" s="299"/>
      <c r="T873" s="299"/>
      <c r="U873" s="297"/>
      <c r="V873" s="298"/>
      <c r="W873" s="299"/>
      <c r="X873" s="297"/>
      <c r="Y873" s="297"/>
      <c r="Z873" s="298"/>
      <c r="AA873" s="298"/>
      <c r="AB873" s="297"/>
      <c r="AC873" s="297"/>
      <c r="AD873" s="297"/>
      <c r="AE873" s="297"/>
      <c r="AF873" s="300"/>
      <c r="AG873" s="300"/>
      <c r="AH873" s="300"/>
      <c r="AI873" s="300"/>
      <c r="AJ873" s="300"/>
      <c r="AK873" s="300"/>
      <c r="AL873" s="300"/>
      <c r="AM873" s="300"/>
    </row>
    <row r="874" spans="2:39" ht="18" hidden="1" customHeight="1">
      <c r="B874" s="254">
        <f t="shared" si="13"/>
        <v>870</v>
      </c>
      <c r="C874" s="297"/>
      <c r="D874" s="297"/>
      <c r="E874" s="301"/>
      <c r="F874" s="297"/>
      <c r="G874" s="297"/>
      <c r="H874" s="297"/>
      <c r="I874" s="297"/>
      <c r="J874" s="297"/>
      <c r="K874" s="298"/>
      <c r="L874" s="297"/>
      <c r="M874" s="298"/>
      <c r="N874" s="298"/>
      <c r="O874" s="298"/>
      <c r="P874" s="297"/>
      <c r="Q874" s="298"/>
      <c r="R874" s="298"/>
      <c r="S874" s="299"/>
      <c r="T874" s="299"/>
      <c r="U874" s="297"/>
      <c r="V874" s="298"/>
      <c r="W874" s="299"/>
      <c r="X874" s="297"/>
      <c r="Y874" s="297"/>
      <c r="Z874" s="298"/>
      <c r="AA874" s="298"/>
      <c r="AB874" s="297"/>
      <c r="AC874" s="297"/>
      <c r="AD874" s="297"/>
      <c r="AE874" s="297"/>
      <c r="AF874" s="300"/>
      <c r="AG874" s="300"/>
      <c r="AH874" s="300"/>
      <c r="AI874" s="300"/>
      <c r="AJ874" s="300"/>
      <c r="AK874" s="300"/>
      <c r="AL874" s="300"/>
      <c r="AM874" s="300"/>
    </row>
    <row r="875" spans="2:39" ht="18" hidden="1" customHeight="1">
      <c r="B875" s="254">
        <f t="shared" si="13"/>
        <v>871</v>
      </c>
      <c r="C875" s="297"/>
      <c r="D875" s="297"/>
      <c r="E875" s="301"/>
      <c r="F875" s="297"/>
      <c r="G875" s="297"/>
      <c r="H875" s="297"/>
      <c r="I875" s="297"/>
      <c r="J875" s="297"/>
      <c r="K875" s="298"/>
      <c r="L875" s="297"/>
      <c r="M875" s="298"/>
      <c r="N875" s="298"/>
      <c r="O875" s="298"/>
      <c r="P875" s="297"/>
      <c r="Q875" s="298"/>
      <c r="R875" s="298"/>
      <c r="S875" s="299"/>
      <c r="T875" s="299"/>
      <c r="U875" s="297"/>
      <c r="V875" s="298"/>
      <c r="W875" s="299"/>
      <c r="X875" s="297"/>
      <c r="Y875" s="297"/>
      <c r="Z875" s="298"/>
      <c r="AA875" s="298"/>
      <c r="AB875" s="297"/>
      <c r="AC875" s="297"/>
      <c r="AD875" s="297"/>
      <c r="AE875" s="297"/>
      <c r="AF875" s="300"/>
      <c r="AG875" s="300"/>
      <c r="AH875" s="300"/>
      <c r="AI875" s="300"/>
      <c r="AJ875" s="300"/>
      <c r="AK875" s="300"/>
      <c r="AL875" s="300"/>
      <c r="AM875" s="300"/>
    </row>
    <row r="876" spans="2:39" ht="18" hidden="1" customHeight="1">
      <c r="B876" s="254">
        <f t="shared" si="13"/>
        <v>872</v>
      </c>
      <c r="C876" s="297"/>
      <c r="D876" s="297"/>
      <c r="E876" s="301"/>
      <c r="F876" s="297"/>
      <c r="G876" s="297"/>
      <c r="H876" s="297"/>
      <c r="I876" s="297"/>
      <c r="J876" s="297"/>
      <c r="K876" s="298"/>
      <c r="L876" s="297"/>
      <c r="M876" s="298"/>
      <c r="N876" s="298"/>
      <c r="O876" s="298"/>
      <c r="P876" s="297"/>
      <c r="Q876" s="298"/>
      <c r="R876" s="298"/>
      <c r="S876" s="299"/>
      <c r="T876" s="299"/>
      <c r="U876" s="297"/>
      <c r="V876" s="298"/>
      <c r="W876" s="299"/>
      <c r="X876" s="297"/>
      <c r="Y876" s="297"/>
      <c r="Z876" s="298"/>
      <c r="AA876" s="298"/>
      <c r="AB876" s="297"/>
      <c r="AC876" s="297"/>
      <c r="AD876" s="297"/>
      <c r="AE876" s="297"/>
      <c r="AF876" s="300"/>
      <c r="AG876" s="300"/>
      <c r="AH876" s="300"/>
      <c r="AI876" s="300"/>
      <c r="AJ876" s="300"/>
      <c r="AK876" s="300"/>
      <c r="AL876" s="300"/>
      <c r="AM876" s="300"/>
    </row>
    <row r="877" spans="2:39" ht="18" hidden="1" customHeight="1">
      <c r="B877" s="254">
        <f t="shared" si="13"/>
        <v>873</v>
      </c>
      <c r="C877" s="297"/>
      <c r="D877" s="297"/>
      <c r="E877" s="301"/>
      <c r="F877" s="297"/>
      <c r="G877" s="297"/>
      <c r="H877" s="297"/>
      <c r="I877" s="297"/>
      <c r="J877" s="297"/>
      <c r="K877" s="298"/>
      <c r="L877" s="297"/>
      <c r="M877" s="298"/>
      <c r="N877" s="298"/>
      <c r="O877" s="298"/>
      <c r="P877" s="297"/>
      <c r="Q877" s="298"/>
      <c r="R877" s="298"/>
      <c r="S877" s="299"/>
      <c r="T877" s="299"/>
      <c r="U877" s="297"/>
      <c r="V877" s="298"/>
      <c r="W877" s="299"/>
      <c r="X877" s="297"/>
      <c r="Y877" s="297"/>
      <c r="Z877" s="298"/>
      <c r="AA877" s="298"/>
      <c r="AB877" s="297"/>
      <c r="AC877" s="297"/>
      <c r="AD877" s="297"/>
      <c r="AE877" s="297"/>
      <c r="AF877" s="300"/>
      <c r="AG877" s="300"/>
      <c r="AH877" s="300"/>
      <c r="AI877" s="300"/>
      <c r="AJ877" s="300"/>
      <c r="AK877" s="300"/>
      <c r="AL877" s="300"/>
      <c r="AM877" s="300"/>
    </row>
    <row r="878" spans="2:39" ht="18" hidden="1" customHeight="1">
      <c r="B878" s="254">
        <f t="shared" si="13"/>
        <v>874</v>
      </c>
      <c r="C878" s="297"/>
      <c r="D878" s="297"/>
      <c r="E878" s="301"/>
      <c r="F878" s="297"/>
      <c r="G878" s="297"/>
      <c r="H878" s="297"/>
      <c r="I878" s="297"/>
      <c r="J878" s="297"/>
      <c r="K878" s="298"/>
      <c r="L878" s="297"/>
      <c r="M878" s="298"/>
      <c r="N878" s="298"/>
      <c r="O878" s="298"/>
      <c r="P878" s="297"/>
      <c r="Q878" s="298"/>
      <c r="R878" s="298"/>
      <c r="S878" s="299"/>
      <c r="T878" s="299"/>
      <c r="U878" s="297"/>
      <c r="V878" s="298"/>
      <c r="W878" s="299"/>
      <c r="X878" s="297"/>
      <c r="Y878" s="297"/>
      <c r="Z878" s="298"/>
      <c r="AA878" s="298"/>
      <c r="AB878" s="297"/>
      <c r="AC878" s="297"/>
      <c r="AD878" s="297"/>
      <c r="AE878" s="297"/>
      <c r="AF878" s="300"/>
      <c r="AG878" s="300"/>
      <c r="AH878" s="300"/>
      <c r="AI878" s="300"/>
      <c r="AJ878" s="300"/>
      <c r="AK878" s="300"/>
      <c r="AL878" s="300"/>
      <c r="AM878" s="300"/>
    </row>
    <row r="879" spans="2:39" ht="18" hidden="1" customHeight="1">
      <c r="B879" s="254">
        <f t="shared" si="13"/>
        <v>875</v>
      </c>
      <c r="C879" s="297"/>
      <c r="D879" s="297"/>
      <c r="E879" s="301"/>
      <c r="F879" s="297"/>
      <c r="G879" s="297"/>
      <c r="H879" s="297"/>
      <c r="I879" s="297"/>
      <c r="J879" s="297"/>
      <c r="K879" s="298"/>
      <c r="L879" s="297"/>
      <c r="M879" s="298"/>
      <c r="N879" s="298"/>
      <c r="O879" s="298"/>
      <c r="P879" s="297"/>
      <c r="Q879" s="298"/>
      <c r="R879" s="298"/>
      <c r="S879" s="299"/>
      <c r="T879" s="299"/>
      <c r="U879" s="297"/>
      <c r="V879" s="298"/>
      <c r="W879" s="299"/>
      <c r="X879" s="297"/>
      <c r="Y879" s="297"/>
      <c r="Z879" s="298"/>
      <c r="AA879" s="298"/>
      <c r="AB879" s="297"/>
      <c r="AC879" s="297"/>
      <c r="AD879" s="297"/>
      <c r="AE879" s="297"/>
      <c r="AF879" s="300"/>
      <c r="AG879" s="300"/>
      <c r="AH879" s="300"/>
      <c r="AI879" s="300"/>
      <c r="AJ879" s="300"/>
      <c r="AK879" s="300"/>
      <c r="AL879" s="300"/>
      <c r="AM879" s="300"/>
    </row>
    <row r="880" spans="2:39" ht="18" hidden="1" customHeight="1">
      <c r="B880" s="254">
        <f t="shared" si="13"/>
        <v>876</v>
      </c>
      <c r="C880" s="297"/>
      <c r="D880" s="297"/>
      <c r="E880" s="301"/>
      <c r="F880" s="297"/>
      <c r="G880" s="297"/>
      <c r="H880" s="297"/>
      <c r="I880" s="297"/>
      <c r="J880" s="297"/>
      <c r="K880" s="298"/>
      <c r="L880" s="297"/>
      <c r="M880" s="298"/>
      <c r="N880" s="298"/>
      <c r="O880" s="298"/>
      <c r="P880" s="297"/>
      <c r="Q880" s="298"/>
      <c r="R880" s="298"/>
      <c r="S880" s="299"/>
      <c r="T880" s="299"/>
      <c r="U880" s="297"/>
      <c r="V880" s="298"/>
      <c r="W880" s="299"/>
      <c r="X880" s="297"/>
      <c r="Y880" s="297"/>
      <c r="Z880" s="298"/>
      <c r="AA880" s="298"/>
      <c r="AB880" s="297"/>
      <c r="AC880" s="297"/>
      <c r="AD880" s="297"/>
      <c r="AE880" s="297"/>
      <c r="AF880" s="300"/>
      <c r="AG880" s="300"/>
      <c r="AH880" s="300"/>
      <c r="AI880" s="300"/>
      <c r="AJ880" s="300"/>
      <c r="AK880" s="300"/>
      <c r="AL880" s="300"/>
      <c r="AM880" s="300"/>
    </row>
    <row r="881" spans="2:39" ht="18" hidden="1" customHeight="1">
      <c r="B881" s="254">
        <f t="shared" si="13"/>
        <v>877</v>
      </c>
      <c r="C881" s="297"/>
      <c r="D881" s="297"/>
      <c r="E881" s="301"/>
      <c r="F881" s="297"/>
      <c r="G881" s="297"/>
      <c r="H881" s="297"/>
      <c r="I881" s="297"/>
      <c r="J881" s="297"/>
      <c r="K881" s="298"/>
      <c r="L881" s="297"/>
      <c r="M881" s="298"/>
      <c r="N881" s="298"/>
      <c r="O881" s="298"/>
      <c r="P881" s="297"/>
      <c r="Q881" s="298"/>
      <c r="R881" s="298"/>
      <c r="S881" s="299"/>
      <c r="T881" s="299"/>
      <c r="U881" s="297"/>
      <c r="V881" s="298"/>
      <c r="W881" s="299"/>
      <c r="X881" s="297"/>
      <c r="Y881" s="297"/>
      <c r="Z881" s="298"/>
      <c r="AA881" s="298"/>
      <c r="AB881" s="297"/>
      <c r="AC881" s="297"/>
      <c r="AD881" s="297"/>
      <c r="AE881" s="297"/>
      <c r="AF881" s="300"/>
      <c r="AG881" s="300"/>
      <c r="AH881" s="300"/>
      <c r="AI881" s="300"/>
      <c r="AJ881" s="300"/>
      <c r="AK881" s="300"/>
      <c r="AL881" s="300"/>
      <c r="AM881" s="300"/>
    </row>
    <row r="882" spans="2:39" ht="18" hidden="1" customHeight="1">
      <c r="B882" s="254">
        <f t="shared" si="13"/>
        <v>878</v>
      </c>
      <c r="C882" s="297"/>
      <c r="D882" s="297"/>
      <c r="E882" s="301"/>
      <c r="F882" s="297"/>
      <c r="G882" s="297"/>
      <c r="H882" s="297"/>
      <c r="I882" s="297"/>
      <c r="J882" s="297"/>
      <c r="K882" s="298"/>
      <c r="L882" s="297"/>
      <c r="M882" s="298"/>
      <c r="N882" s="298"/>
      <c r="O882" s="298"/>
      <c r="P882" s="297"/>
      <c r="Q882" s="298"/>
      <c r="R882" s="298"/>
      <c r="S882" s="299"/>
      <c r="T882" s="299"/>
      <c r="U882" s="297"/>
      <c r="V882" s="298"/>
      <c r="W882" s="299"/>
      <c r="X882" s="297"/>
      <c r="Y882" s="297"/>
      <c r="Z882" s="298"/>
      <c r="AA882" s="298"/>
      <c r="AB882" s="297"/>
      <c r="AC882" s="297"/>
      <c r="AD882" s="297"/>
      <c r="AE882" s="297"/>
      <c r="AF882" s="300"/>
      <c r="AG882" s="300"/>
      <c r="AH882" s="300"/>
      <c r="AI882" s="300"/>
      <c r="AJ882" s="300"/>
      <c r="AK882" s="300"/>
      <c r="AL882" s="300"/>
      <c r="AM882" s="300"/>
    </row>
    <row r="883" spans="2:39" ht="18" hidden="1" customHeight="1">
      <c r="B883" s="254">
        <f t="shared" si="13"/>
        <v>879</v>
      </c>
      <c r="C883" s="297"/>
      <c r="D883" s="297"/>
      <c r="E883" s="301"/>
      <c r="F883" s="297"/>
      <c r="G883" s="297"/>
      <c r="H883" s="297"/>
      <c r="I883" s="297"/>
      <c r="J883" s="297"/>
      <c r="K883" s="298"/>
      <c r="L883" s="297"/>
      <c r="M883" s="298"/>
      <c r="N883" s="298"/>
      <c r="O883" s="298"/>
      <c r="P883" s="297"/>
      <c r="Q883" s="298"/>
      <c r="R883" s="298"/>
      <c r="S883" s="299"/>
      <c r="T883" s="299"/>
      <c r="U883" s="297"/>
      <c r="V883" s="298"/>
      <c r="W883" s="299"/>
      <c r="X883" s="297"/>
      <c r="Y883" s="297"/>
      <c r="Z883" s="298"/>
      <c r="AA883" s="298"/>
      <c r="AB883" s="297"/>
      <c r="AC883" s="297"/>
      <c r="AD883" s="297"/>
      <c r="AE883" s="297"/>
      <c r="AF883" s="300"/>
      <c r="AG883" s="300"/>
      <c r="AH883" s="300"/>
      <c r="AI883" s="300"/>
      <c r="AJ883" s="300"/>
      <c r="AK883" s="300"/>
      <c r="AL883" s="300"/>
      <c r="AM883" s="300"/>
    </row>
    <row r="884" spans="2:39" ht="18" hidden="1" customHeight="1">
      <c r="B884" s="254">
        <f t="shared" si="13"/>
        <v>880</v>
      </c>
      <c r="C884" s="297"/>
      <c r="D884" s="297"/>
      <c r="E884" s="301"/>
      <c r="F884" s="297"/>
      <c r="G884" s="297"/>
      <c r="H884" s="297"/>
      <c r="I884" s="297"/>
      <c r="J884" s="297"/>
      <c r="K884" s="298"/>
      <c r="L884" s="297"/>
      <c r="M884" s="298"/>
      <c r="N884" s="298"/>
      <c r="O884" s="298"/>
      <c r="P884" s="297"/>
      <c r="Q884" s="298"/>
      <c r="R884" s="298"/>
      <c r="S884" s="299"/>
      <c r="T884" s="299"/>
      <c r="U884" s="297"/>
      <c r="V884" s="298"/>
      <c r="W884" s="299"/>
      <c r="X884" s="297"/>
      <c r="Y884" s="297"/>
      <c r="Z884" s="298"/>
      <c r="AA884" s="298"/>
      <c r="AB884" s="297"/>
      <c r="AC884" s="297"/>
      <c r="AD884" s="297"/>
      <c r="AE884" s="297"/>
      <c r="AF884" s="300"/>
      <c r="AG884" s="300"/>
      <c r="AH884" s="300"/>
      <c r="AI884" s="300"/>
      <c r="AJ884" s="300"/>
      <c r="AK884" s="300"/>
      <c r="AL884" s="300"/>
      <c r="AM884" s="300"/>
    </row>
    <row r="885" spans="2:39" ht="18" hidden="1" customHeight="1">
      <c r="B885" s="254">
        <f t="shared" si="13"/>
        <v>881</v>
      </c>
      <c r="C885" s="297"/>
      <c r="D885" s="297"/>
      <c r="E885" s="301"/>
      <c r="F885" s="297"/>
      <c r="G885" s="297"/>
      <c r="H885" s="297"/>
      <c r="I885" s="297"/>
      <c r="J885" s="297"/>
      <c r="K885" s="298"/>
      <c r="L885" s="297"/>
      <c r="M885" s="298"/>
      <c r="N885" s="298"/>
      <c r="O885" s="298"/>
      <c r="P885" s="297"/>
      <c r="Q885" s="298"/>
      <c r="R885" s="298"/>
      <c r="S885" s="299"/>
      <c r="T885" s="299"/>
      <c r="U885" s="297"/>
      <c r="V885" s="298"/>
      <c r="W885" s="299"/>
      <c r="X885" s="297"/>
      <c r="Y885" s="297"/>
      <c r="Z885" s="298"/>
      <c r="AA885" s="298"/>
      <c r="AB885" s="297"/>
      <c r="AC885" s="297"/>
      <c r="AD885" s="297"/>
      <c r="AE885" s="297"/>
      <c r="AF885" s="300"/>
      <c r="AG885" s="300"/>
      <c r="AH885" s="300"/>
      <c r="AI885" s="300"/>
      <c r="AJ885" s="300"/>
      <c r="AK885" s="300"/>
      <c r="AL885" s="300"/>
      <c r="AM885" s="300"/>
    </row>
    <row r="886" spans="2:39" ht="18" hidden="1" customHeight="1">
      <c r="B886" s="254">
        <f t="shared" si="13"/>
        <v>882</v>
      </c>
      <c r="C886" s="297"/>
      <c r="D886" s="297"/>
      <c r="E886" s="301"/>
      <c r="F886" s="297"/>
      <c r="G886" s="297"/>
      <c r="H886" s="297"/>
      <c r="I886" s="297"/>
      <c r="J886" s="297"/>
      <c r="K886" s="298"/>
      <c r="L886" s="297"/>
      <c r="M886" s="298"/>
      <c r="N886" s="298"/>
      <c r="O886" s="298"/>
      <c r="P886" s="297"/>
      <c r="Q886" s="298"/>
      <c r="R886" s="298"/>
      <c r="S886" s="299"/>
      <c r="T886" s="299"/>
      <c r="U886" s="297"/>
      <c r="V886" s="298"/>
      <c r="W886" s="299"/>
      <c r="X886" s="297"/>
      <c r="Y886" s="297"/>
      <c r="Z886" s="298"/>
      <c r="AA886" s="298"/>
      <c r="AB886" s="297"/>
      <c r="AC886" s="297"/>
      <c r="AD886" s="297"/>
      <c r="AE886" s="297"/>
      <c r="AF886" s="300"/>
      <c r="AG886" s="300"/>
      <c r="AH886" s="300"/>
      <c r="AI886" s="300"/>
      <c r="AJ886" s="300"/>
      <c r="AK886" s="300"/>
      <c r="AL886" s="300"/>
      <c r="AM886" s="300"/>
    </row>
    <row r="887" spans="2:39" ht="18" hidden="1" customHeight="1">
      <c r="B887" s="254">
        <f t="shared" si="13"/>
        <v>883</v>
      </c>
      <c r="C887" s="297"/>
      <c r="D887" s="297"/>
      <c r="E887" s="301"/>
      <c r="F887" s="297"/>
      <c r="G887" s="297"/>
      <c r="H887" s="297"/>
      <c r="I887" s="297"/>
      <c r="J887" s="297"/>
      <c r="K887" s="298"/>
      <c r="L887" s="297"/>
      <c r="M887" s="298"/>
      <c r="N887" s="298"/>
      <c r="O887" s="298"/>
      <c r="P887" s="297"/>
      <c r="Q887" s="298"/>
      <c r="R887" s="298"/>
      <c r="S887" s="299"/>
      <c r="T887" s="299"/>
      <c r="U887" s="297"/>
      <c r="V887" s="298"/>
      <c r="W887" s="299"/>
      <c r="X887" s="297"/>
      <c r="Y887" s="297"/>
      <c r="Z887" s="298"/>
      <c r="AA887" s="298"/>
      <c r="AB887" s="297"/>
      <c r="AC887" s="297"/>
      <c r="AD887" s="297"/>
      <c r="AE887" s="297"/>
      <c r="AF887" s="300"/>
      <c r="AG887" s="300"/>
      <c r="AH887" s="300"/>
      <c r="AI887" s="300"/>
      <c r="AJ887" s="300"/>
      <c r="AK887" s="300"/>
      <c r="AL887" s="300"/>
      <c r="AM887" s="300"/>
    </row>
    <row r="888" spans="2:39" ht="18" hidden="1" customHeight="1">
      <c r="B888" s="254">
        <f t="shared" si="13"/>
        <v>884</v>
      </c>
      <c r="C888" s="297"/>
      <c r="D888" s="297"/>
      <c r="E888" s="301"/>
      <c r="F888" s="297"/>
      <c r="G888" s="297"/>
      <c r="H888" s="297"/>
      <c r="I888" s="297"/>
      <c r="J888" s="297"/>
      <c r="K888" s="298"/>
      <c r="L888" s="297"/>
      <c r="M888" s="298"/>
      <c r="N888" s="298"/>
      <c r="O888" s="298"/>
      <c r="P888" s="297"/>
      <c r="Q888" s="298"/>
      <c r="R888" s="298"/>
      <c r="S888" s="299"/>
      <c r="T888" s="299"/>
      <c r="U888" s="297"/>
      <c r="V888" s="298"/>
      <c r="W888" s="299"/>
      <c r="X888" s="297"/>
      <c r="Y888" s="297"/>
      <c r="Z888" s="298"/>
      <c r="AA888" s="298"/>
      <c r="AB888" s="297"/>
      <c r="AC888" s="297"/>
      <c r="AD888" s="297"/>
      <c r="AE888" s="297"/>
      <c r="AF888" s="300"/>
      <c r="AG888" s="300"/>
      <c r="AH888" s="300"/>
      <c r="AI888" s="300"/>
      <c r="AJ888" s="300"/>
      <c r="AK888" s="300"/>
      <c r="AL888" s="300"/>
      <c r="AM888" s="300"/>
    </row>
    <row r="889" spans="2:39" ht="18" hidden="1" customHeight="1">
      <c r="B889" s="254">
        <f t="shared" si="13"/>
        <v>885</v>
      </c>
      <c r="C889" s="297"/>
      <c r="D889" s="297"/>
      <c r="E889" s="301"/>
      <c r="F889" s="297"/>
      <c r="G889" s="297"/>
      <c r="H889" s="297"/>
      <c r="I889" s="297"/>
      <c r="J889" s="297"/>
      <c r="K889" s="298"/>
      <c r="L889" s="297"/>
      <c r="M889" s="298"/>
      <c r="N889" s="298"/>
      <c r="O889" s="298"/>
      <c r="P889" s="297"/>
      <c r="Q889" s="298"/>
      <c r="R889" s="298"/>
      <c r="S889" s="299"/>
      <c r="T889" s="299"/>
      <c r="U889" s="297"/>
      <c r="V889" s="298"/>
      <c r="W889" s="299"/>
      <c r="X889" s="297"/>
      <c r="Y889" s="297"/>
      <c r="Z889" s="298"/>
      <c r="AA889" s="298"/>
      <c r="AB889" s="297"/>
      <c r="AC889" s="297"/>
      <c r="AD889" s="297"/>
      <c r="AE889" s="297"/>
      <c r="AF889" s="300"/>
      <c r="AG889" s="300"/>
      <c r="AH889" s="300"/>
      <c r="AI889" s="300"/>
      <c r="AJ889" s="300"/>
      <c r="AK889" s="300"/>
      <c r="AL889" s="300"/>
      <c r="AM889" s="300"/>
    </row>
    <row r="890" spans="2:39" ht="18" hidden="1" customHeight="1">
      <c r="B890" s="254">
        <f t="shared" si="13"/>
        <v>886</v>
      </c>
      <c r="C890" s="297"/>
      <c r="D890" s="297"/>
      <c r="E890" s="301"/>
      <c r="F890" s="297"/>
      <c r="G890" s="297"/>
      <c r="H890" s="297"/>
      <c r="I890" s="297"/>
      <c r="J890" s="297"/>
      <c r="K890" s="298"/>
      <c r="L890" s="297"/>
      <c r="M890" s="298"/>
      <c r="N890" s="298"/>
      <c r="O890" s="298"/>
      <c r="P890" s="297"/>
      <c r="Q890" s="298"/>
      <c r="R890" s="298"/>
      <c r="S890" s="299"/>
      <c r="T890" s="299"/>
      <c r="U890" s="297"/>
      <c r="V890" s="298"/>
      <c r="W890" s="299"/>
      <c r="X890" s="297"/>
      <c r="Y890" s="297"/>
      <c r="Z890" s="298"/>
      <c r="AA890" s="298"/>
      <c r="AB890" s="297"/>
      <c r="AC890" s="297"/>
      <c r="AD890" s="297"/>
      <c r="AE890" s="297"/>
      <c r="AF890" s="300"/>
      <c r="AG890" s="300"/>
      <c r="AH890" s="300"/>
      <c r="AI890" s="300"/>
      <c r="AJ890" s="300"/>
      <c r="AK890" s="300"/>
      <c r="AL890" s="300"/>
      <c r="AM890" s="300"/>
    </row>
    <row r="891" spans="2:39" ht="18" hidden="1" customHeight="1">
      <c r="B891" s="254">
        <f t="shared" si="13"/>
        <v>887</v>
      </c>
      <c r="C891" s="297"/>
      <c r="D891" s="297"/>
      <c r="E891" s="301"/>
      <c r="F891" s="297"/>
      <c r="G891" s="297"/>
      <c r="H891" s="297"/>
      <c r="I891" s="297"/>
      <c r="J891" s="297"/>
      <c r="K891" s="298"/>
      <c r="L891" s="297"/>
      <c r="M891" s="298"/>
      <c r="N891" s="298"/>
      <c r="O891" s="298"/>
      <c r="P891" s="297"/>
      <c r="Q891" s="298"/>
      <c r="R891" s="298"/>
      <c r="S891" s="299"/>
      <c r="T891" s="299"/>
      <c r="U891" s="297"/>
      <c r="V891" s="298"/>
      <c r="W891" s="299"/>
      <c r="X891" s="297"/>
      <c r="Y891" s="297"/>
      <c r="Z891" s="298"/>
      <c r="AA891" s="298"/>
      <c r="AB891" s="297"/>
      <c r="AC891" s="297"/>
      <c r="AD891" s="297"/>
      <c r="AE891" s="297"/>
      <c r="AF891" s="300"/>
      <c r="AG891" s="300"/>
      <c r="AH891" s="300"/>
      <c r="AI891" s="300"/>
      <c r="AJ891" s="300"/>
      <c r="AK891" s="300"/>
      <c r="AL891" s="300"/>
      <c r="AM891" s="300"/>
    </row>
    <row r="892" spans="2:39" ht="18" hidden="1" customHeight="1">
      <c r="B892" s="254">
        <f t="shared" si="13"/>
        <v>888</v>
      </c>
      <c r="C892" s="297"/>
      <c r="D892" s="297"/>
      <c r="E892" s="301"/>
      <c r="F892" s="297"/>
      <c r="G892" s="297"/>
      <c r="H892" s="297"/>
      <c r="I892" s="297"/>
      <c r="J892" s="297"/>
      <c r="K892" s="298"/>
      <c r="L892" s="297"/>
      <c r="M892" s="298"/>
      <c r="N892" s="298"/>
      <c r="O892" s="298"/>
      <c r="P892" s="297"/>
      <c r="Q892" s="298"/>
      <c r="R892" s="298"/>
      <c r="S892" s="299"/>
      <c r="T892" s="299"/>
      <c r="U892" s="297"/>
      <c r="V892" s="298"/>
      <c r="W892" s="299"/>
      <c r="X892" s="297"/>
      <c r="Y892" s="297"/>
      <c r="Z892" s="298"/>
      <c r="AA892" s="298"/>
      <c r="AB892" s="297"/>
      <c r="AC892" s="297"/>
      <c r="AD892" s="297"/>
      <c r="AE892" s="297"/>
      <c r="AF892" s="300"/>
      <c r="AG892" s="300"/>
      <c r="AH892" s="300"/>
      <c r="AI892" s="300"/>
      <c r="AJ892" s="300"/>
      <c r="AK892" s="300"/>
      <c r="AL892" s="300"/>
      <c r="AM892" s="300"/>
    </row>
    <row r="893" spans="2:39" ht="18" hidden="1" customHeight="1">
      <c r="B893" s="254">
        <f t="shared" si="13"/>
        <v>889</v>
      </c>
      <c r="C893" s="297"/>
      <c r="D893" s="297"/>
      <c r="E893" s="301"/>
      <c r="F893" s="297"/>
      <c r="G893" s="297"/>
      <c r="H893" s="297"/>
      <c r="I893" s="297"/>
      <c r="J893" s="297"/>
      <c r="K893" s="298"/>
      <c r="L893" s="297"/>
      <c r="M893" s="298"/>
      <c r="N893" s="298"/>
      <c r="O893" s="298"/>
      <c r="P893" s="297"/>
      <c r="Q893" s="298"/>
      <c r="R893" s="298"/>
      <c r="S893" s="299"/>
      <c r="T893" s="299"/>
      <c r="U893" s="297"/>
      <c r="V893" s="298"/>
      <c r="W893" s="299"/>
      <c r="X893" s="297"/>
      <c r="Y893" s="297"/>
      <c r="Z893" s="298"/>
      <c r="AA893" s="298"/>
      <c r="AB893" s="297"/>
      <c r="AC893" s="297"/>
      <c r="AD893" s="297"/>
      <c r="AE893" s="297"/>
      <c r="AF893" s="300"/>
      <c r="AG893" s="300"/>
      <c r="AH893" s="300"/>
      <c r="AI893" s="300"/>
      <c r="AJ893" s="300"/>
      <c r="AK893" s="300"/>
      <c r="AL893" s="300"/>
      <c r="AM893" s="300"/>
    </row>
    <row r="894" spans="2:39" ht="18" hidden="1" customHeight="1">
      <c r="B894" s="254">
        <f t="shared" si="13"/>
        <v>890</v>
      </c>
      <c r="C894" s="297"/>
      <c r="D894" s="297"/>
      <c r="E894" s="301"/>
      <c r="F894" s="297"/>
      <c r="G894" s="297"/>
      <c r="H894" s="297"/>
      <c r="I894" s="297"/>
      <c r="J894" s="297"/>
      <c r="K894" s="298"/>
      <c r="L894" s="297"/>
      <c r="M894" s="298"/>
      <c r="N894" s="298"/>
      <c r="O894" s="298"/>
      <c r="P894" s="297"/>
      <c r="Q894" s="298"/>
      <c r="R894" s="298"/>
      <c r="S894" s="299"/>
      <c r="T894" s="299"/>
      <c r="U894" s="297"/>
      <c r="V894" s="298"/>
      <c r="W894" s="299"/>
      <c r="X894" s="297"/>
      <c r="Y894" s="297"/>
      <c r="Z894" s="298"/>
      <c r="AA894" s="298"/>
      <c r="AB894" s="297"/>
      <c r="AC894" s="297"/>
      <c r="AD894" s="297"/>
      <c r="AE894" s="297"/>
      <c r="AF894" s="300"/>
      <c r="AG894" s="300"/>
      <c r="AH894" s="300"/>
      <c r="AI894" s="300"/>
      <c r="AJ894" s="300"/>
      <c r="AK894" s="300"/>
      <c r="AL894" s="300"/>
      <c r="AM894" s="300"/>
    </row>
    <row r="895" spans="2:39" ht="18" hidden="1" customHeight="1">
      <c r="B895" s="254">
        <f t="shared" si="13"/>
        <v>891</v>
      </c>
      <c r="C895" s="297"/>
      <c r="D895" s="297"/>
      <c r="E895" s="301"/>
      <c r="F895" s="297"/>
      <c r="G895" s="297"/>
      <c r="H895" s="297"/>
      <c r="I895" s="297"/>
      <c r="J895" s="297"/>
      <c r="K895" s="298"/>
      <c r="L895" s="297"/>
      <c r="M895" s="298"/>
      <c r="N895" s="298"/>
      <c r="O895" s="298"/>
      <c r="P895" s="297"/>
      <c r="Q895" s="298"/>
      <c r="R895" s="298"/>
      <c r="S895" s="299"/>
      <c r="T895" s="299"/>
      <c r="U895" s="297"/>
      <c r="V895" s="298"/>
      <c r="W895" s="299"/>
      <c r="X895" s="297"/>
      <c r="Y895" s="297"/>
      <c r="Z895" s="298"/>
      <c r="AA895" s="298"/>
      <c r="AB895" s="297"/>
      <c r="AC895" s="297"/>
      <c r="AD895" s="297"/>
      <c r="AE895" s="297"/>
      <c r="AF895" s="300"/>
      <c r="AG895" s="300"/>
      <c r="AH895" s="300"/>
      <c r="AI895" s="300"/>
      <c r="AJ895" s="300"/>
      <c r="AK895" s="300"/>
      <c r="AL895" s="300"/>
      <c r="AM895" s="300"/>
    </row>
    <row r="896" spans="2:39" ht="18" hidden="1" customHeight="1">
      <c r="B896" s="254">
        <f t="shared" si="13"/>
        <v>892</v>
      </c>
      <c r="C896" s="297"/>
      <c r="D896" s="297"/>
      <c r="E896" s="301"/>
      <c r="F896" s="297"/>
      <c r="G896" s="297"/>
      <c r="H896" s="297"/>
      <c r="I896" s="297"/>
      <c r="J896" s="297"/>
      <c r="K896" s="298"/>
      <c r="L896" s="297"/>
      <c r="M896" s="298"/>
      <c r="N896" s="298"/>
      <c r="O896" s="298"/>
      <c r="P896" s="297"/>
      <c r="Q896" s="298"/>
      <c r="R896" s="298"/>
      <c r="S896" s="299"/>
      <c r="T896" s="299"/>
      <c r="U896" s="297"/>
      <c r="V896" s="298"/>
      <c r="W896" s="299"/>
      <c r="X896" s="297"/>
      <c r="Y896" s="297"/>
      <c r="Z896" s="298"/>
      <c r="AA896" s="298"/>
      <c r="AB896" s="297"/>
      <c r="AC896" s="297"/>
      <c r="AD896" s="297"/>
      <c r="AE896" s="297"/>
      <c r="AF896" s="300"/>
      <c r="AG896" s="300"/>
      <c r="AH896" s="300"/>
      <c r="AI896" s="300"/>
      <c r="AJ896" s="300"/>
      <c r="AK896" s="300"/>
      <c r="AL896" s="300"/>
      <c r="AM896" s="300"/>
    </row>
    <row r="897" spans="2:39" ht="18" hidden="1" customHeight="1">
      <c r="B897" s="254">
        <f t="shared" si="13"/>
        <v>893</v>
      </c>
      <c r="C897" s="297"/>
      <c r="D897" s="297"/>
      <c r="E897" s="301"/>
      <c r="F897" s="297"/>
      <c r="G897" s="297"/>
      <c r="H897" s="297"/>
      <c r="I897" s="297"/>
      <c r="J897" s="297"/>
      <c r="K897" s="298"/>
      <c r="L897" s="297"/>
      <c r="M897" s="298"/>
      <c r="N897" s="298"/>
      <c r="O897" s="298"/>
      <c r="P897" s="297"/>
      <c r="Q897" s="298"/>
      <c r="R897" s="298"/>
      <c r="S897" s="299"/>
      <c r="T897" s="299"/>
      <c r="U897" s="297"/>
      <c r="V897" s="298"/>
      <c r="W897" s="299"/>
      <c r="X897" s="297"/>
      <c r="Y897" s="297"/>
      <c r="Z897" s="298"/>
      <c r="AA897" s="298"/>
      <c r="AB897" s="297"/>
      <c r="AC897" s="297"/>
      <c r="AD897" s="297"/>
      <c r="AE897" s="297"/>
      <c r="AF897" s="300"/>
      <c r="AG897" s="300"/>
      <c r="AH897" s="300"/>
      <c r="AI897" s="300"/>
      <c r="AJ897" s="300"/>
      <c r="AK897" s="300"/>
      <c r="AL897" s="300"/>
      <c r="AM897" s="300"/>
    </row>
    <row r="898" spans="2:39" ht="18" hidden="1" customHeight="1">
      <c r="B898" s="254">
        <f t="shared" si="13"/>
        <v>894</v>
      </c>
      <c r="C898" s="297"/>
      <c r="D898" s="297"/>
      <c r="E898" s="301"/>
      <c r="F898" s="297"/>
      <c r="G898" s="297"/>
      <c r="H898" s="297"/>
      <c r="I898" s="297"/>
      <c r="J898" s="297"/>
      <c r="K898" s="298"/>
      <c r="L898" s="297"/>
      <c r="M898" s="298"/>
      <c r="N898" s="298"/>
      <c r="O898" s="298"/>
      <c r="P898" s="297"/>
      <c r="Q898" s="298"/>
      <c r="R898" s="298"/>
      <c r="S898" s="299"/>
      <c r="T898" s="299"/>
      <c r="U898" s="297"/>
      <c r="V898" s="298"/>
      <c r="W898" s="299"/>
      <c r="X898" s="297"/>
      <c r="Y898" s="297"/>
      <c r="Z898" s="298"/>
      <c r="AA898" s="298"/>
      <c r="AB898" s="297"/>
      <c r="AC898" s="297"/>
      <c r="AD898" s="297"/>
      <c r="AE898" s="297"/>
      <c r="AF898" s="300"/>
      <c r="AG898" s="300"/>
      <c r="AH898" s="300"/>
      <c r="AI898" s="300"/>
      <c r="AJ898" s="300"/>
      <c r="AK898" s="300"/>
      <c r="AL898" s="300"/>
      <c r="AM898" s="300"/>
    </row>
    <row r="899" spans="2:39" ht="18" hidden="1" customHeight="1">
      <c r="B899" s="254">
        <f t="shared" si="13"/>
        <v>895</v>
      </c>
      <c r="C899" s="297"/>
      <c r="D899" s="297"/>
      <c r="E899" s="301"/>
      <c r="F899" s="297"/>
      <c r="G899" s="297"/>
      <c r="H899" s="297"/>
      <c r="I899" s="297"/>
      <c r="J899" s="297"/>
      <c r="K899" s="298"/>
      <c r="L899" s="297"/>
      <c r="M899" s="298"/>
      <c r="N899" s="298"/>
      <c r="O899" s="298"/>
      <c r="P899" s="297"/>
      <c r="Q899" s="298"/>
      <c r="R899" s="298"/>
      <c r="S899" s="299"/>
      <c r="T899" s="299"/>
      <c r="U899" s="297"/>
      <c r="V899" s="298"/>
      <c r="W899" s="299"/>
      <c r="X899" s="297"/>
      <c r="Y899" s="297"/>
      <c r="Z899" s="298"/>
      <c r="AA899" s="298"/>
      <c r="AB899" s="297"/>
      <c r="AC899" s="297"/>
      <c r="AD899" s="297"/>
      <c r="AE899" s="297"/>
      <c r="AF899" s="300"/>
      <c r="AG899" s="300"/>
      <c r="AH899" s="300"/>
      <c r="AI899" s="300"/>
      <c r="AJ899" s="300"/>
      <c r="AK899" s="300"/>
      <c r="AL899" s="300"/>
      <c r="AM899" s="300"/>
    </row>
    <row r="900" spans="2:39" ht="18" hidden="1" customHeight="1">
      <c r="B900" s="254">
        <f t="shared" si="13"/>
        <v>896</v>
      </c>
      <c r="C900" s="297"/>
      <c r="D900" s="297"/>
      <c r="E900" s="301"/>
      <c r="F900" s="297"/>
      <c r="G900" s="297"/>
      <c r="H900" s="297"/>
      <c r="I900" s="297"/>
      <c r="J900" s="297"/>
      <c r="K900" s="298"/>
      <c r="L900" s="297"/>
      <c r="M900" s="298"/>
      <c r="N900" s="298"/>
      <c r="O900" s="298"/>
      <c r="P900" s="297"/>
      <c r="Q900" s="298"/>
      <c r="R900" s="298"/>
      <c r="S900" s="299"/>
      <c r="T900" s="299"/>
      <c r="U900" s="297"/>
      <c r="V900" s="298"/>
      <c r="W900" s="299"/>
      <c r="X900" s="297"/>
      <c r="Y900" s="297"/>
      <c r="Z900" s="298"/>
      <c r="AA900" s="298"/>
      <c r="AB900" s="297"/>
      <c r="AC900" s="297"/>
      <c r="AD900" s="297"/>
      <c r="AE900" s="297"/>
      <c r="AF900" s="300"/>
      <c r="AG900" s="300"/>
      <c r="AH900" s="300"/>
      <c r="AI900" s="300"/>
      <c r="AJ900" s="300"/>
      <c r="AK900" s="300"/>
      <c r="AL900" s="300"/>
      <c r="AM900" s="300"/>
    </row>
    <row r="901" spans="2:39" ht="18" hidden="1" customHeight="1">
      <c r="B901" s="254">
        <f t="shared" si="13"/>
        <v>897</v>
      </c>
      <c r="C901" s="297"/>
      <c r="D901" s="297"/>
      <c r="E901" s="301"/>
      <c r="F901" s="297"/>
      <c r="G901" s="297"/>
      <c r="H901" s="297"/>
      <c r="I901" s="297"/>
      <c r="J901" s="297"/>
      <c r="K901" s="298"/>
      <c r="L901" s="297"/>
      <c r="M901" s="298"/>
      <c r="N901" s="298"/>
      <c r="O901" s="298"/>
      <c r="P901" s="297"/>
      <c r="Q901" s="298"/>
      <c r="R901" s="298"/>
      <c r="S901" s="299"/>
      <c r="T901" s="299"/>
      <c r="U901" s="297"/>
      <c r="V901" s="298"/>
      <c r="W901" s="299"/>
      <c r="X901" s="297"/>
      <c r="Y901" s="297"/>
      <c r="Z901" s="298"/>
      <c r="AA901" s="298"/>
      <c r="AB901" s="297"/>
      <c r="AC901" s="297"/>
      <c r="AD901" s="297"/>
      <c r="AE901" s="297"/>
      <c r="AF901" s="300"/>
      <c r="AG901" s="300"/>
      <c r="AH901" s="300"/>
      <c r="AI901" s="300"/>
      <c r="AJ901" s="300"/>
      <c r="AK901" s="300"/>
      <c r="AL901" s="300"/>
      <c r="AM901" s="300"/>
    </row>
    <row r="902" spans="2:39" ht="18" hidden="1" customHeight="1">
      <c r="B902" s="254">
        <f t="shared" si="13"/>
        <v>898</v>
      </c>
      <c r="C902" s="297"/>
      <c r="D902" s="297"/>
      <c r="E902" s="301"/>
      <c r="F902" s="297"/>
      <c r="G902" s="297"/>
      <c r="H902" s="297"/>
      <c r="I902" s="297"/>
      <c r="J902" s="297"/>
      <c r="K902" s="298"/>
      <c r="L902" s="297"/>
      <c r="M902" s="298"/>
      <c r="N902" s="298"/>
      <c r="O902" s="298"/>
      <c r="P902" s="297"/>
      <c r="Q902" s="298"/>
      <c r="R902" s="298"/>
      <c r="S902" s="299"/>
      <c r="T902" s="299"/>
      <c r="U902" s="297"/>
      <c r="V902" s="298"/>
      <c r="W902" s="299"/>
      <c r="X902" s="297"/>
      <c r="Y902" s="297"/>
      <c r="Z902" s="298"/>
      <c r="AA902" s="298"/>
      <c r="AB902" s="297"/>
      <c r="AC902" s="297"/>
      <c r="AD902" s="297"/>
      <c r="AE902" s="297"/>
      <c r="AF902" s="300"/>
      <c r="AG902" s="300"/>
      <c r="AH902" s="300"/>
      <c r="AI902" s="300"/>
      <c r="AJ902" s="300"/>
      <c r="AK902" s="300"/>
      <c r="AL902" s="300"/>
      <c r="AM902" s="300"/>
    </row>
    <row r="903" spans="2:39" ht="18" hidden="1" customHeight="1">
      <c r="B903" s="254">
        <f t="shared" ref="B903:B966" si="14">+B902+1</f>
        <v>899</v>
      </c>
      <c r="C903" s="297"/>
      <c r="D903" s="297"/>
      <c r="E903" s="301"/>
      <c r="F903" s="297"/>
      <c r="G903" s="297"/>
      <c r="H903" s="297"/>
      <c r="I903" s="297"/>
      <c r="J903" s="297"/>
      <c r="K903" s="298"/>
      <c r="L903" s="297"/>
      <c r="M903" s="298"/>
      <c r="N903" s="298"/>
      <c r="O903" s="298"/>
      <c r="P903" s="297"/>
      <c r="Q903" s="298"/>
      <c r="R903" s="298"/>
      <c r="S903" s="299"/>
      <c r="T903" s="299"/>
      <c r="U903" s="297"/>
      <c r="V903" s="298"/>
      <c r="W903" s="299"/>
      <c r="X903" s="297"/>
      <c r="Y903" s="297"/>
      <c r="Z903" s="298"/>
      <c r="AA903" s="298"/>
      <c r="AB903" s="297"/>
      <c r="AC903" s="297"/>
      <c r="AD903" s="297"/>
      <c r="AE903" s="297"/>
      <c r="AF903" s="300"/>
      <c r="AG903" s="300"/>
      <c r="AH903" s="300"/>
      <c r="AI903" s="300"/>
      <c r="AJ903" s="300"/>
      <c r="AK903" s="300"/>
      <c r="AL903" s="300"/>
      <c r="AM903" s="300"/>
    </row>
    <row r="904" spans="2:39" ht="18" hidden="1" customHeight="1">
      <c r="B904" s="254">
        <f t="shared" si="14"/>
        <v>900</v>
      </c>
      <c r="C904" s="297"/>
      <c r="D904" s="297"/>
      <c r="E904" s="301"/>
      <c r="F904" s="297"/>
      <c r="G904" s="297"/>
      <c r="H904" s="297"/>
      <c r="I904" s="297"/>
      <c r="J904" s="297"/>
      <c r="K904" s="298"/>
      <c r="L904" s="297"/>
      <c r="M904" s="298"/>
      <c r="N904" s="298"/>
      <c r="O904" s="298"/>
      <c r="P904" s="297"/>
      <c r="Q904" s="298"/>
      <c r="R904" s="298"/>
      <c r="S904" s="299"/>
      <c r="T904" s="299"/>
      <c r="U904" s="297"/>
      <c r="V904" s="298"/>
      <c r="W904" s="299"/>
      <c r="X904" s="297"/>
      <c r="Y904" s="297"/>
      <c r="Z904" s="298"/>
      <c r="AA904" s="298"/>
      <c r="AB904" s="297"/>
      <c r="AC904" s="297"/>
      <c r="AD904" s="297"/>
      <c r="AE904" s="297"/>
      <c r="AF904" s="300"/>
      <c r="AG904" s="300"/>
      <c r="AH904" s="300"/>
      <c r="AI904" s="300"/>
      <c r="AJ904" s="300"/>
      <c r="AK904" s="300"/>
      <c r="AL904" s="300"/>
      <c r="AM904" s="300"/>
    </row>
    <row r="905" spans="2:39" ht="18" hidden="1" customHeight="1">
      <c r="B905" s="254">
        <f t="shared" si="14"/>
        <v>901</v>
      </c>
      <c r="C905" s="297"/>
      <c r="D905" s="297"/>
      <c r="E905" s="301"/>
      <c r="F905" s="297"/>
      <c r="G905" s="297"/>
      <c r="H905" s="297"/>
      <c r="I905" s="297"/>
      <c r="J905" s="297"/>
      <c r="K905" s="298"/>
      <c r="L905" s="297"/>
      <c r="M905" s="298"/>
      <c r="N905" s="298"/>
      <c r="O905" s="298"/>
      <c r="P905" s="297"/>
      <c r="Q905" s="298"/>
      <c r="R905" s="298"/>
      <c r="S905" s="299"/>
      <c r="T905" s="299"/>
      <c r="U905" s="297"/>
      <c r="V905" s="298"/>
      <c r="W905" s="299"/>
      <c r="X905" s="297"/>
      <c r="Y905" s="297"/>
      <c r="Z905" s="298"/>
      <c r="AA905" s="298"/>
      <c r="AB905" s="297"/>
      <c r="AC905" s="297"/>
      <c r="AD905" s="297"/>
      <c r="AE905" s="297"/>
      <c r="AF905" s="300"/>
      <c r="AG905" s="300"/>
      <c r="AH905" s="300"/>
      <c r="AI905" s="300"/>
      <c r="AJ905" s="300"/>
      <c r="AK905" s="300"/>
      <c r="AL905" s="300"/>
      <c r="AM905" s="300"/>
    </row>
    <row r="906" spans="2:39" ht="18" hidden="1" customHeight="1">
      <c r="B906" s="254">
        <f t="shared" si="14"/>
        <v>902</v>
      </c>
      <c r="C906" s="297"/>
      <c r="D906" s="297"/>
      <c r="E906" s="301"/>
      <c r="F906" s="297"/>
      <c r="G906" s="297"/>
      <c r="H906" s="297"/>
      <c r="I906" s="297"/>
      <c r="J906" s="297"/>
      <c r="K906" s="298"/>
      <c r="L906" s="297"/>
      <c r="M906" s="298"/>
      <c r="N906" s="298"/>
      <c r="O906" s="298"/>
      <c r="P906" s="297"/>
      <c r="Q906" s="298"/>
      <c r="R906" s="298"/>
      <c r="S906" s="299"/>
      <c r="T906" s="299"/>
      <c r="U906" s="297"/>
      <c r="V906" s="298"/>
      <c r="W906" s="299"/>
      <c r="X906" s="297"/>
      <c r="Y906" s="297"/>
      <c r="Z906" s="298"/>
      <c r="AA906" s="298"/>
      <c r="AB906" s="297"/>
      <c r="AC906" s="297"/>
      <c r="AD906" s="297"/>
      <c r="AE906" s="297"/>
      <c r="AF906" s="300"/>
      <c r="AG906" s="300"/>
      <c r="AH906" s="300"/>
      <c r="AI906" s="300"/>
      <c r="AJ906" s="300"/>
      <c r="AK906" s="300"/>
      <c r="AL906" s="300"/>
      <c r="AM906" s="300"/>
    </row>
    <row r="907" spans="2:39" ht="18" hidden="1" customHeight="1">
      <c r="B907" s="254">
        <f t="shared" si="14"/>
        <v>903</v>
      </c>
      <c r="C907" s="297"/>
      <c r="D907" s="297"/>
      <c r="E907" s="301"/>
      <c r="F907" s="297"/>
      <c r="G907" s="297"/>
      <c r="H907" s="297"/>
      <c r="I907" s="297"/>
      <c r="J907" s="297"/>
      <c r="K907" s="298"/>
      <c r="L907" s="297"/>
      <c r="M907" s="298"/>
      <c r="N907" s="298"/>
      <c r="O907" s="298"/>
      <c r="P907" s="297"/>
      <c r="Q907" s="298"/>
      <c r="R907" s="298"/>
      <c r="S907" s="299"/>
      <c r="T907" s="299"/>
      <c r="U907" s="297"/>
      <c r="V907" s="298"/>
      <c r="W907" s="299"/>
      <c r="X907" s="297"/>
      <c r="Y907" s="297"/>
      <c r="Z907" s="298"/>
      <c r="AA907" s="298"/>
      <c r="AB907" s="297"/>
      <c r="AC907" s="297"/>
      <c r="AD907" s="297"/>
      <c r="AE907" s="297"/>
      <c r="AF907" s="300"/>
      <c r="AG907" s="300"/>
      <c r="AH907" s="300"/>
      <c r="AI907" s="300"/>
      <c r="AJ907" s="300"/>
      <c r="AK907" s="300"/>
      <c r="AL907" s="300"/>
      <c r="AM907" s="300"/>
    </row>
    <row r="908" spans="2:39" ht="18" hidden="1" customHeight="1">
      <c r="B908" s="254">
        <f t="shared" si="14"/>
        <v>904</v>
      </c>
      <c r="C908" s="297"/>
      <c r="D908" s="297"/>
      <c r="E908" s="301"/>
      <c r="F908" s="297"/>
      <c r="G908" s="297"/>
      <c r="H908" s="297"/>
      <c r="I908" s="297"/>
      <c r="J908" s="297"/>
      <c r="K908" s="298"/>
      <c r="L908" s="297"/>
      <c r="M908" s="298"/>
      <c r="N908" s="298"/>
      <c r="O908" s="298"/>
      <c r="P908" s="297"/>
      <c r="Q908" s="298"/>
      <c r="R908" s="298"/>
      <c r="S908" s="299"/>
      <c r="T908" s="299"/>
      <c r="U908" s="297"/>
      <c r="V908" s="298"/>
      <c r="W908" s="299"/>
      <c r="X908" s="297"/>
      <c r="Y908" s="297"/>
      <c r="Z908" s="298"/>
      <c r="AA908" s="298"/>
      <c r="AB908" s="297"/>
      <c r="AC908" s="297"/>
      <c r="AD908" s="297"/>
      <c r="AE908" s="297"/>
      <c r="AF908" s="300"/>
      <c r="AG908" s="300"/>
      <c r="AH908" s="300"/>
      <c r="AI908" s="300"/>
      <c r="AJ908" s="300"/>
      <c r="AK908" s="300"/>
      <c r="AL908" s="300"/>
      <c r="AM908" s="300"/>
    </row>
    <row r="909" spans="2:39" ht="18" hidden="1" customHeight="1">
      <c r="B909" s="254">
        <f t="shared" si="14"/>
        <v>905</v>
      </c>
      <c r="C909" s="297"/>
      <c r="D909" s="297"/>
      <c r="E909" s="301"/>
      <c r="F909" s="297"/>
      <c r="G909" s="297"/>
      <c r="H909" s="297"/>
      <c r="I909" s="297"/>
      <c r="J909" s="297"/>
      <c r="K909" s="298"/>
      <c r="L909" s="297"/>
      <c r="M909" s="298"/>
      <c r="N909" s="298"/>
      <c r="O909" s="298"/>
      <c r="P909" s="297"/>
      <c r="Q909" s="298"/>
      <c r="R909" s="298"/>
      <c r="S909" s="299"/>
      <c r="T909" s="299"/>
      <c r="U909" s="297"/>
      <c r="V909" s="298"/>
      <c r="W909" s="299"/>
      <c r="X909" s="297"/>
      <c r="Y909" s="297"/>
      <c r="Z909" s="298"/>
      <c r="AA909" s="298"/>
      <c r="AB909" s="297"/>
      <c r="AC909" s="297"/>
      <c r="AD909" s="297"/>
      <c r="AE909" s="297"/>
      <c r="AF909" s="300"/>
      <c r="AG909" s="300"/>
      <c r="AH909" s="300"/>
      <c r="AI909" s="300"/>
      <c r="AJ909" s="300"/>
      <c r="AK909" s="300"/>
      <c r="AL909" s="300"/>
      <c r="AM909" s="300"/>
    </row>
    <row r="910" spans="2:39" ht="18" hidden="1" customHeight="1">
      <c r="B910" s="254">
        <f t="shared" si="14"/>
        <v>906</v>
      </c>
      <c r="C910" s="297"/>
      <c r="D910" s="297"/>
      <c r="E910" s="301"/>
      <c r="F910" s="297"/>
      <c r="G910" s="297"/>
      <c r="H910" s="297"/>
      <c r="I910" s="297"/>
      <c r="J910" s="297"/>
      <c r="K910" s="298"/>
      <c r="L910" s="297"/>
      <c r="M910" s="298"/>
      <c r="N910" s="298"/>
      <c r="O910" s="298"/>
      <c r="P910" s="297"/>
      <c r="Q910" s="298"/>
      <c r="R910" s="298"/>
      <c r="S910" s="299"/>
      <c r="T910" s="299"/>
      <c r="U910" s="297"/>
      <c r="V910" s="298"/>
      <c r="W910" s="299"/>
      <c r="X910" s="297"/>
      <c r="Y910" s="297"/>
      <c r="Z910" s="298"/>
      <c r="AA910" s="298"/>
      <c r="AB910" s="297"/>
      <c r="AC910" s="297"/>
      <c r="AD910" s="297"/>
      <c r="AE910" s="297"/>
      <c r="AF910" s="300"/>
      <c r="AG910" s="300"/>
      <c r="AH910" s="300"/>
      <c r="AI910" s="300"/>
      <c r="AJ910" s="300"/>
      <c r="AK910" s="300"/>
      <c r="AL910" s="300"/>
      <c r="AM910" s="300"/>
    </row>
    <row r="911" spans="2:39" ht="18" hidden="1" customHeight="1">
      <c r="B911" s="254">
        <f t="shared" si="14"/>
        <v>907</v>
      </c>
      <c r="C911" s="297"/>
      <c r="D911" s="297"/>
      <c r="E911" s="301"/>
      <c r="F911" s="297"/>
      <c r="G911" s="297"/>
      <c r="H911" s="297"/>
      <c r="I911" s="297"/>
      <c r="J911" s="297"/>
      <c r="K911" s="298"/>
      <c r="L911" s="297"/>
      <c r="M911" s="298"/>
      <c r="N911" s="298"/>
      <c r="O911" s="298"/>
      <c r="P911" s="297"/>
      <c r="Q911" s="298"/>
      <c r="R911" s="298"/>
      <c r="S911" s="299"/>
      <c r="T911" s="299"/>
      <c r="U911" s="297"/>
      <c r="V911" s="298"/>
      <c r="W911" s="299"/>
      <c r="X911" s="297"/>
      <c r="Y911" s="297"/>
      <c r="Z911" s="298"/>
      <c r="AA911" s="298"/>
      <c r="AB911" s="297"/>
      <c r="AC911" s="297"/>
      <c r="AD911" s="297"/>
      <c r="AE911" s="297"/>
      <c r="AF911" s="300"/>
      <c r="AG911" s="300"/>
      <c r="AH911" s="300"/>
      <c r="AI911" s="300"/>
      <c r="AJ911" s="300"/>
      <c r="AK911" s="300"/>
      <c r="AL911" s="300"/>
      <c r="AM911" s="300"/>
    </row>
    <row r="912" spans="2:39" ht="18" hidden="1" customHeight="1">
      <c r="B912" s="254">
        <f t="shared" si="14"/>
        <v>908</v>
      </c>
      <c r="C912" s="297"/>
      <c r="D912" s="297"/>
      <c r="E912" s="301"/>
      <c r="F912" s="297"/>
      <c r="G912" s="297"/>
      <c r="H912" s="297"/>
      <c r="I912" s="297"/>
      <c r="J912" s="297"/>
      <c r="K912" s="298"/>
      <c r="L912" s="297"/>
      <c r="M912" s="298"/>
      <c r="N912" s="298"/>
      <c r="O912" s="298"/>
      <c r="P912" s="297"/>
      <c r="Q912" s="298"/>
      <c r="R912" s="298"/>
      <c r="S912" s="299"/>
      <c r="T912" s="299"/>
      <c r="U912" s="297"/>
      <c r="V912" s="298"/>
      <c r="W912" s="299"/>
      <c r="X912" s="297"/>
      <c r="Y912" s="297"/>
      <c r="Z912" s="298"/>
      <c r="AA912" s="298"/>
      <c r="AB912" s="297"/>
      <c r="AC912" s="297"/>
      <c r="AD912" s="297"/>
      <c r="AE912" s="297"/>
      <c r="AF912" s="300"/>
      <c r="AG912" s="300"/>
      <c r="AH912" s="300"/>
      <c r="AI912" s="300"/>
      <c r="AJ912" s="300"/>
      <c r="AK912" s="300"/>
      <c r="AL912" s="300"/>
      <c r="AM912" s="300"/>
    </row>
    <row r="913" spans="2:39" ht="18" hidden="1" customHeight="1">
      <c r="B913" s="254">
        <f t="shared" si="14"/>
        <v>909</v>
      </c>
      <c r="C913" s="297"/>
      <c r="D913" s="297"/>
      <c r="E913" s="301"/>
      <c r="F913" s="297"/>
      <c r="G913" s="297"/>
      <c r="H913" s="297"/>
      <c r="I913" s="297"/>
      <c r="J913" s="297"/>
      <c r="K913" s="298"/>
      <c r="L913" s="297"/>
      <c r="M913" s="298"/>
      <c r="N913" s="298"/>
      <c r="O913" s="298"/>
      <c r="P913" s="297"/>
      <c r="Q913" s="298"/>
      <c r="R913" s="298"/>
      <c r="S913" s="299"/>
      <c r="T913" s="299"/>
      <c r="U913" s="297"/>
      <c r="V913" s="298"/>
      <c r="W913" s="299"/>
      <c r="X913" s="297"/>
      <c r="Y913" s="297"/>
      <c r="Z913" s="298"/>
      <c r="AA913" s="298"/>
      <c r="AB913" s="297"/>
      <c r="AC913" s="297"/>
      <c r="AD913" s="297"/>
      <c r="AE913" s="297"/>
      <c r="AF913" s="300"/>
      <c r="AG913" s="300"/>
      <c r="AH913" s="300"/>
      <c r="AI913" s="300"/>
      <c r="AJ913" s="300"/>
      <c r="AK913" s="300"/>
      <c r="AL913" s="300"/>
      <c r="AM913" s="300"/>
    </row>
    <row r="914" spans="2:39" ht="18" hidden="1" customHeight="1">
      <c r="B914" s="254">
        <f t="shared" si="14"/>
        <v>910</v>
      </c>
      <c r="C914" s="297"/>
      <c r="D914" s="297"/>
      <c r="E914" s="301"/>
      <c r="F914" s="297"/>
      <c r="G914" s="297"/>
      <c r="H914" s="297"/>
      <c r="I914" s="297"/>
      <c r="J914" s="297"/>
      <c r="K914" s="298"/>
      <c r="L914" s="297"/>
      <c r="M914" s="298"/>
      <c r="N914" s="298"/>
      <c r="O914" s="298"/>
      <c r="P914" s="297"/>
      <c r="Q914" s="298"/>
      <c r="R914" s="298"/>
      <c r="S914" s="299"/>
      <c r="T914" s="299"/>
      <c r="U914" s="297"/>
      <c r="V914" s="298"/>
      <c r="W914" s="299"/>
      <c r="X914" s="297"/>
      <c r="Y914" s="297"/>
      <c r="Z914" s="298"/>
      <c r="AA914" s="298"/>
      <c r="AB914" s="297"/>
      <c r="AC914" s="297"/>
      <c r="AD914" s="297"/>
      <c r="AE914" s="297"/>
      <c r="AF914" s="300"/>
      <c r="AG914" s="300"/>
      <c r="AH914" s="300"/>
      <c r="AI914" s="300"/>
      <c r="AJ914" s="300"/>
      <c r="AK914" s="300"/>
      <c r="AL914" s="300"/>
      <c r="AM914" s="300"/>
    </row>
    <row r="915" spans="2:39" ht="18" hidden="1" customHeight="1">
      <c r="B915" s="254">
        <f t="shared" si="14"/>
        <v>911</v>
      </c>
      <c r="C915" s="297"/>
      <c r="D915" s="297"/>
      <c r="E915" s="301"/>
      <c r="F915" s="297"/>
      <c r="G915" s="297"/>
      <c r="H915" s="297"/>
      <c r="I915" s="297"/>
      <c r="J915" s="297"/>
      <c r="K915" s="298"/>
      <c r="L915" s="297"/>
      <c r="M915" s="298"/>
      <c r="N915" s="298"/>
      <c r="O915" s="298"/>
      <c r="P915" s="297"/>
      <c r="Q915" s="298"/>
      <c r="R915" s="298"/>
      <c r="S915" s="299"/>
      <c r="T915" s="299"/>
      <c r="U915" s="297"/>
      <c r="V915" s="298"/>
      <c r="W915" s="299"/>
      <c r="X915" s="297"/>
      <c r="Y915" s="297"/>
      <c r="Z915" s="298"/>
      <c r="AA915" s="298"/>
      <c r="AB915" s="297"/>
      <c r="AC915" s="297"/>
      <c r="AD915" s="297"/>
      <c r="AE915" s="297"/>
      <c r="AF915" s="300"/>
      <c r="AG915" s="300"/>
      <c r="AH915" s="300"/>
      <c r="AI915" s="300"/>
      <c r="AJ915" s="300"/>
      <c r="AK915" s="300"/>
      <c r="AL915" s="300"/>
      <c r="AM915" s="300"/>
    </row>
    <row r="916" spans="2:39" ht="18" hidden="1" customHeight="1">
      <c r="B916" s="254">
        <f t="shared" si="14"/>
        <v>912</v>
      </c>
      <c r="C916" s="297"/>
      <c r="D916" s="297"/>
      <c r="E916" s="301"/>
      <c r="F916" s="297"/>
      <c r="G916" s="297"/>
      <c r="H916" s="297"/>
      <c r="I916" s="297"/>
      <c r="J916" s="297"/>
      <c r="K916" s="298"/>
      <c r="L916" s="297"/>
      <c r="M916" s="298"/>
      <c r="N916" s="298"/>
      <c r="O916" s="298"/>
      <c r="P916" s="297"/>
      <c r="Q916" s="298"/>
      <c r="R916" s="298"/>
      <c r="S916" s="299"/>
      <c r="T916" s="299"/>
      <c r="U916" s="297"/>
      <c r="V916" s="298"/>
      <c r="W916" s="299"/>
      <c r="X916" s="297"/>
      <c r="Y916" s="297"/>
      <c r="Z916" s="298"/>
      <c r="AA916" s="298"/>
      <c r="AB916" s="297"/>
      <c r="AC916" s="297"/>
      <c r="AD916" s="297"/>
      <c r="AE916" s="297"/>
      <c r="AF916" s="300"/>
      <c r="AG916" s="300"/>
      <c r="AH916" s="300"/>
      <c r="AI916" s="300"/>
      <c r="AJ916" s="300"/>
      <c r="AK916" s="300"/>
      <c r="AL916" s="300"/>
      <c r="AM916" s="300"/>
    </row>
    <row r="917" spans="2:39" ht="18" hidden="1" customHeight="1">
      <c r="B917" s="254">
        <f t="shared" si="14"/>
        <v>913</v>
      </c>
      <c r="C917" s="297"/>
      <c r="D917" s="297"/>
      <c r="E917" s="301"/>
      <c r="F917" s="297"/>
      <c r="G917" s="297"/>
      <c r="H917" s="297"/>
      <c r="I917" s="297"/>
      <c r="J917" s="297"/>
      <c r="K917" s="298"/>
      <c r="L917" s="297"/>
      <c r="M917" s="298"/>
      <c r="N917" s="298"/>
      <c r="O917" s="298"/>
      <c r="P917" s="297"/>
      <c r="Q917" s="298"/>
      <c r="R917" s="298"/>
      <c r="S917" s="299"/>
      <c r="T917" s="299"/>
      <c r="U917" s="297"/>
      <c r="V917" s="298"/>
      <c r="W917" s="299"/>
      <c r="X917" s="297"/>
      <c r="Y917" s="297"/>
      <c r="Z917" s="298"/>
      <c r="AA917" s="298"/>
      <c r="AB917" s="297"/>
      <c r="AC917" s="297"/>
      <c r="AD917" s="297"/>
      <c r="AE917" s="297"/>
      <c r="AF917" s="300"/>
      <c r="AG917" s="300"/>
      <c r="AH917" s="300"/>
      <c r="AI917" s="300"/>
      <c r="AJ917" s="300"/>
      <c r="AK917" s="300"/>
      <c r="AL917" s="300"/>
      <c r="AM917" s="300"/>
    </row>
    <row r="918" spans="2:39" ht="18" hidden="1" customHeight="1">
      <c r="B918" s="254">
        <f t="shared" si="14"/>
        <v>914</v>
      </c>
      <c r="C918" s="297"/>
      <c r="D918" s="297"/>
      <c r="E918" s="301"/>
      <c r="F918" s="297"/>
      <c r="G918" s="297"/>
      <c r="H918" s="297"/>
      <c r="I918" s="297"/>
      <c r="J918" s="297"/>
      <c r="K918" s="298"/>
      <c r="L918" s="297"/>
      <c r="M918" s="298"/>
      <c r="N918" s="298"/>
      <c r="O918" s="298"/>
      <c r="P918" s="297"/>
      <c r="Q918" s="298"/>
      <c r="R918" s="298"/>
      <c r="S918" s="299"/>
      <c r="T918" s="299"/>
      <c r="U918" s="297"/>
      <c r="V918" s="298"/>
      <c r="W918" s="299"/>
      <c r="X918" s="297"/>
      <c r="Y918" s="297"/>
      <c r="Z918" s="298"/>
      <c r="AA918" s="298"/>
      <c r="AB918" s="297"/>
      <c r="AC918" s="297"/>
      <c r="AD918" s="297"/>
      <c r="AE918" s="297"/>
      <c r="AF918" s="300"/>
      <c r="AG918" s="300"/>
      <c r="AH918" s="300"/>
      <c r="AI918" s="300"/>
      <c r="AJ918" s="300"/>
      <c r="AK918" s="300"/>
      <c r="AL918" s="300"/>
      <c r="AM918" s="300"/>
    </row>
    <row r="919" spans="2:39" ht="18" hidden="1" customHeight="1">
      <c r="B919" s="254">
        <f t="shared" si="14"/>
        <v>915</v>
      </c>
      <c r="C919" s="297"/>
      <c r="D919" s="297"/>
      <c r="E919" s="301"/>
      <c r="F919" s="297"/>
      <c r="G919" s="297"/>
      <c r="H919" s="297"/>
      <c r="I919" s="297"/>
      <c r="J919" s="297"/>
      <c r="K919" s="298"/>
      <c r="L919" s="297"/>
      <c r="M919" s="298"/>
      <c r="N919" s="298"/>
      <c r="O919" s="298"/>
      <c r="P919" s="297"/>
      <c r="Q919" s="298"/>
      <c r="R919" s="298"/>
      <c r="S919" s="299"/>
      <c r="T919" s="299"/>
      <c r="U919" s="297"/>
      <c r="V919" s="298"/>
      <c r="W919" s="299"/>
      <c r="X919" s="297"/>
      <c r="Y919" s="297"/>
      <c r="Z919" s="298"/>
      <c r="AA919" s="298"/>
      <c r="AB919" s="297"/>
      <c r="AC919" s="297"/>
      <c r="AD919" s="297"/>
      <c r="AE919" s="297"/>
      <c r="AF919" s="300"/>
      <c r="AG919" s="300"/>
      <c r="AH919" s="300"/>
      <c r="AI919" s="300"/>
      <c r="AJ919" s="300"/>
      <c r="AK919" s="300"/>
      <c r="AL919" s="300"/>
      <c r="AM919" s="300"/>
    </row>
    <row r="920" spans="2:39" ht="18" hidden="1" customHeight="1">
      <c r="B920" s="254">
        <f t="shared" si="14"/>
        <v>916</v>
      </c>
      <c r="C920" s="297"/>
      <c r="D920" s="297"/>
      <c r="E920" s="301"/>
      <c r="F920" s="297"/>
      <c r="G920" s="297"/>
      <c r="H920" s="297"/>
      <c r="I920" s="297"/>
      <c r="J920" s="297"/>
      <c r="K920" s="298"/>
      <c r="L920" s="297"/>
      <c r="M920" s="298"/>
      <c r="N920" s="298"/>
      <c r="O920" s="298"/>
      <c r="P920" s="297"/>
      <c r="Q920" s="298"/>
      <c r="R920" s="298"/>
      <c r="S920" s="299"/>
      <c r="T920" s="299"/>
      <c r="U920" s="297"/>
      <c r="V920" s="298"/>
      <c r="W920" s="299"/>
      <c r="X920" s="297"/>
      <c r="Y920" s="297"/>
      <c r="Z920" s="298"/>
      <c r="AA920" s="298"/>
      <c r="AB920" s="297"/>
      <c r="AC920" s="297"/>
      <c r="AD920" s="297"/>
      <c r="AE920" s="297"/>
      <c r="AF920" s="300"/>
      <c r="AG920" s="300"/>
      <c r="AH920" s="300"/>
      <c r="AI920" s="300"/>
      <c r="AJ920" s="300"/>
      <c r="AK920" s="300"/>
      <c r="AL920" s="300"/>
      <c r="AM920" s="300"/>
    </row>
    <row r="921" spans="2:39" ht="18" hidden="1" customHeight="1">
      <c r="B921" s="254">
        <f t="shared" si="14"/>
        <v>917</v>
      </c>
      <c r="C921" s="297"/>
      <c r="D921" s="297"/>
      <c r="E921" s="301"/>
      <c r="F921" s="297"/>
      <c r="G921" s="297"/>
      <c r="H921" s="297"/>
      <c r="I921" s="297"/>
      <c r="J921" s="297"/>
      <c r="K921" s="298"/>
      <c r="L921" s="297"/>
      <c r="M921" s="298"/>
      <c r="N921" s="298"/>
      <c r="O921" s="298"/>
      <c r="P921" s="297"/>
      <c r="Q921" s="298"/>
      <c r="R921" s="298"/>
      <c r="S921" s="299"/>
      <c r="T921" s="299"/>
      <c r="U921" s="297"/>
      <c r="V921" s="298"/>
      <c r="W921" s="299"/>
      <c r="X921" s="297"/>
      <c r="Y921" s="297"/>
      <c r="Z921" s="298"/>
      <c r="AA921" s="298"/>
      <c r="AB921" s="297"/>
      <c r="AC921" s="297"/>
      <c r="AD921" s="297"/>
      <c r="AE921" s="297"/>
      <c r="AF921" s="300"/>
      <c r="AG921" s="300"/>
      <c r="AH921" s="300"/>
      <c r="AI921" s="300"/>
      <c r="AJ921" s="300"/>
      <c r="AK921" s="300"/>
      <c r="AL921" s="300"/>
      <c r="AM921" s="300"/>
    </row>
    <row r="922" spans="2:39" ht="18" hidden="1" customHeight="1">
      <c r="B922" s="254">
        <f t="shared" si="14"/>
        <v>918</v>
      </c>
      <c r="C922" s="297"/>
      <c r="D922" s="297"/>
      <c r="E922" s="301"/>
      <c r="F922" s="297"/>
      <c r="G922" s="297"/>
      <c r="H922" s="297"/>
      <c r="I922" s="297"/>
      <c r="J922" s="297"/>
      <c r="K922" s="298"/>
      <c r="L922" s="297"/>
      <c r="M922" s="298"/>
      <c r="N922" s="298"/>
      <c r="O922" s="298"/>
      <c r="P922" s="297"/>
      <c r="Q922" s="298"/>
      <c r="R922" s="298"/>
      <c r="S922" s="299"/>
      <c r="T922" s="299"/>
      <c r="U922" s="297"/>
      <c r="V922" s="298"/>
      <c r="W922" s="299"/>
      <c r="X922" s="297"/>
      <c r="Y922" s="297"/>
      <c r="Z922" s="298"/>
      <c r="AA922" s="298"/>
      <c r="AB922" s="297"/>
      <c r="AC922" s="297"/>
      <c r="AD922" s="297"/>
      <c r="AE922" s="297"/>
      <c r="AF922" s="300"/>
      <c r="AG922" s="300"/>
      <c r="AH922" s="300"/>
      <c r="AI922" s="300"/>
      <c r="AJ922" s="300"/>
      <c r="AK922" s="300"/>
      <c r="AL922" s="300"/>
      <c r="AM922" s="300"/>
    </row>
    <row r="923" spans="2:39" ht="18" hidden="1" customHeight="1">
      <c r="B923" s="254">
        <f t="shared" si="14"/>
        <v>919</v>
      </c>
      <c r="C923" s="297"/>
      <c r="D923" s="297"/>
      <c r="E923" s="301"/>
      <c r="F923" s="297"/>
      <c r="G923" s="297"/>
      <c r="H923" s="297"/>
      <c r="I923" s="297"/>
      <c r="J923" s="297"/>
      <c r="K923" s="298"/>
      <c r="L923" s="297"/>
      <c r="M923" s="298"/>
      <c r="N923" s="298"/>
      <c r="O923" s="298"/>
      <c r="P923" s="297"/>
      <c r="Q923" s="298"/>
      <c r="R923" s="298"/>
      <c r="S923" s="299"/>
      <c r="T923" s="299"/>
      <c r="U923" s="297"/>
      <c r="V923" s="298"/>
      <c r="W923" s="299"/>
      <c r="X923" s="297"/>
      <c r="Y923" s="297"/>
      <c r="Z923" s="298"/>
      <c r="AA923" s="298"/>
      <c r="AB923" s="297"/>
      <c r="AC923" s="297"/>
      <c r="AD923" s="297"/>
      <c r="AE923" s="297"/>
      <c r="AF923" s="300"/>
      <c r="AG923" s="300"/>
      <c r="AH923" s="300"/>
      <c r="AI923" s="300"/>
      <c r="AJ923" s="300"/>
      <c r="AK923" s="300"/>
      <c r="AL923" s="300"/>
      <c r="AM923" s="300"/>
    </row>
    <row r="924" spans="2:39" ht="18" hidden="1" customHeight="1">
      <c r="B924" s="254">
        <f t="shared" si="14"/>
        <v>920</v>
      </c>
      <c r="C924" s="297"/>
      <c r="D924" s="297"/>
      <c r="E924" s="301"/>
      <c r="F924" s="297"/>
      <c r="G924" s="297"/>
      <c r="H924" s="297"/>
      <c r="I924" s="297"/>
      <c r="J924" s="297"/>
      <c r="K924" s="298"/>
      <c r="L924" s="297"/>
      <c r="M924" s="298"/>
      <c r="N924" s="298"/>
      <c r="O924" s="298"/>
      <c r="P924" s="297"/>
      <c r="Q924" s="298"/>
      <c r="R924" s="298"/>
      <c r="S924" s="299"/>
      <c r="T924" s="299"/>
      <c r="U924" s="297"/>
      <c r="V924" s="298"/>
      <c r="W924" s="299"/>
      <c r="X924" s="297"/>
      <c r="Y924" s="297"/>
      <c r="Z924" s="298"/>
      <c r="AA924" s="298"/>
      <c r="AB924" s="297"/>
      <c r="AC924" s="297"/>
      <c r="AD924" s="297"/>
      <c r="AE924" s="297"/>
      <c r="AF924" s="300"/>
      <c r="AG924" s="300"/>
      <c r="AH924" s="300"/>
      <c r="AI924" s="300"/>
      <c r="AJ924" s="300"/>
      <c r="AK924" s="300"/>
      <c r="AL924" s="300"/>
      <c r="AM924" s="300"/>
    </row>
    <row r="925" spans="2:39" ht="18" hidden="1" customHeight="1">
      <c r="B925" s="254">
        <f t="shared" si="14"/>
        <v>921</v>
      </c>
      <c r="C925" s="297"/>
      <c r="D925" s="297"/>
      <c r="E925" s="301"/>
      <c r="F925" s="297"/>
      <c r="G925" s="297"/>
      <c r="H925" s="297"/>
      <c r="I925" s="297"/>
      <c r="J925" s="297"/>
      <c r="K925" s="298"/>
      <c r="L925" s="297"/>
      <c r="M925" s="298"/>
      <c r="N925" s="298"/>
      <c r="O925" s="298"/>
      <c r="P925" s="297"/>
      <c r="Q925" s="298"/>
      <c r="R925" s="298"/>
      <c r="S925" s="299"/>
      <c r="T925" s="299"/>
      <c r="U925" s="297"/>
      <c r="V925" s="298"/>
      <c r="W925" s="299"/>
      <c r="X925" s="297"/>
      <c r="Y925" s="297"/>
      <c r="Z925" s="298"/>
      <c r="AA925" s="298"/>
      <c r="AB925" s="297"/>
      <c r="AC925" s="297"/>
      <c r="AD925" s="297"/>
      <c r="AE925" s="297"/>
      <c r="AF925" s="300"/>
      <c r="AG925" s="300"/>
      <c r="AH925" s="300"/>
      <c r="AI925" s="300"/>
      <c r="AJ925" s="300"/>
      <c r="AK925" s="300"/>
      <c r="AL925" s="300"/>
      <c r="AM925" s="300"/>
    </row>
    <row r="926" spans="2:39" ht="18" hidden="1" customHeight="1">
      <c r="B926" s="254">
        <f t="shared" si="14"/>
        <v>922</v>
      </c>
      <c r="C926" s="297"/>
      <c r="D926" s="297"/>
      <c r="E926" s="301"/>
      <c r="F926" s="297"/>
      <c r="G926" s="297"/>
      <c r="H926" s="297"/>
      <c r="I926" s="297"/>
      <c r="J926" s="297"/>
      <c r="K926" s="298"/>
      <c r="L926" s="297"/>
      <c r="M926" s="298"/>
      <c r="N926" s="298"/>
      <c r="O926" s="298"/>
      <c r="P926" s="297"/>
      <c r="Q926" s="298"/>
      <c r="R926" s="298"/>
      <c r="S926" s="299"/>
      <c r="T926" s="299"/>
      <c r="U926" s="297"/>
      <c r="V926" s="298"/>
      <c r="W926" s="299"/>
      <c r="X926" s="297"/>
      <c r="Y926" s="297"/>
      <c r="Z926" s="298"/>
      <c r="AA926" s="298"/>
      <c r="AB926" s="297"/>
      <c r="AC926" s="297"/>
      <c r="AD926" s="297"/>
      <c r="AE926" s="297"/>
      <c r="AF926" s="300"/>
      <c r="AG926" s="300"/>
      <c r="AH926" s="300"/>
      <c r="AI926" s="300"/>
      <c r="AJ926" s="300"/>
      <c r="AK926" s="300"/>
      <c r="AL926" s="300"/>
      <c r="AM926" s="300"/>
    </row>
    <row r="927" spans="2:39" ht="18" hidden="1" customHeight="1">
      <c r="B927" s="254">
        <f t="shared" si="14"/>
        <v>923</v>
      </c>
      <c r="C927" s="297"/>
      <c r="D927" s="297"/>
      <c r="E927" s="301"/>
      <c r="F927" s="297"/>
      <c r="G927" s="297"/>
      <c r="H927" s="297"/>
      <c r="I927" s="297"/>
      <c r="J927" s="297"/>
      <c r="K927" s="298"/>
      <c r="L927" s="297"/>
      <c r="M927" s="298"/>
      <c r="N927" s="298"/>
      <c r="O927" s="298"/>
      <c r="P927" s="297"/>
      <c r="Q927" s="298"/>
      <c r="R927" s="298"/>
      <c r="S927" s="299"/>
      <c r="T927" s="299"/>
      <c r="U927" s="297"/>
      <c r="V927" s="298"/>
      <c r="W927" s="299"/>
      <c r="X927" s="297"/>
      <c r="Y927" s="297"/>
      <c r="Z927" s="298"/>
      <c r="AA927" s="298"/>
      <c r="AB927" s="297"/>
      <c r="AC927" s="297"/>
      <c r="AD927" s="297"/>
      <c r="AE927" s="297"/>
      <c r="AF927" s="300"/>
      <c r="AG927" s="300"/>
      <c r="AH927" s="300"/>
      <c r="AI927" s="300"/>
      <c r="AJ927" s="300"/>
      <c r="AK927" s="300"/>
      <c r="AL927" s="300"/>
      <c r="AM927" s="300"/>
    </row>
    <row r="928" spans="2:39" ht="18" hidden="1" customHeight="1">
      <c r="B928" s="254">
        <f t="shared" si="14"/>
        <v>924</v>
      </c>
      <c r="C928" s="297"/>
      <c r="D928" s="297"/>
      <c r="E928" s="301"/>
      <c r="F928" s="297"/>
      <c r="G928" s="297"/>
      <c r="H928" s="297"/>
      <c r="I928" s="297"/>
      <c r="J928" s="297"/>
      <c r="K928" s="298"/>
      <c r="L928" s="297"/>
      <c r="M928" s="298"/>
      <c r="N928" s="298"/>
      <c r="O928" s="298"/>
      <c r="P928" s="297"/>
      <c r="Q928" s="298"/>
      <c r="R928" s="298"/>
      <c r="S928" s="299"/>
      <c r="T928" s="299"/>
      <c r="U928" s="297"/>
      <c r="V928" s="298"/>
      <c r="W928" s="299"/>
      <c r="X928" s="297"/>
      <c r="Y928" s="297"/>
      <c r="Z928" s="298"/>
      <c r="AA928" s="298"/>
      <c r="AB928" s="297"/>
      <c r="AC928" s="297"/>
      <c r="AD928" s="297"/>
      <c r="AE928" s="297"/>
      <c r="AF928" s="300"/>
      <c r="AG928" s="300"/>
      <c r="AH928" s="300"/>
      <c r="AI928" s="300"/>
      <c r="AJ928" s="300"/>
      <c r="AK928" s="300"/>
      <c r="AL928" s="300"/>
      <c r="AM928" s="300"/>
    </row>
    <row r="929" spans="2:39" ht="18" hidden="1" customHeight="1">
      <c r="B929" s="254">
        <f t="shared" si="14"/>
        <v>925</v>
      </c>
      <c r="C929" s="297"/>
      <c r="D929" s="297"/>
      <c r="E929" s="301"/>
      <c r="F929" s="297"/>
      <c r="G929" s="297"/>
      <c r="H929" s="297"/>
      <c r="I929" s="297"/>
      <c r="J929" s="297"/>
      <c r="K929" s="298"/>
      <c r="L929" s="297"/>
      <c r="M929" s="298"/>
      <c r="N929" s="298"/>
      <c r="O929" s="298"/>
      <c r="P929" s="297"/>
      <c r="Q929" s="298"/>
      <c r="R929" s="298"/>
      <c r="S929" s="299"/>
      <c r="T929" s="299"/>
      <c r="U929" s="297"/>
      <c r="V929" s="298"/>
      <c r="W929" s="299"/>
      <c r="X929" s="297"/>
      <c r="Y929" s="297"/>
      <c r="Z929" s="298"/>
      <c r="AA929" s="298"/>
      <c r="AB929" s="297"/>
      <c r="AC929" s="297"/>
      <c r="AD929" s="297"/>
      <c r="AE929" s="297"/>
      <c r="AF929" s="300"/>
      <c r="AG929" s="300"/>
      <c r="AH929" s="300"/>
      <c r="AI929" s="300"/>
      <c r="AJ929" s="300"/>
      <c r="AK929" s="300"/>
      <c r="AL929" s="300"/>
      <c r="AM929" s="300"/>
    </row>
    <row r="930" spans="2:39" ht="18" hidden="1" customHeight="1">
      <c r="B930" s="254">
        <f t="shared" si="14"/>
        <v>926</v>
      </c>
      <c r="C930" s="297"/>
      <c r="D930" s="297"/>
      <c r="E930" s="301"/>
      <c r="F930" s="297"/>
      <c r="G930" s="297"/>
      <c r="H930" s="297"/>
      <c r="I930" s="297"/>
      <c r="J930" s="297"/>
      <c r="K930" s="298"/>
      <c r="L930" s="297"/>
      <c r="M930" s="298"/>
      <c r="N930" s="298"/>
      <c r="O930" s="298"/>
      <c r="P930" s="297"/>
      <c r="Q930" s="298"/>
      <c r="R930" s="298"/>
      <c r="S930" s="299"/>
      <c r="T930" s="299"/>
      <c r="U930" s="297"/>
      <c r="V930" s="298"/>
      <c r="W930" s="299"/>
      <c r="X930" s="297"/>
      <c r="Y930" s="297"/>
      <c r="Z930" s="298"/>
      <c r="AA930" s="298"/>
      <c r="AB930" s="297"/>
      <c r="AC930" s="297"/>
      <c r="AD930" s="297"/>
      <c r="AE930" s="297"/>
      <c r="AF930" s="300"/>
      <c r="AG930" s="300"/>
      <c r="AH930" s="300"/>
      <c r="AI930" s="300"/>
      <c r="AJ930" s="300"/>
      <c r="AK930" s="300"/>
      <c r="AL930" s="300"/>
      <c r="AM930" s="300"/>
    </row>
    <row r="931" spans="2:39" ht="18" hidden="1" customHeight="1">
      <c r="B931" s="254">
        <f t="shared" si="14"/>
        <v>927</v>
      </c>
      <c r="C931" s="297"/>
      <c r="D931" s="297"/>
      <c r="E931" s="301"/>
      <c r="F931" s="297"/>
      <c r="G931" s="297"/>
      <c r="H931" s="297"/>
      <c r="I931" s="297"/>
      <c r="J931" s="297"/>
      <c r="K931" s="298"/>
      <c r="L931" s="297"/>
      <c r="M931" s="298"/>
      <c r="N931" s="298"/>
      <c r="O931" s="298"/>
      <c r="P931" s="297"/>
      <c r="Q931" s="298"/>
      <c r="R931" s="298"/>
      <c r="S931" s="299"/>
      <c r="T931" s="299"/>
      <c r="U931" s="297"/>
      <c r="V931" s="298"/>
      <c r="W931" s="299"/>
      <c r="X931" s="297"/>
      <c r="Y931" s="297"/>
      <c r="Z931" s="298"/>
      <c r="AA931" s="298"/>
      <c r="AB931" s="297"/>
      <c r="AC931" s="297"/>
      <c r="AD931" s="297"/>
      <c r="AE931" s="297"/>
      <c r="AF931" s="300"/>
      <c r="AG931" s="300"/>
      <c r="AH931" s="300"/>
      <c r="AI931" s="300"/>
      <c r="AJ931" s="300"/>
      <c r="AK931" s="300"/>
      <c r="AL931" s="300"/>
      <c r="AM931" s="300"/>
    </row>
    <row r="932" spans="2:39" ht="18" hidden="1" customHeight="1">
      <c r="B932" s="254">
        <f t="shared" si="14"/>
        <v>928</v>
      </c>
      <c r="C932" s="297"/>
      <c r="D932" s="297"/>
      <c r="E932" s="301"/>
      <c r="F932" s="297"/>
      <c r="G932" s="297"/>
      <c r="H932" s="297"/>
      <c r="I932" s="297"/>
      <c r="J932" s="297"/>
      <c r="K932" s="298"/>
      <c r="L932" s="297"/>
      <c r="M932" s="298"/>
      <c r="N932" s="298"/>
      <c r="O932" s="298"/>
      <c r="P932" s="297"/>
      <c r="Q932" s="298"/>
      <c r="R932" s="298"/>
      <c r="S932" s="299"/>
      <c r="T932" s="299"/>
      <c r="U932" s="297"/>
      <c r="V932" s="298"/>
      <c r="W932" s="299"/>
      <c r="X932" s="297"/>
      <c r="Y932" s="297"/>
      <c r="Z932" s="298"/>
      <c r="AA932" s="298"/>
      <c r="AB932" s="297"/>
      <c r="AC932" s="297"/>
      <c r="AD932" s="297"/>
      <c r="AE932" s="297"/>
      <c r="AF932" s="300"/>
      <c r="AG932" s="300"/>
      <c r="AH932" s="300"/>
      <c r="AI932" s="300"/>
      <c r="AJ932" s="300"/>
      <c r="AK932" s="300"/>
      <c r="AL932" s="300"/>
      <c r="AM932" s="300"/>
    </row>
    <row r="933" spans="2:39" ht="18" hidden="1" customHeight="1">
      <c r="B933" s="254">
        <f t="shared" si="14"/>
        <v>929</v>
      </c>
      <c r="C933" s="297"/>
      <c r="D933" s="297"/>
      <c r="E933" s="301"/>
      <c r="F933" s="297"/>
      <c r="G933" s="297"/>
      <c r="H933" s="297"/>
      <c r="I933" s="297"/>
      <c r="J933" s="297"/>
      <c r="K933" s="298"/>
      <c r="L933" s="297"/>
      <c r="M933" s="298"/>
      <c r="N933" s="298"/>
      <c r="O933" s="298"/>
      <c r="P933" s="297"/>
      <c r="Q933" s="298"/>
      <c r="R933" s="298"/>
      <c r="S933" s="299"/>
      <c r="T933" s="299"/>
      <c r="U933" s="297"/>
      <c r="V933" s="298"/>
      <c r="W933" s="299"/>
      <c r="X933" s="297"/>
      <c r="Y933" s="297"/>
      <c r="Z933" s="298"/>
      <c r="AA933" s="298"/>
      <c r="AB933" s="297"/>
      <c r="AC933" s="297"/>
      <c r="AD933" s="297"/>
      <c r="AE933" s="297"/>
      <c r="AF933" s="300"/>
      <c r="AG933" s="300"/>
      <c r="AH933" s="300"/>
      <c r="AI933" s="300"/>
      <c r="AJ933" s="300"/>
      <c r="AK933" s="300"/>
      <c r="AL933" s="300"/>
      <c r="AM933" s="300"/>
    </row>
    <row r="934" spans="2:39" ht="18" hidden="1" customHeight="1">
      <c r="B934" s="254">
        <f t="shared" si="14"/>
        <v>930</v>
      </c>
      <c r="C934" s="297"/>
      <c r="D934" s="297"/>
      <c r="E934" s="301"/>
      <c r="F934" s="297"/>
      <c r="G934" s="297"/>
      <c r="H934" s="297"/>
      <c r="I934" s="297"/>
      <c r="J934" s="297"/>
      <c r="K934" s="298"/>
      <c r="L934" s="297"/>
      <c r="M934" s="298"/>
      <c r="N934" s="298"/>
      <c r="O934" s="298"/>
      <c r="P934" s="297"/>
      <c r="Q934" s="298"/>
      <c r="R934" s="298"/>
      <c r="S934" s="299"/>
      <c r="T934" s="299"/>
      <c r="U934" s="297"/>
      <c r="V934" s="298"/>
      <c r="W934" s="299"/>
      <c r="X934" s="297"/>
      <c r="Y934" s="297"/>
      <c r="Z934" s="298"/>
      <c r="AA934" s="298"/>
      <c r="AB934" s="297"/>
      <c r="AC934" s="297"/>
      <c r="AD934" s="297"/>
      <c r="AE934" s="297"/>
      <c r="AF934" s="300"/>
      <c r="AG934" s="300"/>
      <c r="AH934" s="300"/>
      <c r="AI934" s="300"/>
      <c r="AJ934" s="300"/>
      <c r="AK934" s="300"/>
      <c r="AL934" s="300"/>
      <c r="AM934" s="300"/>
    </row>
    <row r="935" spans="2:39" ht="18" hidden="1" customHeight="1">
      <c r="B935" s="254">
        <f t="shared" si="14"/>
        <v>931</v>
      </c>
      <c r="C935" s="297"/>
      <c r="D935" s="297"/>
      <c r="E935" s="301"/>
      <c r="F935" s="297"/>
      <c r="G935" s="297"/>
      <c r="H935" s="297"/>
      <c r="I935" s="297"/>
      <c r="J935" s="297"/>
      <c r="K935" s="298"/>
      <c r="L935" s="297"/>
      <c r="M935" s="298"/>
      <c r="N935" s="298"/>
      <c r="O935" s="298"/>
      <c r="P935" s="297"/>
      <c r="Q935" s="298"/>
      <c r="R935" s="298"/>
      <c r="S935" s="299"/>
      <c r="T935" s="299"/>
      <c r="U935" s="297"/>
      <c r="V935" s="298"/>
      <c r="W935" s="299"/>
      <c r="X935" s="297"/>
      <c r="Y935" s="297"/>
      <c r="Z935" s="298"/>
      <c r="AA935" s="298"/>
      <c r="AB935" s="297"/>
      <c r="AC935" s="297"/>
      <c r="AD935" s="297"/>
      <c r="AE935" s="297"/>
      <c r="AF935" s="300"/>
      <c r="AG935" s="300"/>
      <c r="AH935" s="300"/>
      <c r="AI935" s="300"/>
      <c r="AJ935" s="300"/>
      <c r="AK935" s="300"/>
      <c r="AL935" s="300"/>
      <c r="AM935" s="300"/>
    </row>
    <row r="936" spans="2:39" ht="18" hidden="1" customHeight="1">
      <c r="B936" s="254">
        <f t="shared" si="14"/>
        <v>932</v>
      </c>
      <c r="C936" s="297"/>
      <c r="D936" s="297"/>
      <c r="E936" s="301"/>
      <c r="F936" s="297"/>
      <c r="G936" s="297"/>
      <c r="H936" s="297"/>
      <c r="I936" s="297"/>
      <c r="J936" s="297"/>
      <c r="K936" s="298"/>
      <c r="L936" s="297"/>
      <c r="M936" s="298"/>
      <c r="N936" s="298"/>
      <c r="O936" s="298"/>
      <c r="P936" s="297"/>
      <c r="Q936" s="298"/>
      <c r="R936" s="298"/>
      <c r="S936" s="299"/>
      <c r="T936" s="299"/>
      <c r="U936" s="297"/>
      <c r="V936" s="298"/>
      <c r="W936" s="299"/>
      <c r="X936" s="297"/>
      <c r="Y936" s="297"/>
      <c r="Z936" s="298"/>
      <c r="AA936" s="298"/>
      <c r="AB936" s="297"/>
      <c r="AC936" s="297"/>
      <c r="AD936" s="297"/>
      <c r="AE936" s="297"/>
      <c r="AF936" s="300"/>
      <c r="AG936" s="300"/>
      <c r="AH936" s="300"/>
      <c r="AI936" s="300"/>
      <c r="AJ936" s="300"/>
      <c r="AK936" s="300"/>
      <c r="AL936" s="300"/>
      <c r="AM936" s="300"/>
    </row>
    <row r="937" spans="2:39" ht="18" hidden="1" customHeight="1">
      <c r="B937" s="254">
        <f t="shared" si="14"/>
        <v>933</v>
      </c>
      <c r="C937" s="297"/>
      <c r="D937" s="297"/>
      <c r="E937" s="301"/>
      <c r="F937" s="297"/>
      <c r="G937" s="297"/>
      <c r="H937" s="297"/>
      <c r="I937" s="297"/>
      <c r="J937" s="297"/>
      <c r="K937" s="298"/>
      <c r="L937" s="297"/>
      <c r="M937" s="298"/>
      <c r="N937" s="298"/>
      <c r="O937" s="298"/>
      <c r="P937" s="297"/>
      <c r="Q937" s="298"/>
      <c r="R937" s="298"/>
      <c r="S937" s="299"/>
      <c r="T937" s="299"/>
      <c r="U937" s="297"/>
      <c r="V937" s="298"/>
      <c r="W937" s="299"/>
      <c r="X937" s="297"/>
      <c r="Y937" s="297"/>
      <c r="Z937" s="298"/>
      <c r="AA937" s="298"/>
      <c r="AB937" s="297"/>
      <c r="AC937" s="297"/>
      <c r="AD937" s="297"/>
      <c r="AE937" s="297"/>
      <c r="AF937" s="300"/>
      <c r="AG937" s="300"/>
      <c r="AH937" s="300"/>
      <c r="AI937" s="300"/>
      <c r="AJ937" s="300"/>
      <c r="AK937" s="300"/>
      <c r="AL937" s="300"/>
      <c r="AM937" s="300"/>
    </row>
    <row r="938" spans="2:39" ht="18" hidden="1" customHeight="1">
      <c r="B938" s="254">
        <f t="shared" si="14"/>
        <v>934</v>
      </c>
      <c r="C938" s="297"/>
      <c r="D938" s="297"/>
      <c r="E938" s="301"/>
      <c r="F938" s="297"/>
      <c r="G938" s="297"/>
      <c r="H938" s="297"/>
      <c r="I938" s="297"/>
      <c r="J938" s="297"/>
      <c r="K938" s="298"/>
      <c r="L938" s="297"/>
      <c r="M938" s="298"/>
      <c r="N938" s="298"/>
      <c r="O938" s="298"/>
      <c r="P938" s="297"/>
      <c r="Q938" s="298"/>
      <c r="R938" s="298"/>
      <c r="S938" s="299"/>
      <c r="T938" s="299"/>
      <c r="U938" s="297"/>
      <c r="V938" s="298"/>
      <c r="W938" s="299"/>
      <c r="X938" s="297"/>
      <c r="Y938" s="297"/>
      <c r="Z938" s="298"/>
      <c r="AA938" s="298"/>
      <c r="AB938" s="297"/>
      <c r="AC938" s="297"/>
      <c r="AD938" s="297"/>
      <c r="AE938" s="297"/>
      <c r="AF938" s="300"/>
      <c r="AG938" s="300"/>
      <c r="AH938" s="300"/>
      <c r="AI938" s="300"/>
      <c r="AJ938" s="300"/>
      <c r="AK938" s="300"/>
      <c r="AL938" s="300"/>
      <c r="AM938" s="300"/>
    </row>
    <row r="939" spans="2:39" ht="18" hidden="1" customHeight="1">
      <c r="B939" s="254">
        <f t="shared" si="14"/>
        <v>935</v>
      </c>
      <c r="C939" s="297"/>
      <c r="D939" s="297"/>
      <c r="E939" s="301"/>
      <c r="F939" s="297"/>
      <c r="G939" s="297"/>
      <c r="H939" s="297"/>
      <c r="I939" s="297"/>
      <c r="J939" s="297"/>
      <c r="K939" s="298"/>
      <c r="L939" s="297"/>
      <c r="M939" s="298"/>
      <c r="N939" s="298"/>
      <c r="O939" s="298"/>
      <c r="P939" s="297"/>
      <c r="Q939" s="298"/>
      <c r="R939" s="298"/>
      <c r="S939" s="299"/>
      <c r="T939" s="299"/>
      <c r="U939" s="297"/>
      <c r="V939" s="298"/>
      <c r="W939" s="299"/>
      <c r="X939" s="297"/>
      <c r="Y939" s="297"/>
      <c r="Z939" s="298"/>
      <c r="AA939" s="298"/>
      <c r="AB939" s="297"/>
      <c r="AC939" s="297"/>
      <c r="AD939" s="297"/>
      <c r="AE939" s="297"/>
      <c r="AF939" s="300"/>
      <c r="AG939" s="300"/>
      <c r="AH939" s="300"/>
      <c r="AI939" s="300"/>
      <c r="AJ939" s="300"/>
      <c r="AK939" s="300"/>
      <c r="AL939" s="300"/>
      <c r="AM939" s="300"/>
    </row>
    <row r="940" spans="2:39" ht="18" hidden="1" customHeight="1">
      <c r="B940" s="254">
        <f t="shared" si="14"/>
        <v>936</v>
      </c>
      <c r="C940" s="297"/>
      <c r="D940" s="297"/>
      <c r="E940" s="301"/>
      <c r="F940" s="297"/>
      <c r="G940" s="297"/>
      <c r="H940" s="297"/>
      <c r="I940" s="297"/>
      <c r="J940" s="297"/>
      <c r="K940" s="298"/>
      <c r="L940" s="297"/>
      <c r="M940" s="298"/>
      <c r="N940" s="298"/>
      <c r="O940" s="298"/>
      <c r="P940" s="297"/>
      <c r="Q940" s="298"/>
      <c r="R940" s="298"/>
      <c r="S940" s="299"/>
      <c r="T940" s="299"/>
      <c r="U940" s="297"/>
      <c r="V940" s="298"/>
      <c r="W940" s="299"/>
      <c r="X940" s="297"/>
      <c r="Y940" s="297"/>
      <c r="Z940" s="298"/>
      <c r="AA940" s="298"/>
      <c r="AB940" s="297"/>
      <c r="AC940" s="297"/>
      <c r="AD940" s="297"/>
      <c r="AE940" s="297"/>
      <c r="AF940" s="300"/>
      <c r="AG940" s="300"/>
      <c r="AH940" s="300"/>
      <c r="AI940" s="300"/>
      <c r="AJ940" s="300"/>
      <c r="AK940" s="300"/>
      <c r="AL940" s="300"/>
      <c r="AM940" s="300"/>
    </row>
    <row r="941" spans="2:39" ht="18" hidden="1" customHeight="1">
      <c r="B941" s="254">
        <f t="shared" si="14"/>
        <v>937</v>
      </c>
      <c r="C941" s="297"/>
      <c r="D941" s="297"/>
      <c r="E941" s="301"/>
      <c r="F941" s="297"/>
      <c r="G941" s="297"/>
      <c r="H941" s="297"/>
      <c r="I941" s="297"/>
      <c r="J941" s="297"/>
      <c r="K941" s="298"/>
      <c r="L941" s="297"/>
      <c r="M941" s="298"/>
      <c r="N941" s="298"/>
      <c r="O941" s="298"/>
      <c r="P941" s="297"/>
      <c r="Q941" s="298"/>
      <c r="R941" s="298"/>
      <c r="S941" s="299"/>
      <c r="T941" s="299"/>
      <c r="U941" s="297"/>
      <c r="V941" s="298"/>
      <c r="W941" s="299"/>
      <c r="X941" s="297"/>
      <c r="Y941" s="297"/>
      <c r="Z941" s="298"/>
      <c r="AA941" s="298"/>
      <c r="AB941" s="297"/>
      <c r="AC941" s="297"/>
      <c r="AD941" s="297"/>
      <c r="AE941" s="297"/>
      <c r="AF941" s="300"/>
      <c r="AG941" s="300"/>
      <c r="AH941" s="300"/>
      <c r="AI941" s="300"/>
      <c r="AJ941" s="300"/>
      <c r="AK941" s="300"/>
      <c r="AL941" s="300"/>
      <c r="AM941" s="300"/>
    </row>
    <row r="942" spans="2:39" ht="18" hidden="1" customHeight="1">
      <c r="B942" s="254">
        <f t="shared" si="14"/>
        <v>938</v>
      </c>
      <c r="C942" s="297"/>
      <c r="D942" s="297"/>
      <c r="E942" s="301"/>
      <c r="F942" s="297"/>
      <c r="G942" s="297"/>
      <c r="H942" s="297"/>
      <c r="I942" s="297"/>
      <c r="J942" s="297"/>
      <c r="K942" s="298"/>
      <c r="L942" s="297"/>
      <c r="M942" s="298"/>
      <c r="N942" s="298"/>
      <c r="O942" s="298"/>
      <c r="P942" s="297"/>
      <c r="Q942" s="298"/>
      <c r="R942" s="298"/>
      <c r="S942" s="299"/>
      <c r="T942" s="299"/>
      <c r="U942" s="297"/>
      <c r="V942" s="298"/>
      <c r="W942" s="299"/>
      <c r="X942" s="297"/>
      <c r="Y942" s="297"/>
      <c r="Z942" s="298"/>
      <c r="AA942" s="298"/>
      <c r="AB942" s="297"/>
      <c r="AC942" s="297"/>
      <c r="AD942" s="297"/>
      <c r="AE942" s="297"/>
      <c r="AF942" s="300"/>
      <c r="AG942" s="300"/>
      <c r="AH942" s="300"/>
      <c r="AI942" s="300"/>
      <c r="AJ942" s="300"/>
      <c r="AK942" s="300"/>
      <c r="AL942" s="300"/>
      <c r="AM942" s="300"/>
    </row>
    <row r="943" spans="2:39" ht="18" hidden="1" customHeight="1">
      <c r="B943" s="254">
        <f t="shared" si="14"/>
        <v>939</v>
      </c>
      <c r="C943" s="297"/>
      <c r="D943" s="297"/>
      <c r="E943" s="301"/>
      <c r="F943" s="297"/>
      <c r="G943" s="297"/>
      <c r="H943" s="297"/>
      <c r="I943" s="297"/>
      <c r="J943" s="297"/>
      <c r="K943" s="298"/>
      <c r="L943" s="297"/>
      <c r="M943" s="298"/>
      <c r="N943" s="298"/>
      <c r="O943" s="298"/>
      <c r="P943" s="297"/>
      <c r="Q943" s="298"/>
      <c r="R943" s="298"/>
      <c r="S943" s="299"/>
      <c r="T943" s="299"/>
      <c r="U943" s="297"/>
      <c r="V943" s="298"/>
      <c r="W943" s="299"/>
      <c r="X943" s="297"/>
      <c r="Y943" s="297"/>
      <c r="Z943" s="298"/>
      <c r="AA943" s="298"/>
      <c r="AB943" s="297"/>
      <c r="AC943" s="297"/>
      <c r="AD943" s="297"/>
      <c r="AE943" s="297"/>
      <c r="AF943" s="300"/>
      <c r="AG943" s="300"/>
      <c r="AH943" s="300"/>
      <c r="AI943" s="300"/>
      <c r="AJ943" s="300"/>
      <c r="AK943" s="300"/>
      <c r="AL943" s="300"/>
      <c r="AM943" s="300"/>
    </row>
    <row r="944" spans="2:39" ht="18" hidden="1" customHeight="1">
      <c r="B944" s="254">
        <f t="shared" si="14"/>
        <v>940</v>
      </c>
      <c r="C944" s="297"/>
      <c r="D944" s="297"/>
      <c r="E944" s="301"/>
      <c r="F944" s="297"/>
      <c r="G944" s="297"/>
      <c r="H944" s="297"/>
      <c r="I944" s="297"/>
      <c r="J944" s="297"/>
      <c r="K944" s="298"/>
      <c r="L944" s="297"/>
      <c r="M944" s="298"/>
      <c r="N944" s="298"/>
      <c r="O944" s="298"/>
      <c r="P944" s="297"/>
      <c r="Q944" s="298"/>
      <c r="R944" s="298"/>
      <c r="S944" s="299"/>
      <c r="T944" s="299"/>
      <c r="U944" s="297"/>
      <c r="V944" s="298"/>
      <c r="W944" s="299"/>
      <c r="X944" s="297"/>
      <c r="Y944" s="297"/>
      <c r="Z944" s="298"/>
      <c r="AA944" s="298"/>
      <c r="AB944" s="297"/>
      <c r="AC944" s="297"/>
      <c r="AD944" s="297"/>
      <c r="AE944" s="297"/>
      <c r="AF944" s="300"/>
      <c r="AG944" s="300"/>
      <c r="AH944" s="300"/>
      <c r="AI944" s="300"/>
      <c r="AJ944" s="300"/>
      <c r="AK944" s="300"/>
      <c r="AL944" s="300"/>
      <c r="AM944" s="300"/>
    </row>
    <row r="945" spans="2:39" ht="18" hidden="1" customHeight="1">
      <c r="B945" s="254">
        <f t="shared" si="14"/>
        <v>941</v>
      </c>
      <c r="C945" s="297"/>
      <c r="D945" s="297"/>
      <c r="E945" s="301"/>
      <c r="F945" s="297"/>
      <c r="G945" s="297"/>
      <c r="H945" s="297"/>
      <c r="I945" s="297"/>
      <c r="J945" s="297"/>
      <c r="K945" s="298"/>
      <c r="L945" s="297"/>
      <c r="M945" s="298"/>
      <c r="N945" s="298"/>
      <c r="O945" s="298"/>
      <c r="P945" s="297"/>
      <c r="Q945" s="298"/>
      <c r="R945" s="298"/>
      <c r="S945" s="299"/>
      <c r="T945" s="299"/>
      <c r="U945" s="297"/>
      <c r="V945" s="298"/>
      <c r="W945" s="299"/>
      <c r="X945" s="297"/>
      <c r="Y945" s="297"/>
      <c r="Z945" s="298"/>
      <c r="AA945" s="298"/>
      <c r="AB945" s="297"/>
      <c r="AC945" s="297"/>
      <c r="AD945" s="297"/>
      <c r="AE945" s="297"/>
      <c r="AF945" s="300"/>
      <c r="AG945" s="300"/>
      <c r="AH945" s="300"/>
      <c r="AI945" s="300"/>
      <c r="AJ945" s="300"/>
      <c r="AK945" s="300"/>
      <c r="AL945" s="300"/>
      <c r="AM945" s="300"/>
    </row>
    <row r="946" spans="2:39" ht="18" hidden="1" customHeight="1">
      <c r="B946" s="254">
        <f t="shared" si="14"/>
        <v>942</v>
      </c>
      <c r="C946" s="297"/>
      <c r="D946" s="297"/>
      <c r="E946" s="301"/>
      <c r="F946" s="297"/>
      <c r="G946" s="297"/>
      <c r="H946" s="297"/>
      <c r="I946" s="297"/>
      <c r="J946" s="297"/>
      <c r="K946" s="298"/>
      <c r="L946" s="297"/>
      <c r="M946" s="298"/>
      <c r="N946" s="298"/>
      <c r="O946" s="298"/>
      <c r="P946" s="297"/>
      <c r="Q946" s="298"/>
      <c r="R946" s="298"/>
      <c r="S946" s="299"/>
      <c r="T946" s="299"/>
      <c r="U946" s="297"/>
      <c r="V946" s="298"/>
      <c r="W946" s="299"/>
      <c r="X946" s="297"/>
      <c r="Y946" s="297"/>
      <c r="Z946" s="298"/>
      <c r="AA946" s="298"/>
      <c r="AB946" s="297"/>
      <c r="AC946" s="297"/>
      <c r="AD946" s="297"/>
      <c r="AE946" s="297"/>
      <c r="AF946" s="300"/>
      <c r="AG946" s="300"/>
      <c r="AH946" s="300"/>
      <c r="AI946" s="300"/>
      <c r="AJ946" s="300"/>
      <c r="AK946" s="300"/>
      <c r="AL946" s="300"/>
      <c r="AM946" s="300"/>
    </row>
    <row r="947" spans="2:39" ht="18" hidden="1" customHeight="1">
      <c r="B947" s="254">
        <f t="shared" si="14"/>
        <v>943</v>
      </c>
      <c r="C947" s="297"/>
      <c r="D947" s="297"/>
      <c r="E947" s="301"/>
      <c r="F947" s="297"/>
      <c r="G947" s="297"/>
      <c r="H947" s="297"/>
      <c r="I947" s="297"/>
      <c r="J947" s="297"/>
      <c r="K947" s="298"/>
      <c r="L947" s="297"/>
      <c r="M947" s="298"/>
      <c r="N947" s="298"/>
      <c r="O947" s="298"/>
      <c r="P947" s="297"/>
      <c r="Q947" s="298"/>
      <c r="R947" s="298"/>
      <c r="S947" s="299"/>
      <c r="T947" s="299"/>
      <c r="U947" s="297"/>
      <c r="V947" s="298"/>
      <c r="W947" s="299"/>
      <c r="X947" s="297"/>
      <c r="Y947" s="297"/>
      <c r="Z947" s="298"/>
      <c r="AA947" s="298"/>
      <c r="AB947" s="297"/>
      <c r="AC947" s="297"/>
      <c r="AD947" s="297"/>
      <c r="AE947" s="297"/>
      <c r="AF947" s="300"/>
      <c r="AG947" s="300"/>
      <c r="AH947" s="300"/>
      <c r="AI947" s="300"/>
      <c r="AJ947" s="300"/>
      <c r="AK947" s="300"/>
      <c r="AL947" s="300"/>
      <c r="AM947" s="300"/>
    </row>
    <row r="948" spans="2:39" ht="18" hidden="1" customHeight="1">
      <c r="B948" s="254">
        <f t="shared" si="14"/>
        <v>944</v>
      </c>
      <c r="C948" s="297"/>
      <c r="D948" s="297"/>
      <c r="E948" s="301"/>
      <c r="F948" s="297"/>
      <c r="G948" s="297"/>
      <c r="H948" s="297"/>
      <c r="I948" s="297"/>
      <c r="J948" s="297"/>
      <c r="K948" s="298"/>
      <c r="L948" s="297"/>
      <c r="M948" s="298"/>
      <c r="N948" s="298"/>
      <c r="O948" s="298"/>
      <c r="P948" s="297"/>
      <c r="Q948" s="298"/>
      <c r="R948" s="298"/>
      <c r="S948" s="299"/>
      <c r="T948" s="299"/>
      <c r="U948" s="297"/>
      <c r="V948" s="298"/>
      <c r="W948" s="299"/>
      <c r="X948" s="297"/>
      <c r="Y948" s="297"/>
      <c r="Z948" s="298"/>
      <c r="AA948" s="298"/>
      <c r="AB948" s="297"/>
      <c r="AC948" s="297"/>
      <c r="AD948" s="297"/>
      <c r="AE948" s="297"/>
      <c r="AF948" s="300"/>
      <c r="AG948" s="300"/>
      <c r="AH948" s="300"/>
      <c r="AI948" s="300"/>
      <c r="AJ948" s="300"/>
      <c r="AK948" s="300"/>
      <c r="AL948" s="300"/>
      <c r="AM948" s="300"/>
    </row>
    <row r="949" spans="2:39" ht="18" hidden="1" customHeight="1">
      <c r="B949" s="254">
        <f t="shared" si="14"/>
        <v>945</v>
      </c>
      <c r="C949" s="297"/>
      <c r="D949" s="297"/>
      <c r="E949" s="301"/>
      <c r="F949" s="297"/>
      <c r="G949" s="297"/>
      <c r="H949" s="297"/>
      <c r="I949" s="297"/>
      <c r="J949" s="297"/>
      <c r="K949" s="298"/>
      <c r="L949" s="297"/>
      <c r="M949" s="298"/>
      <c r="N949" s="298"/>
      <c r="O949" s="298"/>
      <c r="P949" s="297"/>
      <c r="Q949" s="298"/>
      <c r="R949" s="298"/>
      <c r="S949" s="299"/>
      <c r="T949" s="299"/>
      <c r="U949" s="297"/>
      <c r="V949" s="298"/>
      <c r="W949" s="299"/>
      <c r="X949" s="297"/>
      <c r="Y949" s="297"/>
      <c r="Z949" s="298"/>
      <c r="AA949" s="298"/>
      <c r="AB949" s="297"/>
      <c r="AC949" s="297"/>
      <c r="AD949" s="297"/>
      <c r="AE949" s="297"/>
      <c r="AF949" s="300"/>
      <c r="AG949" s="300"/>
      <c r="AH949" s="300"/>
      <c r="AI949" s="300"/>
      <c r="AJ949" s="300"/>
      <c r="AK949" s="300"/>
      <c r="AL949" s="300"/>
      <c r="AM949" s="300"/>
    </row>
    <row r="950" spans="2:39" ht="18" hidden="1" customHeight="1">
      <c r="B950" s="254">
        <f t="shared" si="14"/>
        <v>946</v>
      </c>
      <c r="C950" s="297"/>
      <c r="D950" s="297"/>
      <c r="E950" s="301"/>
      <c r="F950" s="297"/>
      <c r="G950" s="297"/>
      <c r="H950" s="297"/>
      <c r="I950" s="297"/>
      <c r="J950" s="297"/>
      <c r="K950" s="298"/>
      <c r="L950" s="297"/>
      <c r="M950" s="298"/>
      <c r="N950" s="298"/>
      <c r="O950" s="298"/>
      <c r="P950" s="297"/>
      <c r="Q950" s="298"/>
      <c r="R950" s="298"/>
      <c r="S950" s="299"/>
      <c r="T950" s="299"/>
      <c r="U950" s="297"/>
      <c r="V950" s="298"/>
      <c r="W950" s="299"/>
      <c r="X950" s="297"/>
      <c r="Y950" s="297"/>
      <c r="Z950" s="298"/>
      <c r="AA950" s="298"/>
      <c r="AB950" s="297"/>
      <c r="AC950" s="297"/>
      <c r="AD950" s="297"/>
      <c r="AE950" s="297"/>
      <c r="AF950" s="300"/>
      <c r="AG950" s="300"/>
      <c r="AH950" s="300"/>
      <c r="AI950" s="300"/>
      <c r="AJ950" s="300"/>
      <c r="AK950" s="300"/>
      <c r="AL950" s="300"/>
      <c r="AM950" s="300"/>
    </row>
    <row r="951" spans="2:39" ht="18" hidden="1" customHeight="1">
      <c r="B951" s="254">
        <f t="shared" si="14"/>
        <v>947</v>
      </c>
      <c r="C951" s="297"/>
      <c r="D951" s="297"/>
      <c r="E951" s="301"/>
      <c r="F951" s="297"/>
      <c r="G951" s="297"/>
      <c r="H951" s="297"/>
      <c r="I951" s="297"/>
      <c r="J951" s="297"/>
      <c r="K951" s="298"/>
      <c r="L951" s="297"/>
      <c r="M951" s="298"/>
      <c r="N951" s="298"/>
      <c r="O951" s="298"/>
      <c r="P951" s="297"/>
      <c r="Q951" s="298"/>
      <c r="R951" s="298"/>
      <c r="S951" s="299"/>
      <c r="T951" s="299"/>
      <c r="U951" s="297"/>
      <c r="V951" s="298"/>
      <c r="W951" s="299"/>
      <c r="X951" s="297"/>
      <c r="Y951" s="297"/>
      <c r="Z951" s="298"/>
      <c r="AA951" s="298"/>
      <c r="AB951" s="297"/>
      <c r="AC951" s="297"/>
      <c r="AD951" s="297"/>
      <c r="AE951" s="297"/>
      <c r="AF951" s="300"/>
      <c r="AG951" s="300"/>
      <c r="AH951" s="300"/>
      <c r="AI951" s="300"/>
      <c r="AJ951" s="300"/>
      <c r="AK951" s="300"/>
      <c r="AL951" s="300"/>
      <c r="AM951" s="300"/>
    </row>
    <row r="952" spans="2:39" ht="18" hidden="1" customHeight="1">
      <c r="B952" s="254">
        <f t="shared" si="14"/>
        <v>948</v>
      </c>
      <c r="C952" s="297"/>
      <c r="D952" s="297"/>
      <c r="E952" s="301"/>
      <c r="F952" s="297"/>
      <c r="G952" s="297"/>
      <c r="H952" s="297"/>
      <c r="I952" s="297"/>
      <c r="J952" s="297"/>
      <c r="K952" s="298"/>
      <c r="L952" s="297"/>
      <c r="M952" s="298"/>
      <c r="N952" s="298"/>
      <c r="O952" s="298"/>
      <c r="P952" s="297"/>
      <c r="Q952" s="298"/>
      <c r="R952" s="298"/>
      <c r="S952" s="299"/>
      <c r="T952" s="299"/>
      <c r="U952" s="297"/>
      <c r="V952" s="298"/>
      <c r="W952" s="299"/>
      <c r="X952" s="297"/>
      <c r="Y952" s="297"/>
      <c r="Z952" s="298"/>
      <c r="AA952" s="298"/>
      <c r="AB952" s="297"/>
      <c r="AC952" s="297"/>
      <c r="AD952" s="297"/>
      <c r="AE952" s="297"/>
      <c r="AF952" s="300"/>
      <c r="AG952" s="300"/>
      <c r="AH952" s="300"/>
      <c r="AI952" s="300"/>
      <c r="AJ952" s="300"/>
      <c r="AK952" s="300"/>
      <c r="AL952" s="300"/>
      <c r="AM952" s="300"/>
    </row>
    <row r="953" spans="2:39" ht="18" hidden="1" customHeight="1">
      <c r="B953" s="254">
        <f t="shared" si="14"/>
        <v>949</v>
      </c>
      <c r="C953" s="297"/>
      <c r="D953" s="297"/>
      <c r="E953" s="301"/>
      <c r="F953" s="297"/>
      <c r="G953" s="297"/>
      <c r="H953" s="297"/>
      <c r="I953" s="297"/>
      <c r="J953" s="297"/>
      <c r="K953" s="298"/>
      <c r="L953" s="297"/>
      <c r="M953" s="298"/>
      <c r="N953" s="298"/>
      <c r="O953" s="298"/>
      <c r="P953" s="297"/>
      <c r="Q953" s="298"/>
      <c r="R953" s="298"/>
      <c r="S953" s="299"/>
      <c r="T953" s="299"/>
      <c r="U953" s="297"/>
      <c r="V953" s="298"/>
      <c r="W953" s="299"/>
      <c r="X953" s="297"/>
      <c r="Y953" s="297"/>
      <c r="Z953" s="298"/>
      <c r="AA953" s="298"/>
      <c r="AB953" s="297"/>
      <c r="AC953" s="297"/>
      <c r="AD953" s="297"/>
      <c r="AE953" s="297"/>
      <c r="AF953" s="300"/>
      <c r="AG953" s="300"/>
      <c r="AH953" s="300"/>
      <c r="AI953" s="300"/>
      <c r="AJ953" s="300"/>
      <c r="AK953" s="300"/>
      <c r="AL953" s="300"/>
      <c r="AM953" s="300"/>
    </row>
    <row r="954" spans="2:39" ht="18" hidden="1" customHeight="1">
      <c r="B954" s="254">
        <f t="shared" si="14"/>
        <v>950</v>
      </c>
      <c r="C954" s="297"/>
      <c r="D954" s="297"/>
      <c r="E954" s="301"/>
      <c r="F954" s="297"/>
      <c r="G954" s="297"/>
      <c r="H954" s="297"/>
      <c r="I954" s="297"/>
      <c r="J954" s="297"/>
      <c r="K954" s="298"/>
      <c r="L954" s="297"/>
      <c r="M954" s="298"/>
      <c r="N954" s="298"/>
      <c r="O954" s="298"/>
      <c r="P954" s="297"/>
      <c r="Q954" s="298"/>
      <c r="R954" s="298"/>
      <c r="S954" s="299"/>
      <c r="T954" s="299"/>
      <c r="U954" s="297"/>
      <c r="V954" s="298"/>
      <c r="W954" s="299"/>
      <c r="X954" s="297"/>
      <c r="Y954" s="297"/>
      <c r="Z954" s="298"/>
      <c r="AA954" s="298"/>
      <c r="AB954" s="297"/>
      <c r="AC954" s="297"/>
      <c r="AD954" s="297"/>
      <c r="AE954" s="297"/>
      <c r="AF954" s="300"/>
      <c r="AG954" s="300"/>
      <c r="AH954" s="300"/>
      <c r="AI954" s="300"/>
      <c r="AJ954" s="300"/>
      <c r="AK954" s="300"/>
      <c r="AL954" s="300"/>
      <c r="AM954" s="300"/>
    </row>
    <row r="955" spans="2:39" ht="18" hidden="1" customHeight="1">
      <c r="B955" s="254">
        <f t="shared" si="14"/>
        <v>951</v>
      </c>
      <c r="C955" s="297"/>
      <c r="D955" s="297"/>
      <c r="E955" s="301"/>
      <c r="F955" s="297"/>
      <c r="G955" s="297"/>
      <c r="H955" s="297"/>
      <c r="I955" s="297"/>
      <c r="J955" s="297"/>
      <c r="K955" s="298"/>
      <c r="L955" s="297"/>
      <c r="M955" s="298"/>
      <c r="N955" s="298"/>
      <c r="O955" s="298"/>
      <c r="P955" s="297"/>
      <c r="Q955" s="298"/>
      <c r="R955" s="298"/>
      <c r="S955" s="299"/>
      <c r="T955" s="299"/>
      <c r="U955" s="297"/>
      <c r="V955" s="298"/>
      <c r="W955" s="299"/>
      <c r="X955" s="297"/>
      <c r="Y955" s="297"/>
      <c r="Z955" s="298"/>
      <c r="AA955" s="298"/>
      <c r="AB955" s="297"/>
      <c r="AC955" s="297"/>
      <c r="AD955" s="297"/>
      <c r="AE955" s="297"/>
      <c r="AF955" s="300"/>
      <c r="AG955" s="300"/>
      <c r="AH955" s="300"/>
      <c r="AI955" s="300"/>
      <c r="AJ955" s="300"/>
      <c r="AK955" s="300"/>
      <c r="AL955" s="300"/>
      <c r="AM955" s="300"/>
    </row>
    <row r="956" spans="2:39" ht="18" hidden="1" customHeight="1">
      <c r="B956" s="254">
        <f t="shared" si="14"/>
        <v>952</v>
      </c>
      <c r="C956" s="297"/>
      <c r="D956" s="297"/>
      <c r="E956" s="301"/>
      <c r="F956" s="297"/>
      <c r="G956" s="297"/>
      <c r="H956" s="297"/>
      <c r="I956" s="297"/>
      <c r="J956" s="297"/>
      <c r="K956" s="298"/>
      <c r="L956" s="297"/>
      <c r="M956" s="298"/>
      <c r="N956" s="298"/>
      <c r="O956" s="298"/>
      <c r="P956" s="297"/>
      <c r="Q956" s="298"/>
      <c r="R956" s="298"/>
      <c r="S956" s="299"/>
      <c r="T956" s="299"/>
      <c r="U956" s="297"/>
      <c r="V956" s="298"/>
      <c r="W956" s="299"/>
      <c r="X956" s="297"/>
      <c r="Y956" s="297"/>
      <c r="Z956" s="298"/>
      <c r="AA956" s="298"/>
      <c r="AB956" s="297"/>
      <c r="AC956" s="297"/>
      <c r="AD956" s="297"/>
      <c r="AE956" s="297"/>
      <c r="AF956" s="300"/>
      <c r="AG956" s="300"/>
      <c r="AH956" s="300"/>
      <c r="AI956" s="300"/>
      <c r="AJ956" s="300"/>
      <c r="AK956" s="300"/>
      <c r="AL956" s="300"/>
      <c r="AM956" s="300"/>
    </row>
    <row r="957" spans="2:39" ht="18" hidden="1" customHeight="1">
      <c r="B957" s="254">
        <f t="shared" si="14"/>
        <v>953</v>
      </c>
      <c r="C957" s="297"/>
      <c r="D957" s="297"/>
      <c r="E957" s="301"/>
      <c r="F957" s="297"/>
      <c r="G957" s="297"/>
      <c r="H957" s="297"/>
      <c r="I957" s="297"/>
      <c r="J957" s="297"/>
      <c r="K957" s="298"/>
      <c r="L957" s="297"/>
      <c r="M957" s="298"/>
      <c r="N957" s="298"/>
      <c r="O957" s="298"/>
      <c r="P957" s="297"/>
      <c r="Q957" s="298"/>
      <c r="R957" s="298"/>
      <c r="S957" s="299"/>
      <c r="T957" s="299"/>
      <c r="U957" s="297"/>
      <c r="V957" s="298"/>
      <c r="W957" s="299"/>
      <c r="X957" s="297"/>
      <c r="Y957" s="297"/>
      <c r="Z957" s="298"/>
      <c r="AA957" s="298"/>
      <c r="AB957" s="297"/>
      <c r="AC957" s="297"/>
      <c r="AD957" s="297"/>
      <c r="AE957" s="297"/>
      <c r="AF957" s="300"/>
      <c r="AG957" s="300"/>
      <c r="AH957" s="300"/>
      <c r="AI957" s="300"/>
      <c r="AJ957" s="300"/>
      <c r="AK957" s="300"/>
      <c r="AL957" s="300"/>
      <c r="AM957" s="300"/>
    </row>
    <row r="958" spans="2:39" ht="18" hidden="1" customHeight="1">
      <c r="B958" s="254">
        <f t="shared" si="14"/>
        <v>954</v>
      </c>
      <c r="C958" s="297"/>
      <c r="D958" s="297"/>
      <c r="E958" s="301"/>
      <c r="F958" s="297"/>
      <c r="G958" s="297"/>
      <c r="H958" s="297"/>
      <c r="I958" s="297"/>
      <c r="J958" s="297"/>
      <c r="K958" s="298"/>
      <c r="L958" s="297"/>
      <c r="M958" s="298"/>
      <c r="N958" s="298"/>
      <c r="O958" s="298"/>
      <c r="P958" s="297"/>
      <c r="Q958" s="298"/>
      <c r="R958" s="298"/>
      <c r="S958" s="299"/>
      <c r="T958" s="299"/>
      <c r="U958" s="297"/>
      <c r="V958" s="298"/>
      <c r="W958" s="299"/>
      <c r="X958" s="297"/>
      <c r="Y958" s="297"/>
      <c r="Z958" s="298"/>
      <c r="AA958" s="298"/>
      <c r="AB958" s="297"/>
      <c r="AC958" s="297"/>
      <c r="AD958" s="297"/>
      <c r="AE958" s="297"/>
      <c r="AF958" s="300"/>
      <c r="AG958" s="300"/>
      <c r="AH958" s="300"/>
      <c r="AI958" s="300"/>
      <c r="AJ958" s="300"/>
      <c r="AK958" s="300"/>
      <c r="AL958" s="300"/>
      <c r="AM958" s="300"/>
    </row>
    <row r="959" spans="2:39" ht="18" hidden="1" customHeight="1">
      <c r="B959" s="254">
        <f t="shared" si="14"/>
        <v>955</v>
      </c>
      <c r="C959" s="297"/>
      <c r="D959" s="297"/>
      <c r="E959" s="301"/>
      <c r="F959" s="297"/>
      <c r="G959" s="297"/>
      <c r="H959" s="297"/>
      <c r="I959" s="297"/>
      <c r="J959" s="297"/>
      <c r="K959" s="298"/>
      <c r="L959" s="297"/>
      <c r="M959" s="298"/>
      <c r="N959" s="298"/>
      <c r="O959" s="298"/>
      <c r="P959" s="297"/>
      <c r="Q959" s="298"/>
      <c r="R959" s="298"/>
      <c r="S959" s="299"/>
      <c r="T959" s="299"/>
      <c r="U959" s="297"/>
      <c r="V959" s="298"/>
      <c r="W959" s="299"/>
      <c r="X959" s="297"/>
      <c r="Y959" s="297"/>
      <c r="Z959" s="298"/>
      <c r="AA959" s="298"/>
      <c r="AB959" s="297"/>
      <c r="AC959" s="297"/>
      <c r="AD959" s="297"/>
      <c r="AE959" s="297"/>
      <c r="AF959" s="300"/>
      <c r="AG959" s="300"/>
      <c r="AH959" s="300"/>
      <c r="AI959" s="300"/>
      <c r="AJ959" s="300"/>
      <c r="AK959" s="300"/>
      <c r="AL959" s="300"/>
      <c r="AM959" s="300"/>
    </row>
    <row r="960" spans="2:39" ht="18" hidden="1" customHeight="1">
      <c r="B960" s="254">
        <f t="shared" si="14"/>
        <v>956</v>
      </c>
      <c r="C960" s="297"/>
      <c r="D960" s="297"/>
      <c r="E960" s="301"/>
      <c r="F960" s="297"/>
      <c r="G960" s="297"/>
      <c r="H960" s="297"/>
      <c r="I960" s="297"/>
      <c r="J960" s="297"/>
      <c r="K960" s="298"/>
      <c r="L960" s="297"/>
      <c r="M960" s="298"/>
      <c r="N960" s="298"/>
      <c r="O960" s="298"/>
      <c r="P960" s="297"/>
      <c r="Q960" s="298"/>
      <c r="R960" s="298"/>
      <c r="S960" s="299"/>
      <c r="T960" s="299"/>
      <c r="U960" s="297"/>
      <c r="V960" s="298"/>
      <c r="W960" s="299"/>
      <c r="X960" s="297"/>
      <c r="Y960" s="297"/>
      <c r="Z960" s="298"/>
      <c r="AA960" s="298"/>
      <c r="AB960" s="297"/>
      <c r="AC960" s="297"/>
      <c r="AD960" s="297"/>
      <c r="AE960" s="297"/>
      <c r="AF960" s="300"/>
      <c r="AG960" s="300"/>
      <c r="AH960" s="300"/>
      <c r="AI960" s="300"/>
      <c r="AJ960" s="300"/>
      <c r="AK960" s="300"/>
      <c r="AL960" s="300"/>
      <c r="AM960" s="300"/>
    </row>
    <row r="961" spans="2:39" ht="18" hidden="1" customHeight="1">
      <c r="B961" s="254">
        <f t="shared" si="14"/>
        <v>957</v>
      </c>
      <c r="C961" s="297"/>
      <c r="D961" s="297"/>
      <c r="E961" s="301"/>
      <c r="F961" s="297"/>
      <c r="G961" s="297"/>
      <c r="H961" s="297"/>
      <c r="I961" s="297"/>
      <c r="J961" s="297"/>
      <c r="K961" s="298"/>
      <c r="L961" s="297"/>
      <c r="M961" s="298"/>
      <c r="N961" s="298"/>
      <c r="O961" s="298"/>
      <c r="P961" s="297"/>
      <c r="Q961" s="298"/>
      <c r="R961" s="298"/>
      <c r="S961" s="299"/>
      <c r="T961" s="299"/>
      <c r="U961" s="297"/>
      <c r="V961" s="298"/>
      <c r="W961" s="299"/>
      <c r="X961" s="297"/>
      <c r="Y961" s="297"/>
      <c r="Z961" s="298"/>
      <c r="AA961" s="298"/>
      <c r="AB961" s="297"/>
      <c r="AC961" s="297"/>
      <c r="AD961" s="297"/>
      <c r="AE961" s="297"/>
      <c r="AF961" s="300"/>
      <c r="AG961" s="300"/>
      <c r="AH961" s="300"/>
      <c r="AI961" s="300"/>
      <c r="AJ961" s="300"/>
      <c r="AK961" s="300"/>
      <c r="AL961" s="300"/>
      <c r="AM961" s="300"/>
    </row>
    <row r="962" spans="2:39" ht="18" hidden="1" customHeight="1">
      <c r="B962" s="254">
        <f t="shared" si="14"/>
        <v>958</v>
      </c>
      <c r="C962" s="297"/>
      <c r="D962" s="297"/>
      <c r="E962" s="301"/>
      <c r="F962" s="297"/>
      <c r="G962" s="297"/>
      <c r="H962" s="297"/>
      <c r="I962" s="297"/>
      <c r="J962" s="297"/>
      <c r="K962" s="298"/>
      <c r="L962" s="297"/>
      <c r="M962" s="298"/>
      <c r="N962" s="298"/>
      <c r="O962" s="298"/>
      <c r="P962" s="297"/>
      <c r="Q962" s="298"/>
      <c r="R962" s="298"/>
      <c r="S962" s="299"/>
      <c r="T962" s="299"/>
      <c r="U962" s="297"/>
      <c r="V962" s="298"/>
      <c r="W962" s="299"/>
      <c r="X962" s="297"/>
      <c r="Y962" s="297"/>
      <c r="Z962" s="298"/>
      <c r="AA962" s="298"/>
      <c r="AB962" s="297"/>
      <c r="AC962" s="297"/>
      <c r="AD962" s="297"/>
      <c r="AE962" s="297"/>
      <c r="AF962" s="300"/>
      <c r="AG962" s="300"/>
      <c r="AH962" s="300"/>
      <c r="AI962" s="300"/>
      <c r="AJ962" s="300"/>
      <c r="AK962" s="300"/>
      <c r="AL962" s="300"/>
      <c r="AM962" s="300"/>
    </row>
    <row r="963" spans="2:39" ht="18" hidden="1" customHeight="1">
      <c r="B963" s="254">
        <f t="shared" si="14"/>
        <v>959</v>
      </c>
      <c r="C963" s="297"/>
      <c r="D963" s="297"/>
      <c r="E963" s="301"/>
      <c r="F963" s="297"/>
      <c r="G963" s="297"/>
      <c r="H963" s="297"/>
      <c r="I963" s="297"/>
      <c r="J963" s="297"/>
      <c r="K963" s="298"/>
      <c r="L963" s="297"/>
      <c r="M963" s="298"/>
      <c r="N963" s="298"/>
      <c r="O963" s="298"/>
      <c r="P963" s="297"/>
      <c r="Q963" s="298"/>
      <c r="R963" s="298"/>
      <c r="S963" s="299"/>
      <c r="T963" s="299"/>
      <c r="U963" s="297"/>
      <c r="V963" s="298"/>
      <c r="W963" s="299"/>
      <c r="X963" s="297"/>
      <c r="Y963" s="297"/>
      <c r="Z963" s="298"/>
      <c r="AA963" s="298"/>
      <c r="AB963" s="297"/>
      <c r="AC963" s="297"/>
      <c r="AD963" s="297"/>
      <c r="AE963" s="297"/>
      <c r="AF963" s="300"/>
      <c r="AG963" s="300"/>
      <c r="AH963" s="300"/>
      <c r="AI963" s="300"/>
      <c r="AJ963" s="300"/>
      <c r="AK963" s="300"/>
      <c r="AL963" s="300"/>
      <c r="AM963" s="300"/>
    </row>
    <row r="964" spans="2:39" ht="18" hidden="1" customHeight="1">
      <c r="B964" s="254">
        <f t="shared" si="14"/>
        <v>960</v>
      </c>
      <c r="C964" s="297"/>
      <c r="D964" s="297"/>
      <c r="E964" s="301"/>
      <c r="F964" s="297"/>
      <c r="G964" s="297"/>
      <c r="H964" s="297"/>
      <c r="I964" s="297"/>
      <c r="J964" s="297"/>
      <c r="K964" s="298"/>
      <c r="L964" s="297"/>
      <c r="M964" s="298"/>
      <c r="N964" s="298"/>
      <c r="O964" s="298"/>
      <c r="P964" s="297"/>
      <c r="Q964" s="298"/>
      <c r="R964" s="298"/>
      <c r="S964" s="299"/>
      <c r="T964" s="299"/>
      <c r="U964" s="297"/>
      <c r="V964" s="298"/>
      <c r="W964" s="299"/>
      <c r="X964" s="297"/>
      <c r="Y964" s="297"/>
      <c r="Z964" s="298"/>
      <c r="AA964" s="298"/>
      <c r="AB964" s="297"/>
      <c r="AC964" s="297"/>
      <c r="AD964" s="297"/>
      <c r="AE964" s="297"/>
      <c r="AF964" s="300"/>
      <c r="AG964" s="300"/>
      <c r="AH964" s="300"/>
      <c r="AI964" s="300"/>
      <c r="AJ964" s="300"/>
      <c r="AK964" s="300"/>
      <c r="AL964" s="300"/>
      <c r="AM964" s="300"/>
    </row>
    <row r="965" spans="2:39" ht="18" hidden="1" customHeight="1">
      <c r="B965" s="254">
        <f t="shared" si="14"/>
        <v>961</v>
      </c>
      <c r="C965" s="297"/>
      <c r="D965" s="297"/>
      <c r="E965" s="301"/>
      <c r="F965" s="297"/>
      <c r="G965" s="297"/>
      <c r="H965" s="297"/>
      <c r="I965" s="297"/>
      <c r="J965" s="297"/>
      <c r="K965" s="298"/>
      <c r="L965" s="297"/>
      <c r="M965" s="298"/>
      <c r="N965" s="298"/>
      <c r="O965" s="298"/>
      <c r="P965" s="297"/>
      <c r="Q965" s="298"/>
      <c r="R965" s="298"/>
      <c r="S965" s="299"/>
      <c r="T965" s="299"/>
      <c r="U965" s="297"/>
      <c r="V965" s="298"/>
      <c r="W965" s="299"/>
      <c r="X965" s="297"/>
      <c r="Y965" s="297"/>
      <c r="Z965" s="298"/>
      <c r="AA965" s="298"/>
      <c r="AB965" s="297"/>
      <c r="AC965" s="297"/>
      <c r="AD965" s="297"/>
      <c r="AE965" s="297"/>
      <c r="AF965" s="300"/>
      <c r="AG965" s="300"/>
      <c r="AH965" s="300"/>
      <c r="AI965" s="300"/>
      <c r="AJ965" s="300"/>
      <c r="AK965" s="300"/>
      <c r="AL965" s="300"/>
      <c r="AM965" s="300"/>
    </row>
    <row r="966" spans="2:39" ht="18" hidden="1" customHeight="1">
      <c r="B966" s="254">
        <f t="shared" si="14"/>
        <v>962</v>
      </c>
      <c r="C966" s="297"/>
      <c r="D966" s="297"/>
      <c r="E966" s="301"/>
      <c r="F966" s="297"/>
      <c r="G966" s="297"/>
      <c r="H966" s="297"/>
      <c r="I966" s="297"/>
      <c r="J966" s="297"/>
      <c r="K966" s="298"/>
      <c r="L966" s="297"/>
      <c r="M966" s="298"/>
      <c r="N966" s="298"/>
      <c r="O966" s="298"/>
      <c r="P966" s="297"/>
      <c r="Q966" s="298"/>
      <c r="R966" s="298"/>
      <c r="S966" s="299"/>
      <c r="T966" s="299"/>
      <c r="U966" s="297"/>
      <c r="V966" s="298"/>
      <c r="W966" s="299"/>
      <c r="X966" s="297"/>
      <c r="Y966" s="297"/>
      <c r="Z966" s="298"/>
      <c r="AA966" s="298"/>
      <c r="AB966" s="297"/>
      <c r="AC966" s="297"/>
      <c r="AD966" s="297"/>
      <c r="AE966" s="297"/>
      <c r="AF966" s="300"/>
      <c r="AG966" s="300"/>
      <c r="AH966" s="300"/>
      <c r="AI966" s="300"/>
      <c r="AJ966" s="300"/>
      <c r="AK966" s="300"/>
      <c r="AL966" s="300"/>
      <c r="AM966" s="300"/>
    </row>
    <row r="967" spans="2:39" ht="18" hidden="1" customHeight="1">
      <c r="B967" s="254">
        <f t="shared" ref="B967:B1030" si="15">+B966+1</f>
        <v>963</v>
      </c>
      <c r="C967" s="297"/>
      <c r="D967" s="297"/>
      <c r="E967" s="301"/>
      <c r="F967" s="297"/>
      <c r="G967" s="297"/>
      <c r="H967" s="297"/>
      <c r="I967" s="297"/>
      <c r="J967" s="297"/>
      <c r="K967" s="298"/>
      <c r="L967" s="297"/>
      <c r="M967" s="298"/>
      <c r="N967" s="298"/>
      <c r="O967" s="298"/>
      <c r="P967" s="297"/>
      <c r="Q967" s="298"/>
      <c r="R967" s="298"/>
      <c r="S967" s="299"/>
      <c r="T967" s="299"/>
      <c r="U967" s="297"/>
      <c r="V967" s="298"/>
      <c r="W967" s="299"/>
      <c r="X967" s="297"/>
      <c r="Y967" s="297"/>
      <c r="Z967" s="298"/>
      <c r="AA967" s="298"/>
      <c r="AB967" s="297"/>
      <c r="AC967" s="297"/>
      <c r="AD967" s="297"/>
      <c r="AE967" s="297"/>
      <c r="AF967" s="300"/>
      <c r="AG967" s="300"/>
      <c r="AH967" s="300"/>
      <c r="AI967" s="300"/>
      <c r="AJ967" s="300"/>
      <c r="AK967" s="300"/>
      <c r="AL967" s="300"/>
      <c r="AM967" s="300"/>
    </row>
    <row r="968" spans="2:39" ht="18" hidden="1" customHeight="1">
      <c r="B968" s="254">
        <f t="shared" si="15"/>
        <v>964</v>
      </c>
      <c r="C968" s="297"/>
      <c r="D968" s="297"/>
      <c r="E968" s="301"/>
      <c r="F968" s="297"/>
      <c r="G968" s="297"/>
      <c r="H968" s="297"/>
      <c r="I968" s="297"/>
      <c r="J968" s="297"/>
      <c r="K968" s="298"/>
      <c r="L968" s="297"/>
      <c r="M968" s="298"/>
      <c r="N968" s="298"/>
      <c r="O968" s="298"/>
      <c r="P968" s="297"/>
      <c r="Q968" s="298"/>
      <c r="R968" s="298"/>
      <c r="S968" s="299"/>
      <c r="T968" s="299"/>
      <c r="U968" s="297"/>
      <c r="V968" s="298"/>
      <c r="W968" s="299"/>
      <c r="X968" s="297"/>
      <c r="Y968" s="297"/>
      <c r="Z968" s="298"/>
      <c r="AA968" s="298"/>
      <c r="AB968" s="297"/>
      <c r="AC968" s="297"/>
      <c r="AD968" s="297"/>
      <c r="AE968" s="297"/>
      <c r="AF968" s="300"/>
      <c r="AG968" s="300"/>
      <c r="AH968" s="300"/>
      <c r="AI968" s="300"/>
      <c r="AJ968" s="300"/>
      <c r="AK968" s="300"/>
      <c r="AL968" s="300"/>
      <c r="AM968" s="300"/>
    </row>
    <row r="969" spans="2:39" ht="18" hidden="1" customHeight="1">
      <c r="B969" s="254">
        <f t="shared" si="15"/>
        <v>965</v>
      </c>
      <c r="C969" s="297"/>
      <c r="D969" s="297"/>
      <c r="E969" s="301"/>
      <c r="F969" s="297"/>
      <c r="G969" s="297"/>
      <c r="H969" s="297"/>
      <c r="I969" s="297"/>
      <c r="J969" s="297"/>
      <c r="K969" s="298"/>
      <c r="L969" s="297"/>
      <c r="M969" s="298"/>
      <c r="N969" s="298"/>
      <c r="O969" s="298"/>
      <c r="P969" s="297"/>
      <c r="Q969" s="298"/>
      <c r="R969" s="298"/>
      <c r="S969" s="299"/>
      <c r="T969" s="299"/>
      <c r="U969" s="297"/>
      <c r="V969" s="298"/>
      <c r="W969" s="299"/>
      <c r="X969" s="297"/>
      <c r="Y969" s="297"/>
      <c r="Z969" s="298"/>
      <c r="AA969" s="298"/>
      <c r="AB969" s="297"/>
      <c r="AC969" s="297"/>
      <c r="AD969" s="297"/>
      <c r="AE969" s="297"/>
      <c r="AF969" s="300"/>
      <c r="AG969" s="300"/>
      <c r="AH969" s="300"/>
      <c r="AI969" s="300"/>
      <c r="AJ969" s="300"/>
      <c r="AK969" s="300"/>
      <c r="AL969" s="300"/>
      <c r="AM969" s="300"/>
    </row>
    <row r="970" spans="2:39" ht="18" hidden="1" customHeight="1">
      <c r="B970" s="254">
        <f t="shared" si="15"/>
        <v>966</v>
      </c>
      <c r="C970" s="297"/>
      <c r="D970" s="297"/>
      <c r="E970" s="301"/>
      <c r="F970" s="297"/>
      <c r="G970" s="297"/>
      <c r="H970" s="297"/>
      <c r="I970" s="297"/>
      <c r="J970" s="297"/>
      <c r="K970" s="298"/>
      <c r="L970" s="297"/>
      <c r="M970" s="298"/>
      <c r="N970" s="298"/>
      <c r="O970" s="298"/>
      <c r="P970" s="297"/>
      <c r="Q970" s="298"/>
      <c r="R970" s="298"/>
      <c r="S970" s="299"/>
      <c r="T970" s="299"/>
      <c r="U970" s="297"/>
      <c r="V970" s="298"/>
      <c r="W970" s="299"/>
      <c r="X970" s="297"/>
      <c r="Y970" s="297"/>
      <c r="Z970" s="298"/>
      <c r="AA970" s="298"/>
      <c r="AB970" s="297"/>
      <c r="AC970" s="297"/>
      <c r="AD970" s="297"/>
      <c r="AE970" s="297"/>
      <c r="AF970" s="300"/>
      <c r="AG970" s="300"/>
      <c r="AH970" s="300"/>
      <c r="AI970" s="300"/>
      <c r="AJ970" s="300"/>
      <c r="AK970" s="300"/>
      <c r="AL970" s="300"/>
      <c r="AM970" s="300"/>
    </row>
    <row r="971" spans="2:39" ht="18" hidden="1" customHeight="1">
      <c r="B971" s="254">
        <f t="shared" si="15"/>
        <v>967</v>
      </c>
      <c r="C971" s="297"/>
      <c r="D971" s="297"/>
      <c r="E971" s="301"/>
      <c r="F971" s="297"/>
      <c r="G971" s="297"/>
      <c r="H971" s="297"/>
      <c r="I971" s="297"/>
      <c r="J971" s="297"/>
      <c r="K971" s="298"/>
      <c r="L971" s="297"/>
      <c r="M971" s="298"/>
      <c r="N971" s="298"/>
      <c r="O971" s="298"/>
      <c r="P971" s="297"/>
      <c r="Q971" s="298"/>
      <c r="R971" s="298"/>
      <c r="S971" s="299"/>
      <c r="T971" s="299"/>
      <c r="U971" s="297"/>
      <c r="V971" s="298"/>
      <c r="W971" s="299"/>
      <c r="X971" s="297"/>
      <c r="Y971" s="297"/>
      <c r="Z971" s="298"/>
      <c r="AA971" s="298"/>
      <c r="AB971" s="297"/>
      <c r="AC971" s="297"/>
      <c r="AD971" s="297"/>
      <c r="AE971" s="297"/>
      <c r="AF971" s="300"/>
      <c r="AG971" s="300"/>
      <c r="AH971" s="300"/>
      <c r="AI971" s="300"/>
      <c r="AJ971" s="300"/>
      <c r="AK971" s="300"/>
      <c r="AL971" s="300"/>
      <c r="AM971" s="300"/>
    </row>
    <row r="972" spans="2:39" ht="18" hidden="1" customHeight="1">
      <c r="B972" s="254">
        <f t="shared" si="15"/>
        <v>968</v>
      </c>
      <c r="C972" s="297"/>
      <c r="D972" s="297"/>
      <c r="E972" s="301"/>
      <c r="F972" s="297"/>
      <c r="G972" s="297"/>
      <c r="H972" s="297"/>
      <c r="I972" s="297"/>
      <c r="J972" s="297"/>
      <c r="K972" s="298"/>
      <c r="L972" s="297"/>
      <c r="M972" s="298"/>
      <c r="N972" s="298"/>
      <c r="O972" s="298"/>
      <c r="P972" s="297"/>
      <c r="Q972" s="298"/>
      <c r="R972" s="298"/>
      <c r="S972" s="299"/>
      <c r="T972" s="299"/>
      <c r="U972" s="297"/>
      <c r="V972" s="298"/>
      <c r="W972" s="299"/>
      <c r="X972" s="297"/>
      <c r="Y972" s="297"/>
      <c r="Z972" s="298"/>
      <c r="AA972" s="298"/>
      <c r="AB972" s="297"/>
      <c r="AC972" s="297"/>
      <c r="AD972" s="297"/>
      <c r="AE972" s="297"/>
      <c r="AF972" s="300"/>
      <c r="AG972" s="300"/>
      <c r="AH972" s="300"/>
      <c r="AI972" s="300"/>
      <c r="AJ972" s="300"/>
      <c r="AK972" s="300"/>
      <c r="AL972" s="300"/>
      <c r="AM972" s="300"/>
    </row>
    <row r="973" spans="2:39" ht="18" hidden="1" customHeight="1">
      <c r="B973" s="254">
        <f t="shared" si="15"/>
        <v>969</v>
      </c>
      <c r="C973" s="297"/>
      <c r="D973" s="297"/>
      <c r="E973" s="301"/>
      <c r="F973" s="297"/>
      <c r="G973" s="297"/>
      <c r="H973" s="297"/>
      <c r="I973" s="297"/>
      <c r="J973" s="297"/>
      <c r="K973" s="298"/>
      <c r="L973" s="297"/>
      <c r="M973" s="298"/>
      <c r="N973" s="298"/>
      <c r="O973" s="298"/>
      <c r="P973" s="297"/>
      <c r="Q973" s="298"/>
      <c r="R973" s="298"/>
      <c r="S973" s="299"/>
      <c r="T973" s="299"/>
      <c r="U973" s="297"/>
      <c r="V973" s="298"/>
      <c r="W973" s="299"/>
      <c r="X973" s="297"/>
      <c r="Y973" s="297"/>
      <c r="Z973" s="298"/>
      <c r="AA973" s="298"/>
      <c r="AB973" s="297"/>
      <c r="AC973" s="297"/>
      <c r="AD973" s="297"/>
      <c r="AE973" s="297"/>
      <c r="AF973" s="300"/>
      <c r="AG973" s="300"/>
      <c r="AH973" s="300"/>
      <c r="AI973" s="300"/>
      <c r="AJ973" s="300"/>
      <c r="AK973" s="300"/>
      <c r="AL973" s="300"/>
      <c r="AM973" s="300"/>
    </row>
    <row r="974" spans="2:39" ht="18" hidden="1" customHeight="1">
      <c r="B974" s="254">
        <f t="shared" si="15"/>
        <v>970</v>
      </c>
      <c r="C974" s="297"/>
      <c r="D974" s="297"/>
      <c r="E974" s="301"/>
      <c r="F974" s="297"/>
      <c r="G974" s="297"/>
      <c r="H974" s="297"/>
      <c r="I974" s="297"/>
      <c r="J974" s="297"/>
      <c r="K974" s="298"/>
      <c r="L974" s="297"/>
      <c r="M974" s="298"/>
      <c r="N974" s="298"/>
      <c r="O974" s="298"/>
      <c r="P974" s="297"/>
      <c r="Q974" s="298"/>
      <c r="R974" s="298"/>
      <c r="S974" s="299"/>
      <c r="T974" s="299"/>
      <c r="U974" s="297"/>
      <c r="V974" s="298"/>
      <c r="W974" s="299"/>
      <c r="X974" s="297"/>
      <c r="Y974" s="297"/>
      <c r="Z974" s="298"/>
      <c r="AA974" s="298"/>
      <c r="AB974" s="297"/>
      <c r="AC974" s="297"/>
      <c r="AD974" s="297"/>
      <c r="AE974" s="297"/>
      <c r="AF974" s="300"/>
      <c r="AG974" s="300"/>
      <c r="AH974" s="300"/>
      <c r="AI974" s="300"/>
      <c r="AJ974" s="300"/>
      <c r="AK974" s="300"/>
      <c r="AL974" s="300"/>
      <c r="AM974" s="300"/>
    </row>
    <row r="975" spans="2:39" ht="18" hidden="1" customHeight="1">
      <c r="B975" s="254">
        <f t="shared" si="15"/>
        <v>971</v>
      </c>
      <c r="C975" s="297"/>
      <c r="D975" s="297"/>
      <c r="E975" s="301"/>
      <c r="F975" s="297"/>
      <c r="G975" s="297"/>
      <c r="H975" s="297"/>
      <c r="I975" s="297"/>
      <c r="J975" s="297"/>
      <c r="K975" s="298"/>
      <c r="L975" s="297"/>
      <c r="M975" s="298"/>
      <c r="N975" s="298"/>
      <c r="O975" s="298"/>
      <c r="P975" s="297"/>
      <c r="Q975" s="298"/>
      <c r="R975" s="298"/>
      <c r="S975" s="299"/>
      <c r="T975" s="299"/>
      <c r="U975" s="297"/>
      <c r="V975" s="298"/>
      <c r="W975" s="299"/>
      <c r="X975" s="297"/>
      <c r="Y975" s="297"/>
      <c r="Z975" s="298"/>
      <c r="AA975" s="298"/>
      <c r="AB975" s="297"/>
      <c r="AC975" s="297"/>
      <c r="AD975" s="297"/>
      <c r="AE975" s="297"/>
      <c r="AF975" s="300"/>
      <c r="AG975" s="300"/>
      <c r="AH975" s="300"/>
      <c r="AI975" s="300"/>
      <c r="AJ975" s="300"/>
      <c r="AK975" s="300"/>
      <c r="AL975" s="300"/>
      <c r="AM975" s="300"/>
    </row>
    <row r="976" spans="2:39" ht="18" hidden="1" customHeight="1">
      <c r="B976" s="254">
        <f t="shared" si="15"/>
        <v>972</v>
      </c>
      <c r="C976" s="297"/>
      <c r="D976" s="297"/>
      <c r="E976" s="301"/>
      <c r="F976" s="297"/>
      <c r="G976" s="297"/>
      <c r="H976" s="297"/>
      <c r="I976" s="297"/>
      <c r="J976" s="297"/>
      <c r="K976" s="298"/>
      <c r="L976" s="297"/>
      <c r="M976" s="298"/>
      <c r="N976" s="298"/>
      <c r="O976" s="298"/>
      <c r="P976" s="297"/>
      <c r="Q976" s="298"/>
      <c r="R976" s="298"/>
      <c r="S976" s="299"/>
      <c r="T976" s="299"/>
      <c r="U976" s="297"/>
      <c r="V976" s="298"/>
      <c r="W976" s="299"/>
      <c r="X976" s="297"/>
      <c r="Y976" s="297"/>
      <c r="Z976" s="298"/>
      <c r="AA976" s="298"/>
      <c r="AB976" s="297"/>
      <c r="AC976" s="297"/>
      <c r="AD976" s="297"/>
      <c r="AE976" s="297"/>
      <c r="AF976" s="300"/>
      <c r="AG976" s="300"/>
      <c r="AH976" s="300"/>
      <c r="AI976" s="300"/>
      <c r="AJ976" s="300"/>
      <c r="AK976" s="300"/>
      <c r="AL976" s="300"/>
      <c r="AM976" s="300"/>
    </row>
    <row r="977" spans="2:39" ht="18" hidden="1" customHeight="1">
      <c r="B977" s="254">
        <f t="shared" si="15"/>
        <v>973</v>
      </c>
      <c r="C977" s="297"/>
      <c r="D977" s="297"/>
      <c r="E977" s="301"/>
      <c r="F977" s="297"/>
      <c r="G977" s="297"/>
      <c r="H977" s="297"/>
      <c r="I977" s="297"/>
      <c r="J977" s="297"/>
      <c r="K977" s="298"/>
      <c r="L977" s="297"/>
      <c r="M977" s="298"/>
      <c r="N977" s="298"/>
      <c r="O977" s="298"/>
      <c r="P977" s="297"/>
      <c r="Q977" s="298"/>
      <c r="R977" s="298"/>
      <c r="S977" s="299"/>
      <c r="T977" s="299"/>
      <c r="U977" s="297"/>
      <c r="V977" s="298"/>
      <c r="W977" s="299"/>
      <c r="X977" s="297"/>
      <c r="Y977" s="297"/>
      <c r="Z977" s="298"/>
      <c r="AA977" s="298"/>
      <c r="AB977" s="297"/>
      <c r="AC977" s="297"/>
      <c r="AD977" s="297"/>
      <c r="AE977" s="297"/>
      <c r="AF977" s="300"/>
      <c r="AG977" s="300"/>
      <c r="AH977" s="300"/>
      <c r="AI977" s="300"/>
      <c r="AJ977" s="300"/>
      <c r="AK977" s="300"/>
      <c r="AL977" s="300"/>
      <c r="AM977" s="300"/>
    </row>
    <row r="978" spans="2:39" ht="18" hidden="1" customHeight="1">
      <c r="B978" s="254">
        <f t="shared" si="15"/>
        <v>974</v>
      </c>
      <c r="C978" s="297"/>
      <c r="D978" s="297"/>
      <c r="E978" s="301"/>
      <c r="F978" s="297"/>
      <c r="G978" s="297"/>
      <c r="H978" s="297"/>
      <c r="I978" s="297"/>
      <c r="J978" s="297"/>
      <c r="K978" s="298"/>
      <c r="L978" s="297"/>
      <c r="M978" s="298"/>
      <c r="N978" s="298"/>
      <c r="O978" s="298"/>
      <c r="P978" s="297"/>
      <c r="Q978" s="298"/>
      <c r="R978" s="298"/>
      <c r="S978" s="299"/>
      <c r="T978" s="299"/>
      <c r="U978" s="297"/>
      <c r="V978" s="298"/>
      <c r="W978" s="299"/>
      <c r="X978" s="297"/>
      <c r="Y978" s="297"/>
      <c r="Z978" s="298"/>
      <c r="AA978" s="298"/>
      <c r="AB978" s="297"/>
      <c r="AC978" s="297"/>
      <c r="AD978" s="297"/>
      <c r="AE978" s="297"/>
      <c r="AF978" s="300"/>
      <c r="AG978" s="300"/>
      <c r="AH978" s="300"/>
      <c r="AI978" s="300"/>
      <c r="AJ978" s="300"/>
      <c r="AK978" s="300"/>
      <c r="AL978" s="300"/>
      <c r="AM978" s="300"/>
    </row>
    <row r="979" spans="2:39" ht="18" hidden="1" customHeight="1">
      <c r="B979" s="254">
        <f t="shared" si="15"/>
        <v>975</v>
      </c>
      <c r="C979" s="297"/>
      <c r="D979" s="297"/>
      <c r="E979" s="301"/>
      <c r="F979" s="297"/>
      <c r="G979" s="297"/>
      <c r="H979" s="297"/>
      <c r="I979" s="297"/>
      <c r="J979" s="297"/>
      <c r="K979" s="298"/>
      <c r="L979" s="297"/>
      <c r="M979" s="298"/>
      <c r="N979" s="298"/>
      <c r="O979" s="298"/>
      <c r="P979" s="297"/>
      <c r="Q979" s="298"/>
      <c r="R979" s="298"/>
      <c r="S979" s="299"/>
      <c r="T979" s="299"/>
      <c r="U979" s="297"/>
      <c r="V979" s="298"/>
      <c r="W979" s="299"/>
      <c r="X979" s="297"/>
      <c r="Y979" s="297"/>
      <c r="Z979" s="298"/>
      <c r="AA979" s="298"/>
      <c r="AB979" s="297"/>
      <c r="AC979" s="297"/>
      <c r="AD979" s="297"/>
      <c r="AE979" s="297"/>
      <c r="AF979" s="300"/>
      <c r="AG979" s="300"/>
      <c r="AH979" s="300"/>
      <c r="AI979" s="300"/>
      <c r="AJ979" s="300"/>
      <c r="AK979" s="300"/>
      <c r="AL979" s="300"/>
      <c r="AM979" s="300"/>
    </row>
    <row r="980" spans="2:39" ht="18" hidden="1" customHeight="1">
      <c r="B980" s="254">
        <f t="shared" si="15"/>
        <v>976</v>
      </c>
      <c r="C980" s="297"/>
      <c r="D980" s="297"/>
      <c r="E980" s="301"/>
      <c r="F980" s="297"/>
      <c r="G980" s="297"/>
      <c r="H980" s="297"/>
      <c r="I980" s="297"/>
      <c r="J980" s="297"/>
      <c r="K980" s="298"/>
      <c r="L980" s="297"/>
      <c r="M980" s="298"/>
      <c r="N980" s="298"/>
      <c r="O980" s="298"/>
      <c r="P980" s="297"/>
      <c r="Q980" s="298"/>
      <c r="R980" s="298"/>
      <c r="S980" s="299"/>
      <c r="T980" s="299"/>
      <c r="U980" s="297"/>
      <c r="V980" s="298"/>
      <c r="W980" s="299"/>
      <c r="X980" s="297"/>
      <c r="Y980" s="297"/>
      <c r="Z980" s="298"/>
      <c r="AA980" s="298"/>
      <c r="AB980" s="297"/>
      <c r="AC980" s="297"/>
      <c r="AD980" s="297"/>
      <c r="AE980" s="297"/>
      <c r="AF980" s="300"/>
      <c r="AG980" s="300"/>
      <c r="AH980" s="300"/>
      <c r="AI980" s="300"/>
      <c r="AJ980" s="300"/>
      <c r="AK980" s="300"/>
      <c r="AL980" s="300"/>
      <c r="AM980" s="300"/>
    </row>
    <row r="981" spans="2:39" ht="18" hidden="1" customHeight="1">
      <c r="B981" s="254">
        <f t="shared" si="15"/>
        <v>977</v>
      </c>
      <c r="C981" s="297"/>
      <c r="D981" s="297"/>
      <c r="E981" s="301"/>
      <c r="F981" s="297"/>
      <c r="G981" s="297"/>
      <c r="H981" s="297"/>
      <c r="I981" s="297"/>
      <c r="J981" s="297"/>
      <c r="K981" s="298"/>
      <c r="L981" s="297"/>
      <c r="M981" s="298"/>
      <c r="N981" s="298"/>
      <c r="O981" s="298"/>
      <c r="P981" s="297"/>
      <c r="Q981" s="298"/>
      <c r="R981" s="298"/>
      <c r="S981" s="299"/>
      <c r="T981" s="299"/>
      <c r="U981" s="297"/>
      <c r="V981" s="298"/>
      <c r="W981" s="299"/>
      <c r="X981" s="297"/>
      <c r="Y981" s="297"/>
      <c r="Z981" s="298"/>
      <c r="AA981" s="298"/>
      <c r="AB981" s="297"/>
      <c r="AC981" s="297"/>
      <c r="AD981" s="297"/>
      <c r="AE981" s="297"/>
      <c r="AF981" s="300"/>
      <c r="AG981" s="300"/>
      <c r="AH981" s="300"/>
      <c r="AI981" s="300"/>
      <c r="AJ981" s="300"/>
      <c r="AK981" s="300"/>
      <c r="AL981" s="300"/>
      <c r="AM981" s="300"/>
    </row>
    <row r="982" spans="2:39" ht="18" hidden="1" customHeight="1">
      <c r="B982" s="254">
        <f t="shared" si="15"/>
        <v>978</v>
      </c>
      <c r="C982" s="297"/>
      <c r="D982" s="297"/>
      <c r="E982" s="301"/>
      <c r="F982" s="297"/>
      <c r="G982" s="297"/>
      <c r="H982" s="297"/>
      <c r="I982" s="297"/>
      <c r="J982" s="297"/>
      <c r="K982" s="298"/>
      <c r="L982" s="297"/>
      <c r="M982" s="298"/>
      <c r="N982" s="298"/>
      <c r="O982" s="298"/>
      <c r="P982" s="297"/>
      <c r="Q982" s="298"/>
      <c r="R982" s="298"/>
      <c r="S982" s="299"/>
      <c r="T982" s="299"/>
      <c r="U982" s="297"/>
      <c r="V982" s="298"/>
      <c r="W982" s="299"/>
      <c r="X982" s="297"/>
      <c r="Y982" s="297"/>
      <c r="Z982" s="298"/>
      <c r="AA982" s="298"/>
      <c r="AB982" s="297"/>
      <c r="AC982" s="297"/>
      <c r="AD982" s="297"/>
      <c r="AE982" s="297"/>
      <c r="AF982" s="300"/>
      <c r="AG982" s="300"/>
      <c r="AH982" s="300"/>
      <c r="AI982" s="300"/>
      <c r="AJ982" s="300"/>
      <c r="AK982" s="300"/>
      <c r="AL982" s="300"/>
      <c r="AM982" s="300"/>
    </row>
    <row r="983" spans="2:39" ht="18" hidden="1" customHeight="1">
      <c r="B983" s="254">
        <f t="shared" si="15"/>
        <v>979</v>
      </c>
      <c r="C983" s="297"/>
      <c r="D983" s="297"/>
      <c r="E983" s="301"/>
      <c r="F983" s="297"/>
      <c r="G983" s="297"/>
      <c r="H983" s="297"/>
      <c r="I983" s="297"/>
      <c r="J983" s="297"/>
      <c r="K983" s="298"/>
      <c r="L983" s="297"/>
      <c r="M983" s="298"/>
      <c r="N983" s="298"/>
      <c r="O983" s="298"/>
      <c r="P983" s="297"/>
      <c r="Q983" s="298"/>
      <c r="R983" s="298"/>
      <c r="S983" s="299"/>
      <c r="T983" s="299"/>
      <c r="U983" s="297"/>
      <c r="V983" s="298"/>
      <c r="W983" s="299"/>
      <c r="X983" s="297"/>
      <c r="Y983" s="297"/>
      <c r="Z983" s="298"/>
      <c r="AA983" s="298"/>
      <c r="AB983" s="297"/>
      <c r="AC983" s="297"/>
      <c r="AD983" s="297"/>
      <c r="AE983" s="297"/>
      <c r="AF983" s="300"/>
      <c r="AG983" s="300"/>
      <c r="AH983" s="300"/>
      <c r="AI983" s="300"/>
      <c r="AJ983" s="300"/>
      <c r="AK983" s="300"/>
      <c r="AL983" s="300"/>
      <c r="AM983" s="300"/>
    </row>
    <row r="984" spans="2:39" ht="18" hidden="1" customHeight="1">
      <c r="B984" s="254">
        <f t="shared" si="15"/>
        <v>980</v>
      </c>
      <c r="C984" s="297"/>
      <c r="D984" s="297"/>
      <c r="E984" s="301"/>
      <c r="F984" s="297"/>
      <c r="G984" s="297"/>
      <c r="H984" s="297"/>
      <c r="I984" s="297"/>
      <c r="J984" s="297"/>
      <c r="K984" s="298"/>
      <c r="L984" s="297"/>
      <c r="M984" s="298"/>
      <c r="N984" s="298"/>
      <c r="O984" s="298"/>
      <c r="P984" s="297"/>
      <c r="Q984" s="298"/>
      <c r="R984" s="298"/>
      <c r="S984" s="299"/>
      <c r="T984" s="299"/>
      <c r="U984" s="297"/>
      <c r="V984" s="298"/>
      <c r="W984" s="299"/>
      <c r="X984" s="297"/>
      <c r="Y984" s="297"/>
      <c r="Z984" s="298"/>
      <c r="AA984" s="298"/>
      <c r="AB984" s="297"/>
      <c r="AC984" s="297"/>
      <c r="AD984" s="297"/>
      <c r="AE984" s="297"/>
      <c r="AF984" s="300"/>
      <c r="AG984" s="300"/>
      <c r="AH984" s="300"/>
      <c r="AI984" s="300"/>
      <c r="AJ984" s="300"/>
      <c r="AK984" s="300"/>
      <c r="AL984" s="300"/>
      <c r="AM984" s="300"/>
    </row>
    <row r="985" spans="2:39" ht="18" hidden="1" customHeight="1">
      <c r="B985" s="254">
        <f t="shared" si="15"/>
        <v>981</v>
      </c>
      <c r="C985" s="297"/>
      <c r="D985" s="297"/>
      <c r="E985" s="301"/>
      <c r="F985" s="297"/>
      <c r="G985" s="297"/>
      <c r="H985" s="297"/>
      <c r="I985" s="297"/>
      <c r="J985" s="297"/>
      <c r="K985" s="298"/>
      <c r="L985" s="297"/>
      <c r="M985" s="298"/>
      <c r="N985" s="298"/>
      <c r="O985" s="298"/>
      <c r="P985" s="297"/>
      <c r="Q985" s="298"/>
      <c r="R985" s="298"/>
      <c r="S985" s="299"/>
      <c r="T985" s="299"/>
      <c r="U985" s="297"/>
      <c r="V985" s="298"/>
      <c r="W985" s="299"/>
      <c r="X985" s="297"/>
      <c r="Y985" s="297"/>
      <c r="Z985" s="298"/>
      <c r="AA985" s="298"/>
      <c r="AB985" s="297"/>
      <c r="AC985" s="297"/>
      <c r="AD985" s="297"/>
      <c r="AE985" s="297"/>
      <c r="AF985" s="300"/>
      <c r="AG985" s="300"/>
      <c r="AH985" s="300"/>
      <c r="AI985" s="300"/>
      <c r="AJ985" s="300"/>
      <c r="AK985" s="300"/>
      <c r="AL985" s="300"/>
      <c r="AM985" s="300"/>
    </row>
    <row r="986" spans="2:39" ht="18" hidden="1" customHeight="1">
      <c r="B986" s="254">
        <f t="shared" si="15"/>
        <v>982</v>
      </c>
      <c r="C986" s="297"/>
      <c r="D986" s="297"/>
      <c r="E986" s="301"/>
      <c r="F986" s="297"/>
      <c r="G986" s="297"/>
      <c r="H986" s="297"/>
      <c r="I986" s="297"/>
      <c r="J986" s="297"/>
      <c r="K986" s="298"/>
      <c r="L986" s="297"/>
      <c r="M986" s="298"/>
      <c r="N986" s="298"/>
      <c r="O986" s="298"/>
      <c r="P986" s="297"/>
      <c r="Q986" s="298"/>
      <c r="R986" s="298"/>
      <c r="S986" s="299"/>
      <c r="T986" s="299"/>
      <c r="U986" s="297"/>
      <c r="V986" s="298"/>
      <c r="W986" s="299"/>
      <c r="X986" s="297"/>
      <c r="Y986" s="297"/>
      <c r="Z986" s="298"/>
      <c r="AA986" s="298"/>
      <c r="AB986" s="297"/>
      <c r="AC986" s="297"/>
      <c r="AD986" s="297"/>
      <c r="AE986" s="297"/>
      <c r="AF986" s="300"/>
      <c r="AG986" s="300"/>
      <c r="AH986" s="300"/>
      <c r="AI986" s="300"/>
      <c r="AJ986" s="300"/>
      <c r="AK986" s="300"/>
      <c r="AL986" s="300"/>
      <c r="AM986" s="300"/>
    </row>
    <row r="987" spans="2:39" ht="18" hidden="1" customHeight="1">
      <c r="B987" s="254">
        <f t="shared" si="15"/>
        <v>983</v>
      </c>
      <c r="C987" s="297"/>
      <c r="D987" s="297"/>
      <c r="E987" s="301"/>
      <c r="F987" s="297"/>
      <c r="G987" s="297"/>
      <c r="H987" s="297"/>
      <c r="I987" s="297"/>
      <c r="J987" s="297"/>
      <c r="K987" s="298"/>
      <c r="L987" s="297"/>
      <c r="M987" s="298"/>
      <c r="N987" s="298"/>
      <c r="O987" s="298"/>
      <c r="P987" s="297"/>
      <c r="Q987" s="298"/>
      <c r="R987" s="298"/>
      <c r="S987" s="299"/>
      <c r="T987" s="299"/>
      <c r="U987" s="297"/>
      <c r="V987" s="298"/>
      <c r="W987" s="299"/>
      <c r="X987" s="297"/>
      <c r="Y987" s="297"/>
      <c r="Z987" s="298"/>
      <c r="AA987" s="298"/>
      <c r="AB987" s="297"/>
      <c r="AC987" s="297"/>
      <c r="AD987" s="297"/>
      <c r="AE987" s="297"/>
      <c r="AF987" s="300"/>
      <c r="AG987" s="300"/>
      <c r="AH987" s="300"/>
      <c r="AI987" s="300"/>
      <c r="AJ987" s="300"/>
      <c r="AK987" s="300"/>
      <c r="AL987" s="300"/>
      <c r="AM987" s="300"/>
    </row>
    <row r="988" spans="2:39" ht="18" hidden="1" customHeight="1">
      <c r="B988" s="254">
        <f t="shared" si="15"/>
        <v>984</v>
      </c>
      <c r="C988" s="297"/>
      <c r="D988" s="297"/>
      <c r="E988" s="301"/>
      <c r="F988" s="297"/>
      <c r="G988" s="297"/>
      <c r="H988" s="297"/>
      <c r="I988" s="297"/>
      <c r="J988" s="297"/>
      <c r="K988" s="298"/>
      <c r="L988" s="297"/>
      <c r="M988" s="298"/>
      <c r="N988" s="298"/>
      <c r="O988" s="298"/>
      <c r="P988" s="297"/>
      <c r="Q988" s="298"/>
      <c r="R988" s="298"/>
      <c r="S988" s="299"/>
      <c r="T988" s="299"/>
      <c r="U988" s="297"/>
      <c r="V988" s="298"/>
      <c r="W988" s="299"/>
      <c r="X988" s="297"/>
      <c r="Y988" s="297"/>
      <c r="Z988" s="298"/>
      <c r="AA988" s="298"/>
      <c r="AB988" s="297"/>
      <c r="AC988" s="297"/>
      <c r="AD988" s="297"/>
      <c r="AE988" s="297"/>
      <c r="AF988" s="300"/>
      <c r="AG988" s="300"/>
      <c r="AH988" s="300"/>
      <c r="AI988" s="300"/>
      <c r="AJ988" s="300"/>
      <c r="AK988" s="300"/>
      <c r="AL988" s="300"/>
      <c r="AM988" s="300"/>
    </row>
    <row r="989" spans="2:39" ht="18" hidden="1" customHeight="1">
      <c r="B989" s="254">
        <f t="shared" si="15"/>
        <v>985</v>
      </c>
      <c r="C989" s="297"/>
      <c r="D989" s="297"/>
      <c r="E989" s="301"/>
      <c r="F989" s="297"/>
      <c r="G989" s="297"/>
      <c r="H989" s="297"/>
      <c r="I989" s="297"/>
      <c r="J989" s="297"/>
      <c r="K989" s="298"/>
      <c r="L989" s="297"/>
      <c r="M989" s="298"/>
      <c r="N989" s="298"/>
      <c r="O989" s="298"/>
      <c r="P989" s="297"/>
      <c r="Q989" s="298"/>
      <c r="R989" s="298"/>
      <c r="S989" s="299"/>
      <c r="T989" s="299"/>
      <c r="U989" s="297"/>
      <c r="V989" s="298"/>
      <c r="W989" s="299"/>
      <c r="X989" s="297"/>
      <c r="Y989" s="297"/>
      <c r="Z989" s="298"/>
      <c r="AA989" s="298"/>
      <c r="AB989" s="297"/>
      <c r="AC989" s="297"/>
      <c r="AD989" s="297"/>
      <c r="AE989" s="297"/>
      <c r="AF989" s="300"/>
      <c r="AG989" s="300"/>
      <c r="AH989" s="300"/>
      <c r="AI989" s="300"/>
      <c r="AJ989" s="300"/>
      <c r="AK989" s="300"/>
      <c r="AL989" s="300"/>
      <c r="AM989" s="300"/>
    </row>
    <row r="990" spans="2:39" ht="18" hidden="1" customHeight="1">
      <c r="B990" s="254">
        <f t="shared" si="15"/>
        <v>986</v>
      </c>
      <c r="C990" s="297"/>
      <c r="D990" s="297"/>
      <c r="E990" s="301"/>
      <c r="F990" s="297"/>
      <c r="G990" s="297"/>
      <c r="H990" s="297"/>
      <c r="I990" s="297"/>
      <c r="J990" s="297"/>
      <c r="K990" s="298"/>
      <c r="L990" s="297"/>
      <c r="M990" s="298"/>
      <c r="N990" s="298"/>
      <c r="O990" s="298"/>
      <c r="P990" s="297"/>
      <c r="Q990" s="298"/>
      <c r="R990" s="298"/>
      <c r="S990" s="299"/>
      <c r="T990" s="299"/>
      <c r="U990" s="297"/>
      <c r="V990" s="298"/>
      <c r="W990" s="299"/>
      <c r="X990" s="297"/>
      <c r="Y990" s="297"/>
      <c r="Z990" s="298"/>
      <c r="AA990" s="298"/>
      <c r="AB990" s="297"/>
      <c r="AC990" s="297"/>
      <c r="AD990" s="297"/>
      <c r="AE990" s="297"/>
      <c r="AF990" s="300"/>
      <c r="AG990" s="300"/>
      <c r="AH990" s="300"/>
      <c r="AI990" s="300"/>
      <c r="AJ990" s="300"/>
      <c r="AK990" s="300"/>
      <c r="AL990" s="300"/>
      <c r="AM990" s="300"/>
    </row>
    <row r="991" spans="2:39" ht="18" hidden="1" customHeight="1">
      <c r="B991" s="254">
        <f t="shared" si="15"/>
        <v>987</v>
      </c>
      <c r="C991" s="297"/>
      <c r="D991" s="297"/>
      <c r="E991" s="301"/>
      <c r="F991" s="297"/>
      <c r="G991" s="297"/>
      <c r="H991" s="297"/>
      <c r="I991" s="297"/>
      <c r="J991" s="297"/>
      <c r="K991" s="298"/>
      <c r="L991" s="297"/>
      <c r="M991" s="298"/>
      <c r="N991" s="298"/>
      <c r="O991" s="298"/>
      <c r="P991" s="297"/>
      <c r="Q991" s="298"/>
      <c r="R991" s="298"/>
      <c r="S991" s="299"/>
      <c r="T991" s="299"/>
      <c r="U991" s="297"/>
      <c r="V991" s="298"/>
      <c r="W991" s="299"/>
      <c r="X991" s="297"/>
      <c r="Y991" s="297"/>
      <c r="Z991" s="298"/>
      <c r="AA991" s="298"/>
      <c r="AB991" s="297"/>
      <c r="AC991" s="297"/>
      <c r="AD991" s="297"/>
      <c r="AE991" s="297"/>
      <c r="AF991" s="300"/>
      <c r="AG991" s="300"/>
      <c r="AH991" s="300"/>
      <c r="AI991" s="300"/>
      <c r="AJ991" s="300"/>
      <c r="AK991" s="300"/>
      <c r="AL991" s="300"/>
      <c r="AM991" s="300"/>
    </row>
    <row r="992" spans="2:39" ht="18" hidden="1" customHeight="1">
      <c r="B992" s="254">
        <f t="shared" si="15"/>
        <v>988</v>
      </c>
      <c r="C992" s="297"/>
      <c r="D992" s="297"/>
      <c r="E992" s="301"/>
      <c r="F992" s="297"/>
      <c r="G992" s="297"/>
      <c r="H992" s="297"/>
      <c r="I992" s="297"/>
      <c r="J992" s="297"/>
      <c r="K992" s="298"/>
      <c r="L992" s="297"/>
      <c r="M992" s="298"/>
      <c r="N992" s="298"/>
      <c r="O992" s="298"/>
      <c r="P992" s="297"/>
      <c r="Q992" s="298"/>
      <c r="R992" s="298"/>
      <c r="S992" s="299"/>
      <c r="T992" s="299"/>
      <c r="U992" s="297"/>
      <c r="V992" s="298"/>
      <c r="W992" s="299"/>
      <c r="X992" s="297"/>
      <c r="Y992" s="297"/>
      <c r="Z992" s="298"/>
      <c r="AA992" s="298"/>
      <c r="AB992" s="297"/>
      <c r="AC992" s="297"/>
      <c r="AD992" s="297"/>
      <c r="AE992" s="297"/>
      <c r="AF992" s="300"/>
      <c r="AG992" s="300"/>
      <c r="AH992" s="300"/>
      <c r="AI992" s="300"/>
      <c r="AJ992" s="300"/>
      <c r="AK992" s="300"/>
      <c r="AL992" s="300"/>
      <c r="AM992" s="300"/>
    </row>
    <row r="993" spans="2:39" ht="18" hidden="1" customHeight="1">
      <c r="B993" s="254">
        <f t="shared" si="15"/>
        <v>989</v>
      </c>
      <c r="C993" s="297"/>
      <c r="D993" s="297"/>
      <c r="E993" s="301"/>
      <c r="F993" s="297"/>
      <c r="G993" s="297"/>
      <c r="H993" s="297"/>
      <c r="I993" s="297"/>
      <c r="J993" s="297"/>
      <c r="K993" s="298"/>
      <c r="L993" s="297"/>
      <c r="M993" s="298"/>
      <c r="N993" s="298"/>
      <c r="O993" s="298"/>
      <c r="P993" s="297"/>
      <c r="Q993" s="298"/>
      <c r="R993" s="298"/>
      <c r="S993" s="299"/>
      <c r="T993" s="299"/>
      <c r="U993" s="297"/>
      <c r="V993" s="298"/>
      <c r="W993" s="299"/>
      <c r="X993" s="297"/>
      <c r="Y993" s="297"/>
      <c r="Z993" s="298"/>
      <c r="AA993" s="298"/>
      <c r="AB993" s="297"/>
      <c r="AC993" s="297"/>
      <c r="AD993" s="297"/>
      <c r="AE993" s="297"/>
      <c r="AF993" s="300"/>
      <c r="AG993" s="300"/>
      <c r="AH993" s="300"/>
      <c r="AI993" s="300"/>
      <c r="AJ993" s="300"/>
      <c r="AK993" s="300"/>
      <c r="AL993" s="300"/>
      <c r="AM993" s="300"/>
    </row>
    <row r="994" spans="2:39" ht="18" hidden="1" customHeight="1">
      <c r="B994" s="254">
        <f t="shared" si="15"/>
        <v>990</v>
      </c>
      <c r="C994" s="297"/>
      <c r="D994" s="297"/>
      <c r="E994" s="301"/>
      <c r="F994" s="297"/>
      <c r="G994" s="297"/>
      <c r="H994" s="297"/>
      <c r="I994" s="297"/>
      <c r="J994" s="297"/>
      <c r="K994" s="298"/>
      <c r="L994" s="297"/>
      <c r="M994" s="298"/>
      <c r="N994" s="298"/>
      <c r="O994" s="298"/>
      <c r="P994" s="297"/>
      <c r="Q994" s="298"/>
      <c r="R994" s="298"/>
      <c r="S994" s="299"/>
      <c r="T994" s="299"/>
      <c r="U994" s="297"/>
      <c r="V994" s="298"/>
      <c r="W994" s="299"/>
      <c r="X994" s="297"/>
      <c r="Y994" s="297"/>
      <c r="Z994" s="298"/>
      <c r="AA994" s="298"/>
      <c r="AB994" s="297"/>
      <c r="AC994" s="297"/>
      <c r="AD994" s="297"/>
      <c r="AE994" s="297"/>
      <c r="AF994" s="300"/>
      <c r="AG994" s="300"/>
      <c r="AH994" s="300"/>
      <c r="AI994" s="300"/>
      <c r="AJ994" s="300"/>
      <c r="AK994" s="300"/>
      <c r="AL994" s="300"/>
      <c r="AM994" s="300"/>
    </row>
    <row r="995" spans="2:39" ht="18" hidden="1" customHeight="1">
      <c r="B995" s="254">
        <f t="shared" si="15"/>
        <v>991</v>
      </c>
      <c r="C995" s="297"/>
      <c r="D995" s="297"/>
      <c r="E995" s="301"/>
      <c r="F995" s="297"/>
      <c r="G995" s="297"/>
      <c r="H995" s="297"/>
      <c r="I995" s="297"/>
      <c r="J995" s="297"/>
      <c r="K995" s="298"/>
      <c r="L995" s="297"/>
      <c r="M995" s="298"/>
      <c r="N995" s="298"/>
      <c r="O995" s="298"/>
      <c r="P995" s="297"/>
      <c r="Q995" s="298"/>
      <c r="R995" s="298"/>
      <c r="S995" s="299"/>
      <c r="T995" s="299"/>
      <c r="U995" s="297"/>
      <c r="V995" s="298"/>
      <c r="W995" s="299"/>
      <c r="X995" s="297"/>
      <c r="Y995" s="297"/>
      <c r="Z995" s="298"/>
      <c r="AA995" s="298"/>
      <c r="AB995" s="297"/>
      <c r="AC995" s="297"/>
      <c r="AD995" s="297"/>
      <c r="AE995" s="297"/>
      <c r="AF995" s="300"/>
      <c r="AG995" s="300"/>
      <c r="AH995" s="300"/>
      <c r="AI995" s="300"/>
      <c r="AJ995" s="300"/>
      <c r="AK995" s="300"/>
      <c r="AL995" s="300"/>
      <c r="AM995" s="300"/>
    </row>
    <row r="996" spans="2:39" ht="18" hidden="1" customHeight="1">
      <c r="B996" s="254">
        <f t="shared" si="15"/>
        <v>992</v>
      </c>
      <c r="C996" s="297"/>
      <c r="D996" s="297"/>
      <c r="E996" s="301"/>
      <c r="F996" s="297"/>
      <c r="G996" s="297"/>
      <c r="H996" s="297"/>
      <c r="I996" s="297"/>
      <c r="J996" s="297"/>
      <c r="K996" s="298"/>
      <c r="L996" s="297"/>
      <c r="M996" s="298"/>
      <c r="N996" s="298"/>
      <c r="O996" s="298"/>
      <c r="P996" s="297"/>
      <c r="Q996" s="298"/>
      <c r="R996" s="298"/>
      <c r="S996" s="299"/>
      <c r="T996" s="299"/>
      <c r="U996" s="297"/>
      <c r="V996" s="298"/>
      <c r="W996" s="299"/>
      <c r="X996" s="297"/>
      <c r="Y996" s="297"/>
      <c r="Z996" s="298"/>
      <c r="AA996" s="298"/>
      <c r="AB996" s="297"/>
      <c r="AC996" s="297"/>
      <c r="AD996" s="297"/>
      <c r="AE996" s="297"/>
      <c r="AF996" s="300"/>
      <c r="AG996" s="300"/>
      <c r="AH996" s="300"/>
      <c r="AI996" s="300"/>
      <c r="AJ996" s="300"/>
      <c r="AK996" s="300"/>
      <c r="AL996" s="300"/>
      <c r="AM996" s="300"/>
    </row>
    <row r="997" spans="2:39" ht="18" hidden="1" customHeight="1">
      <c r="B997" s="254">
        <f t="shared" si="15"/>
        <v>993</v>
      </c>
      <c r="C997" s="297"/>
      <c r="D997" s="297"/>
      <c r="E997" s="301"/>
      <c r="F997" s="297"/>
      <c r="G997" s="297"/>
      <c r="H997" s="297"/>
      <c r="I997" s="297"/>
      <c r="J997" s="297"/>
      <c r="K997" s="298"/>
      <c r="L997" s="297"/>
      <c r="M997" s="298"/>
      <c r="N997" s="298"/>
      <c r="O997" s="298"/>
      <c r="P997" s="297"/>
      <c r="Q997" s="298"/>
      <c r="R997" s="298"/>
      <c r="S997" s="299"/>
      <c r="T997" s="299"/>
      <c r="U997" s="297"/>
      <c r="V997" s="298"/>
      <c r="W997" s="299"/>
      <c r="X997" s="297"/>
      <c r="Y997" s="297"/>
      <c r="Z997" s="298"/>
      <c r="AA997" s="298"/>
      <c r="AB997" s="297"/>
      <c r="AC997" s="297"/>
      <c r="AD997" s="297"/>
      <c r="AE997" s="297"/>
      <c r="AF997" s="300"/>
      <c r="AG997" s="300"/>
      <c r="AH997" s="300"/>
      <c r="AI997" s="300"/>
      <c r="AJ997" s="300"/>
      <c r="AK997" s="300"/>
      <c r="AL997" s="300"/>
      <c r="AM997" s="300"/>
    </row>
    <row r="998" spans="2:39" ht="18" hidden="1" customHeight="1">
      <c r="B998" s="254">
        <f t="shared" si="15"/>
        <v>994</v>
      </c>
      <c r="C998" s="297"/>
      <c r="D998" s="297"/>
      <c r="E998" s="301"/>
      <c r="F998" s="297"/>
      <c r="G998" s="297"/>
      <c r="H998" s="297"/>
      <c r="I998" s="297"/>
      <c r="J998" s="297"/>
      <c r="K998" s="298"/>
      <c r="L998" s="297"/>
      <c r="M998" s="298"/>
      <c r="N998" s="298"/>
      <c r="O998" s="298"/>
      <c r="P998" s="297"/>
      <c r="Q998" s="298"/>
      <c r="R998" s="298"/>
      <c r="S998" s="299"/>
      <c r="T998" s="299"/>
      <c r="U998" s="297"/>
      <c r="V998" s="298"/>
      <c r="W998" s="299"/>
      <c r="X998" s="297"/>
      <c r="Y998" s="297"/>
      <c r="Z998" s="298"/>
      <c r="AA998" s="298"/>
      <c r="AB998" s="297"/>
      <c r="AC998" s="297"/>
      <c r="AD998" s="297"/>
      <c r="AE998" s="297"/>
      <c r="AF998" s="300"/>
      <c r="AG998" s="300"/>
      <c r="AH998" s="300"/>
      <c r="AI998" s="300"/>
      <c r="AJ998" s="300"/>
      <c r="AK998" s="300"/>
      <c r="AL998" s="300"/>
      <c r="AM998" s="300"/>
    </row>
    <row r="999" spans="2:39" ht="18" hidden="1" customHeight="1">
      <c r="B999" s="254">
        <f t="shared" si="15"/>
        <v>995</v>
      </c>
      <c r="C999" s="297"/>
      <c r="D999" s="297"/>
      <c r="E999" s="301"/>
      <c r="F999" s="297"/>
      <c r="G999" s="297"/>
      <c r="H999" s="297"/>
      <c r="I999" s="297"/>
      <c r="J999" s="297"/>
      <c r="K999" s="298"/>
      <c r="L999" s="297"/>
      <c r="M999" s="298"/>
      <c r="N999" s="298"/>
      <c r="O999" s="298"/>
      <c r="P999" s="297"/>
      <c r="Q999" s="298"/>
      <c r="R999" s="298"/>
      <c r="S999" s="299"/>
      <c r="T999" s="299"/>
      <c r="U999" s="297"/>
      <c r="V999" s="298"/>
      <c r="W999" s="299"/>
      <c r="X999" s="297"/>
      <c r="Y999" s="297"/>
      <c r="Z999" s="298"/>
      <c r="AA999" s="298"/>
      <c r="AB999" s="297"/>
      <c r="AC999" s="297"/>
      <c r="AD999" s="297"/>
      <c r="AE999" s="297"/>
      <c r="AF999" s="300"/>
      <c r="AG999" s="300"/>
      <c r="AH999" s="300"/>
      <c r="AI999" s="300"/>
      <c r="AJ999" s="300"/>
      <c r="AK999" s="300"/>
      <c r="AL999" s="300"/>
      <c r="AM999" s="300"/>
    </row>
    <row r="1000" spans="2:39" ht="18" hidden="1" customHeight="1">
      <c r="B1000" s="254">
        <f t="shared" si="15"/>
        <v>996</v>
      </c>
      <c r="C1000" s="297"/>
      <c r="D1000" s="297"/>
      <c r="E1000" s="301"/>
      <c r="F1000" s="297"/>
      <c r="G1000" s="297"/>
      <c r="H1000" s="297"/>
      <c r="I1000" s="297"/>
      <c r="J1000" s="297"/>
      <c r="K1000" s="298"/>
      <c r="L1000" s="297"/>
      <c r="M1000" s="298"/>
      <c r="N1000" s="298"/>
      <c r="O1000" s="298"/>
      <c r="P1000" s="297"/>
      <c r="Q1000" s="298"/>
      <c r="R1000" s="298"/>
      <c r="S1000" s="299"/>
      <c r="T1000" s="299"/>
      <c r="U1000" s="297"/>
      <c r="V1000" s="298"/>
      <c r="W1000" s="299"/>
      <c r="X1000" s="297"/>
      <c r="Y1000" s="297"/>
      <c r="Z1000" s="298"/>
      <c r="AA1000" s="298"/>
      <c r="AB1000" s="297"/>
      <c r="AC1000" s="297"/>
      <c r="AD1000" s="297"/>
      <c r="AE1000" s="297"/>
      <c r="AF1000" s="300"/>
      <c r="AG1000" s="300"/>
      <c r="AH1000" s="300"/>
      <c r="AI1000" s="300"/>
      <c r="AJ1000" s="300"/>
      <c r="AK1000" s="300"/>
      <c r="AL1000" s="300"/>
      <c r="AM1000" s="300"/>
    </row>
    <row r="1001" spans="2:39" ht="18" hidden="1" customHeight="1">
      <c r="B1001" s="254">
        <f t="shared" si="15"/>
        <v>997</v>
      </c>
      <c r="C1001" s="297"/>
      <c r="D1001" s="297"/>
      <c r="E1001" s="301"/>
      <c r="F1001" s="297"/>
      <c r="G1001" s="297"/>
      <c r="H1001" s="297"/>
      <c r="I1001" s="297"/>
      <c r="J1001" s="297"/>
      <c r="K1001" s="298"/>
      <c r="L1001" s="297"/>
      <c r="M1001" s="298"/>
      <c r="N1001" s="298"/>
      <c r="O1001" s="298"/>
      <c r="P1001" s="297"/>
      <c r="Q1001" s="298"/>
      <c r="R1001" s="298"/>
      <c r="S1001" s="299"/>
      <c r="T1001" s="299"/>
      <c r="U1001" s="297"/>
      <c r="V1001" s="298"/>
      <c r="W1001" s="299"/>
      <c r="X1001" s="297"/>
      <c r="Y1001" s="297"/>
      <c r="Z1001" s="298"/>
      <c r="AA1001" s="298"/>
      <c r="AB1001" s="297"/>
      <c r="AC1001" s="297"/>
      <c r="AD1001" s="297"/>
      <c r="AE1001" s="297"/>
      <c r="AF1001" s="300"/>
      <c r="AG1001" s="300"/>
      <c r="AH1001" s="300"/>
      <c r="AI1001" s="300"/>
      <c r="AJ1001" s="300"/>
      <c r="AK1001" s="300"/>
      <c r="AL1001" s="300"/>
      <c r="AM1001" s="300"/>
    </row>
    <row r="1002" spans="2:39" ht="18" hidden="1" customHeight="1">
      <c r="B1002" s="254">
        <f t="shared" si="15"/>
        <v>998</v>
      </c>
      <c r="C1002" s="297"/>
      <c r="D1002" s="297"/>
      <c r="E1002" s="301"/>
      <c r="F1002" s="297"/>
      <c r="G1002" s="297"/>
      <c r="H1002" s="297"/>
      <c r="I1002" s="297"/>
      <c r="J1002" s="297"/>
      <c r="K1002" s="298"/>
      <c r="L1002" s="297"/>
      <c r="M1002" s="298"/>
      <c r="N1002" s="298"/>
      <c r="O1002" s="298"/>
      <c r="P1002" s="297"/>
      <c r="Q1002" s="298"/>
      <c r="R1002" s="298"/>
      <c r="S1002" s="299"/>
      <c r="T1002" s="299"/>
      <c r="U1002" s="297"/>
      <c r="V1002" s="298"/>
      <c r="W1002" s="299"/>
      <c r="X1002" s="297"/>
      <c r="Y1002" s="297"/>
      <c r="Z1002" s="298"/>
      <c r="AA1002" s="298"/>
      <c r="AB1002" s="297"/>
      <c r="AC1002" s="297"/>
      <c r="AD1002" s="297"/>
      <c r="AE1002" s="297"/>
      <c r="AF1002" s="300"/>
      <c r="AG1002" s="300"/>
      <c r="AH1002" s="300"/>
      <c r="AI1002" s="300"/>
      <c r="AJ1002" s="300"/>
      <c r="AK1002" s="300"/>
      <c r="AL1002" s="300"/>
      <c r="AM1002" s="300"/>
    </row>
    <row r="1003" spans="2:39" ht="18" hidden="1" customHeight="1">
      <c r="B1003" s="254">
        <f t="shared" si="15"/>
        <v>999</v>
      </c>
      <c r="C1003" s="297"/>
      <c r="D1003" s="297"/>
      <c r="E1003" s="301"/>
      <c r="F1003" s="297"/>
      <c r="G1003" s="297"/>
      <c r="H1003" s="297"/>
      <c r="I1003" s="297"/>
      <c r="J1003" s="297"/>
      <c r="K1003" s="298"/>
      <c r="L1003" s="297"/>
      <c r="M1003" s="298"/>
      <c r="N1003" s="298"/>
      <c r="O1003" s="298"/>
      <c r="P1003" s="297"/>
      <c r="Q1003" s="298"/>
      <c r="R1003" s="298"/>
      <c r="S1003" s="299"/>
      <c r="T1003" s="299"/>
      <c r="U1003" s="297"/>
      <c r="V1003" s="298"/>
      <c r="W1003" s="299"/>
      <c r="X1003" s="297"/>
      <c r="Y1003" s="297"/>
      <c r="Z1003" s="298"/>
      <c r="AA1003" s="298"/>
      <c r="AB1003" s="297"/>
      <c r="AC1003" s="297"/>
      <c r="AD1003" s="297"/>
      <c r="AE1003" s="297"/>
      <c r="AF1003" s="300"/>
      <c r="AG1003" s="300"/>
      <c r="AH1003" s="300"/>
      <c r="AI1003" s="300"/>
      <c r="AJ1003" s="300"/>
      <c r="AK1003" s="300"/>
      <c r="AL1003" s="300"/>
      <c r="AM1003" s="300"/>
    </row>
    <row r="1004" spans="2:39" ht="18" hidden="1" customHeight="1">
      <c r="B1004" s="254">
        <f t="shared" si="15"/>
        <v>1000</v>
      </c>
      <c r="C1004" s="297"/>
      <c r="D1004" s="297"/>
      <c r="E1004" s="301"/>
      <c r="F1004" s="297"/>
      <c r="G1004" s="297"/>
      <c r="H1004" s="297"/>
      <c r="I1004" s="297"/>
      <c r="J1004" s="297"/>
      <c r="K1004" s="298"/>
      <c r="L1004" s="297"/>
      <c r="M1004" s="298"/>
      <c r="N1004" s="298"/>
      <c r="O1004" s="298"/>
      <c r="P1004" s="297"/>
      <c r="Q1004" s="298"/>
      <c r="R1004" s="298"/>
      <c r="S1004" s="299"/>
      <c r="T1004" s="299"/>
      <c r="U1004" s="297"/>
      <c r="V1004" s="298"/>
      <c r="W1004" s="299"/>
      <c r="X1004" s="297"/>
      <c r="Y1004" s="297"/>
      <c r="Z1004" s="298"/>
      <c r="AA1004" s="298"/>
      <c r="AB1004" s="297"/>
      <c r="AC1004" s="297"/>
      <c r="AD1004" s="297"/>
      <c r="AE1004" s="297"/>
      <c r="AF1004" s="300"/>
      <c r="AG1004" s="300"/>
      <c r="AH1004" s="300"/>
      <c r="AI1004" s="300"/>
      <c r="AJ1004" s="300"/>
      <c r="AK1004" s="300"/>
      <c r="AL1004" s="300"/>
      <c r="AM1004" s="300"/>
    </row>
    <row r="1005" spans="2:39" ht="18" hidden="1" customHeight="1">
      <c r="B1005" s="254">
        <f t="shared" si="15"/>
        <v>1001</v>
      </c>
      <c r="C1005" s="297"/>
      <c r="D1005" s="297"/>
      <c r="E1005" s="301"/>
      <c r="F1005" s="297"/>
      <c r="G1005" s="297"/>
      <c r="H1005" s="297"/>
      <c r="I1005" s="297"/>
      <c r="J1005" s="297"/>
      <c r="K1005" s="298"/>
      <c r="L1005" s="297"/>
      <c r="M1005" s="298"/>
      <c r="N1005" s="298"/>
      <c r="O1005" s="298"/>
      <c r="P1005" s="297"/>
      <c r="Q1005" s="298"/>
      <c r="R1005" s="298"/>
      <c r="S1005" s="299"/>
      <c r="T1005" s="299"/>
      <c r="U1005" s="297"/>
      <c r="V1005" s="298"/>
      <c r="W1005" s="299"/>
      <c r="X1005" s="297"/>
      <c r="Y1005" s="297"/>
      <c r="Z1005" s="298"/>
      <c r="AA1005" s="298"/>
      <c r="AB1005" s="297"/>
      <c r="AC1005" s="297"/>
      <c r="AD1005" s="297"/>
      <c r="AE1005" s="297"/>
      <c r="AF1005" s="300"/>
      <c r="AG1005" s="300"/>
      <c r="AH1005" s="300"/>
      <c r="AI1005" s="300"/>
      <c r="AJ1005" s="300"/>
      <c r="AK1005" s="300"/>
      <c r="AL1005" s="300"/>
      <c r="AM1005" s="300"/>
    </row>
    <row r="1006" spans="2:39" ht="18" hidden="1" customHeight="1">
      <c r="B1006" s="254">
        <f t="shared" si="15"/>
        <v>1002</v>
      </c>
      <c r="C1006" s="297"/>
      <c r="D1006" s="297"/>
      <c r="E1006" s="301"/>
      <c r="F1006" s="297"/>
      <c r="G1006" s="297"/>
      <c r="H1006" s="297"/>
      <c r="I1006" s="297"/>
      <c r="J1006" s="297"/>
      <c r="K1006" s="298"/>
      <c r="L1006" s="297"/>
      <c r="M1006" s="298"/>
      <c r="N1006" s="298"/>
      <c r="O1006" s="298"/>
      <c r="P1006" s="297"/>
      <c r="Q1006" s="298"/>
      <c r="R1006" s="298"/>
      <c r="S1006" s="299"/>
      <c r="T1006" s="299"/>
      <c r="U1006" s="297"/>
      <c r="V1006" s="298"/>
      <c r="W1006" s="299"/>
      <c r="X1006" s="297"/>
      <c r="Y1006" s="297"/>
      <c r="Z1006" s="298"/>
      <c r="AA1006" s="298"/>
      <c r="AB1006" s="297"/>
      <c r="AC1006" s="297"/>
      <c r="AD1006" s="297"/>
      <c r="AE1006" s="297"/>
      <c r="AF1006" s="300"/>
      <c r="AG1006" s="300"/>
      <c r="AH1006" s="300"/>
      <c r="AI1006" s="300"/>
      <c r="AJ1006" s="300"/>
      <c r="AK1006" s="300"/>
      <c r="AL1006" s="300"/>
      <c r="AM1006" s="300"/>
    </row>
    <row r="1007" spans="2:39" ht="18" hidden="1" customHeight="1">
      <c r="B1007" s="254">
        <f t="shared" si="15"/>
        <v>1003</v>
      </c>
      <c r="C1007" s="297"/>
      <c r="D1007" s="297"/>
      <c r="E1007" s="301"/>
      <c r="F1007" s="297"/>
      <c r="G1007" s="297"/>
      <c r="H1007" s="297"/>
      <c r="I1007" s="297"/>
      <c r="J1007" s="297"/>
      <c r="K1007" s="298"/>
      <c r="L1007" s="297"/>
      <c r="M1007" s="298"/>
      <c r="N1007" s="298"/>
      <c r="O1007" s="298"/>
      <c r="P1007" s="297"/>
      <c r="Q1007" s="298"/>
      <c r="R1007" s="298"/>
      <c r="S1007" s="299"/>
      <c r="T1007" s="299"/>
      <c r="U1007" s="297"/>
      <c r="V1007" s="298"/>
      <c r="W1007" s="299"/>
      <c r="X1007" s="297"/>
      <c r="Y1007" s="297"/>
      <c r="Z1007" s="298"/>
      <c r="AA1007" s="298"/>
      <c r="AB1007" s="297"/>
      <c r="AC1007" s="297"/>
      <c r="AD1007" s="297"/>
      <c r="AE1007" s="297"/>
      <c r="AF1007" s="300"/>
      <c r="AG1007" s="300"/>
      <c r="AH1007" s="300"/>
      <c r="AI1007" s="300"/>
      <c r="AJ1007" s="300"/>
      <c r="AK1007" s="300"/>
      <c r="AL1007" s="300"/>
      <c r="AM1007" s="300"/>
    </row>
    <row r="1008" spans="2:39" ht="18" hidden="1" customHeight="1">
      <c r="B1008" s="254">
        <f t="shared" si="15"/>
        <v>1004</v>
      </c>
      <c r="C1008" s="297"/>
      <c r="D1008" s="297"/>
      <c r="E1008" s="301"/>
      <c r="F1008" s="297"/>
      <c r="G1008" s="297"/>
      <c r="H1008" s="297"/>
      <c r="I1008" s="297"/>
      <c r="J1008" s="297"/>
      <c r="K1008" s="298"/>
      <c r="L1008" s="297"/>
      <c r="M1008" s="298"/>
      <c r="N1008" s="298"/>
      <c r="O1008" s="298"/>
      <c r="P1008" s="297"/>
      <c r="Q1008" s="298"/>
      <c r="R1008" s="298"/>
      <c r="S1008" s="299"/>
      <c r="T1008" s="299"/>
      <c r="U1008" s="297"/>
      <c r="V1008" s="298"/>
      <c r="W1008" s="299"/>
      <c r="X1008" s="297"/>
      <c r="Y1008" s="297"/>
      <c r="Z1008" s="298"/>
      <c r="AA1008" s="298"/>
      <c r="AB1008" s="297"/>
      <c r="AC1008" s="297"/>
      <c r="AD1008" s="297"/>
      <c r="AE1008" s="297"/>
      <c r="AF1008" s="300"/>
      <c r="AG1008" s="300"/>
      <c r="AH1008" s="300"/>
      <c r="AI1008" s="300"/>
      <c r="AJ1008" s="300"/>
      <c r="AK1008" s="300"/>
      <c r="AL1008" s="300"/>
      <c r="AM1008" s="300"/>
    </row>
    <row r="1009" spans="2:39" ht="18" hidden="1" customHeight="1">
      <c r="B1009" s="254">
        <f t="shared" si="15"/>
        <v>1005</v>
      </c>
      <c r="C1009" s="297"/>
      <c r="D1009" s="297"/>
      <c r="E1009" s="301"/>
      <c r="F1009" s="297"/>
      <c r="G1009" s="297"/>
      <c r="H1009" s="297"/>
      <c r="I1009" s="297"/>
      <c r="J1009" s="297"/>
      <c r="K1009" s="298"/>
      <c r="L1009" s="297"/>
      <c r="M1009" s="298"/>
      <c r="N1009" s="298"/>
      <c r="O1009" s="298"/>
      <c r="P1009" s="297"/>
      <c r="Q1009" s="298"/>
      <c r="R1009" s="298"/>
      <c r="S1009" s="299"/>
      <c r="T1009" s="299"/>
      <c r="U1009" s="297"/>
      <c r="V1009" s="298"/>
      <c r="W1009" s="299"/>
      <c r="X1009" s="297"/>
      <c r="Y1009" s="297"/>
      <c r="Z1009" s="298"/>
      <c r="AA1009" s="298"/>
      <c r="AB1009" s="297"/>
      <c r="AC1009" s="297"/>
      <c r="AD1009" s="297"/>
      <c r="AE1009" s="297"/>
      <c r="AF1009" s="300"/>
      <c r="AG1009" s="300"/>
      <c r="AH1009" s="300"/>
      <c r="AI1009" s="300"/>
      <c r="AJ1009" s="300"/>
      <c r="AK1009" s="300"/>
      <c r="AL1009" s="300"/>
      <c r="AM1009" s="300"/>
    </row>
    <row r="1010" spans="2:39" ht="18" hidden="1" customHeight="1">
      <c r="B1010" s="254">
        <f t="shared" si="15"/>
        <v>1006</v>
      </c>
      <c r="C1010" s="297"/>
      <c r="D1010" s="297"/>
      <c r="E1010" s="301"/>
      <c r="F1010" s="297"/>
      <c r="G1010" s="297"/>
      <c r="H1010" s="297"/>
      <c r="I1010" s="297"/>
      <c r="J1010" s="297"/>
      <c r="K1010" s="298"/>
      <c r="L1010" s="297"/>
      <c r="M1010" s="298"/>
      <c r="N1010" s="298"/>
      <c r="O1010" s="298"/>
      <c r="P1010" s="297"/>
      <c r="Q1010" s="298"/>
      <c r="R1010" s="298"/>
      <c r="S1010" s="299"/>
      <c r="T1010" s="299"/>
      <c r="U1010" s="297"/>
      <c r="V1010" s="298"/>
      <c r="W1010" s="299"/>
      <c r="X1010" s="297"/>
      <c r="Y1010" s="297"/>
      <c r="Z1010" s="298"/>
      <c r="AA1010" s="298"/>
      <c r="AB1010" s="297"/>
      <c r="AC1010" s="297"/>
      <c r="AD1010" s="297"/>
      <c r="AE1010" s="297"/>
      <c r="AF1010" s="300"/>
      <c r="AG1010" s="300"/>
      <c r="AH1010" s="300"/>
      <c r="AI1010" s="300"/>
      <c r="AJ1010" s="300"/>
      <c r="AK1010" s="300"/>
      <c r="AL1010" s="300"/>
      <c r="AM1010" s="300"/>
    </row>
    <row r="1011" spans="2:39" ht="18" hidden="1" customHeight="1">
      <c r="B1011" s="254">
        <f t="shared" si="15"/>
        <v>1007</v>
      </c>
      <c r="C1011" s="297"/>
      <c r="D1011" s="297"/>
      <c r="E1011" s="301"/>
      <c r="F1011" s="297"/>
      <c r="G1011" s="297"/>
      <c r="H1011" s="297"/>
      <c r="I1011" s="297"/>
      <c r="J1011" s="297"/>
      <c r="K1011" s="298"/>
      <c r="L1011" s="297"/>
      <c r="M1011" s="298"/>
      <c r="N1011" s="298"/>
      <c r="O1011" s="298"/>
      <c r="P1011" s="297"/>
      <c r="Q1011" s="298"/>
      <c r="R1011" s="298"/>
      <c r="S1011" s="299"/>
      <c r="T1011" s="299"/>
      <c r="U1011" s="297"/>
      <c r="V1011" s="298"/>
      <c r="W1011" s="299"/>
      <c r="X1011" s="297"/>
      <c r="Y1011" s="297"/>
      <c r="Z1011" s="298"/>
      <c r="AA1011" s="298"/>
      <c r="AB1011" s="297"/>
      <c r="AC1011" s="297"/>
      <c r="AD1011" s="297"/>
      <c r="AE1011" s="297"/>
      <c r="AF1011" s="300"/>
      <c r="AG1011" s="300"/>
      <c r="AH1011" s="300"/>
      <c r="AI1011" s="300"/>
      <c r="AJ1011" s="300"/>
      <c r="AK1011" s="300"/>
      <c r="AL1011" s="300"/>
      <c r="AM1011" s="300"/>
    </row>
    <row r="1012" spans="2:39" ht="18" hidden="1" customHeight="1">
      <c r="B1012" s="254">
        <f t="shared" si="15"/>
        <v>1008</v>
      </c>
      <c r="C1012" s="297"/>
      <c r="D1012" s="297"/>
      <c r="E1012" s="301"/>
      <c r="F1012" s="297"/>
      <c r="G1012" s="297"/>
      <c r="H1012" s="297"/>
      <c r="I1012" s="297"/>
      <c r="J1012" s="297"/>
      <c r="K1012" s="298"/>
      <c r="L1012" s="297"/>
      <c r="M1012" s="298"/>
      <c r="N1012" s="298"/>
      <c r="O1012" s="298"/>
      <c r="P1012" s="297"/>
      <c r="Q1012" s="298"/>
      <c r="R1012" s="298"/>
      <c r="S1012" s="299"/>
      <c r="T1012" s="299"/>
      <c r="U1012" s="297"/>
      <c r="V1012" s="298"/>
      <c r="W1012" s="299"/>
      <c r="X1012" s="297"/>
      <c r="Y1012" s="297"/>
      <c r="Z1012" s="298"/>
      <c r="AA1012" s="298"/>
      <c r="AB1012" s="297"/>
      <c r="AC1012" s="297"/>
      <c r="AD1012" s="297"/>
      <c r="AE1012" s="297"/>
      <c r="AF1012" s="300"/>
      <c r="AG1012" s="300"/>
      <c r="AH1012" s="300"/>
      <c r="AI1012" s="300"/>
      <c r="AJ1012" s="300"/>
      <c r="AK1012" s="300"/>
      <c r="AL1012" s="300"/>
      <c r="AM1012" s="300"/>
    </row>
    <row r="1013" spans="2:39" ht="18" hidden="1" customHeight="1">
      <c r="B1013" s="254">
        <f t="shared" si="15"/>
        <v>1009</v>
      </c>
      <c r="C1013" s="297"/>
      <c r="D1013" s="297"/>
      <c r="E1013" s="301"/>
      <c r="F1013" s="297"/>
      <c r="G1013" s="297"/>
      <c r="H1013" s="297"/>
      <c r="I1013" s="297"/>
      <c r="J1013" s="297"/>
      <c r="K1013" s="298"/>
      <c r="L1013" s="297"/>
      <c r="M1013" s="298"/>
      <c r="N1013" s="298"/>
      <c r="O1013" s="298"/>
      <c r="P1013" s="297"/>
      <c r="Q1013" s="298"/>
      <c r="R1013" s="298"/>
      <c r="S1013" s="299"/>
      <c r="T1013" s="299"/>
      <c r="U1013" s="297"/>
      <c r="V1013" s="298"/>
      <c r="W1013" s="299"/>
      <c r="X1013" s="297"/>
      <c r="Y1013" s="297"/>
      <c r="Z1013" s="298"/>
      <c r="AA1013" s="298"/>
      <c r="AB1013" s="297"/>
      <c r="AC1013" s="297"/>
      <c r="AD1013" s="297"/>
      <c r="AE1013" s="297"/>
      <c r="AF1013" s="300"/>
      <c r="AG1013" s="300"/>
      <c r="AH1013" s="300"/>
      <c r="AI1013" s="300"/>
      <c r="AJ1013" s="300"/>
      <c r="AK1013" s="300"/>
      <c r="AL1013" s="300"/>
      <c r="AM1013" s="300"/>
    </row>
    <row r="1014" spans="2:39" ht="18" hidden="1" customHeight="1">
      <c r="B1014" s="254">
        <f t="shared" si="15"/>
        <v>1010</v>
      </c>
      <c r="C1014" s="297"/>
      <c r="D1014" s="297"/>
      <c r="E1014" s="301"/>
      <c r="F1014" s="297"/>
      <c r="G1014" s="297"/>
      <c r="H1014" s="297"/>
      <c r="I1014" s="297"/>
      <c r="J1014" s="297"/>
      <c r="K1014" s="298"/>
      <c r="L1014" s="297"/>
      <c r="M1014" s="298"/>
      <c r="N1014" s="298"/>
      <c r="O1014" s="298"/>
      <c r="P1014" s="297"/>
      <c r="Q1014" s="298"/>
      <c r="R1014" s="298"/>
      <c r="S1014" s="299"/>
      <c r="T1014" s="299"/>
      <c r="U1014" s="297"/>
      <c r="V1014" s="298"/>
      <c r="W1014" s="299"/>
      <c r="X1014" s="297"/>
      <c r="Y1014" s="297"/>
      <c r="Z1014" s="298"/>
      <c r="AA1014" s="298"/>
      <c r="AB1014" s="297"/>
      <c r="AC1014" s="297"/>
      <c r="AD1014" s="297"/>
      <c r="AE1014" s="297"/>
      <c r="AF1014" s="300"/>
      <c r="AG1014" s="300"/>
      <c r="AH1014" s="300"/>
      <c r="AI1014" s="300"/>
      <c r="AJ1014" s="300"/>
      <c r="AK1014" s="300"/>
      <c r="AL1014" s="300"/>
      <c r="AM1014" s="300"/>
    </row>
    <row r="1015" spans="2:39" ht="18" hidden="1" customHeight="1">
      <c r="B1015" s="254">
        <f t="shared" si="15"/>
        <v>1011</v>
      </c>
      <c r="C1015" s="297"/>
      <c r="D1015" s="297"/>
      <c r="E1015" s="301"/>
      <c r="F1015" s="297"/>
      <c r="G1015" s="297"/>
      <c r="H1015" s="297"/>
      <c r="I1015" s="297"/>
      <c r="J1015" s="297"/>
      <c r="K1015" s="298"/>
      <c r="L1015" s="297"/>
      <c r="M1015" s="298"/>
      <c r="N1015" s="298"/>
      <c r="O1015" s="298"/>
      <c r="P1015" s="297"/>
      <c r="Q1015" s="298"/>
      <c r="R1015" s="298"/>
      <c r="S1015" s="299"/>
      <c r="T1015" s="299"/>
      <c r="U1015" s="297"/>
      <c r="V1015" s="298"/>
      <c r="W1015" s="299"/>
      <c r="X1015" s="297"/>
      <c r="Y1015" s="297"/>
      <c r="Z1015" s="298"/>
      <c r="AA1015" s="298"/>
      <c r="AB1015" s="297"/>
      <c r="AC1015" s="297"/>
      <c r="AD1015" s="297"/>
      <c r="AE1015" s="297"/>
      <c r="AF1015" s="300"/>
      <c r="AG1015" s="300"/>
      <c r="AH1015" s="300"/>
      <c r="AI1015" s="300"/>
      <c r="AJ1015" s="300"/>
      <c r="AK1015" s="300"/>
      <c r="AL1015" s="300"/>
      <c r="AM1015" s="300"/>
    </row>
    <row r="1016" spans="2:39" ht="18" hidden="1" customHeight="1">
      <c r="B1016" s="254">
        <f t="shared" si="15"/>
        <v>1012</v>
      </c>
      <c r="C1016" s="297"/>
      <c r="D1016" s="297"/>
      <c r="E1016" s="301"/>
      <c r="F1016" s="297"/>
      <c r="G1016" s="297"/>
      <c r="H1016" s="297"/>
      <c r="I1016" s="297"/>
      <c r="J1016" s="297"/>
      <c r="K1016" s="298"/>
      <c r="L1016" s="297"/>
      <c r="M1016" s="298"/>
      <c r="N1016" s="298"/>
      <c r="O1016" s="298"/>
      <c r="P1016" s="297"/>
      <c r="Q1016" s="298"/>
      <c r="R1016" s="298"/>
      <c r="S1016" s="299"/>
      <c r="T1016" s="299"/>
      <c r="U1016" s="297"/>
      <c r="V1016" s="298"/>
      <c r="W1016" s="299"/>
      <c r="X1016" s="297"/>
      <c r="Y1016" s="297"/>
      <c r="Z1016" s="298"/>
      <c r="AA1016" s="298"/>
      <c r="AB1016" s="297"/>
      <c r="AC1016" s="297"/>
      <c r="AD1016" s="297"/>
      <c r="AE1016" s="297"/>
      <c r="AF1016" s="300"/>
      <c r="AG1016" s="300"/>
      <c r="AH1016" s="300"/>
      <c r="AI1016" s="300"/>
      <c r="AJ1016" s="300"/>
      <c r="AK1016" s="300"/>
      <c r="AL1016" s="300"/>
      <c r="AM1016" s="300"/>
    </row>
    <row r="1017" spans="2:39" ht="18" hidden="1" customHeight="1">
      <c r="B1017" s="254">
        <f t="shared" si="15"/>
        <v>1013</v>
      </c>
      <c r="C1017" s="297"/>
      <c r="D1017" s="297"/>
      <c r="E1017" s="301"/>
      <c r="F1017" s="297"/>
      <c r="G1017" s="297"/>
      <c r="H1017" s="297"/>
      <c r="I1017" s="297"/>
      <c r="J1017" s="297"/>
      <c r="K1017" s="298"/>
      <c r="L1017" s="297"/>
      <c r="M1017" s="298"/>
      <c r="N1017" s="298"/>
      <c r="O1017" s="298"/>
      <c r="P1017" s="297"/>
      <c r="Q1017" s="298"/>
      <c r="R1017" s="298"/>
      <c r="S1017" s="299"/>
      <c r="T1017" s="299"/>
      <c r="U1017" s="297"/>
      <c r="V1017" s="298"/>
      <c r="W1017" s="299"/>
      <c r="X1017" s="297"/>
      <c r="Y1017" s="297"/>
      <c r="Z1017" s="298"/>
      <c r="AA1017" s="298"/>
      <c r="AB1017" s="297"/>
      <c r="AC1017" s="297"/>
      <c r="AD1017" s="297"/>
      <c r="AE1017" s="297"/>
      <c r="AF1017" s="300"/>
      <c r="AG1017" s="300"/>
      <c r="AH1017" s="300"/>
      <c r="AI1017" s="300"/>
      <c r="AJ1017" s="300"/>
      <c r="AK1017" s="300"/>
      <c r="AL1017" s="300"/>
      <c r="AM1017" s="300"/>
    </row>
    <row r="1018" spans="2:39" ht="18" hidden="1" customHeight="1">
      <c r="B1018" s="254">
        <f t="shared" si="15"/>
        <v>1014</v>
      </c>
      <c r="C1018" s="297"/>
      <c r="D1018" s="297"/>
      <c r="E1018" s="301"/>
      <c r="F1018" s="297"/>
      <c r="G1018" s="297"/>
      <c r="H1018" s="297"/>
      <c r="I1018" s="297"/>
      <c r="J1018" s="297"/>
      <c r="K1018" s="298"/>
      <c r="L1018" s="297"/>
      <c r="M1018" s="298"/>
      <c r="N1018" s="298"/>
      <c r="O1018" s="298"/>
      <c r="P1018" s="297"/>
      <c r="Q1018" s="298"/>
      <c r="R1018" s="298"/>
      <c r="S1018" s="299"/>
      <c r="T1018" s="299"/>
      <c r="U1018" s="297"/>
      <c r="V1018" s="298"/>
      <c r="W1018" s="299"/>
      <c r="X1018" s="297"/>
      <c r="Y1018" s="297"/>
      <c r="Z1018" s="298"/>
      <c r="AA1018" s="298"/>
      <c r="AB1018" s="297"/>
      <c r="AC1018" s="297"/>
      <c r="AD1018" s="297"/>
      <c r="AE1018" s="297"/>
      <c r="AF1018" s="300"/>
      <c r="AG1018" s="300"/>
      <c r="AH1018" s="300"/>
      <c r="AI1018" s="300"/>
      <c r="AJ1018" s="300"/>
      <c r="AK1018" s="300"/>
      <c r="AL1018" s="300"/>
      <c r="AM1018" s="300"/>
    </row>
    <row r="1019" spans="2:39" ht="18" hidden="1" customHeight="1">
      <c r="B1019" s="254">
        <f t="shared" si="15"/>
        <v>1015</v>
      </c>
      <c r="C1019" s="297"/>
      <c r="D1019" s="297"/>
      <c r="E1019" s="301"/>
      <c r="F1019" s="297"/>
      <c r="G1019" s="297"/>
      <c r="H1019" s="297"/>
      <c r="I1019" s="297"/>
      <c r="J1019" s="297"/>
      <c r="K1019" s="298"/>
      <c r="L1019" s="297"/>
      <c r="M1019" s="298"/>
      <c r="N1019" s="298"/>
      <c r="O1019" s="298"/>
      <c r="P1019" s="297"/>
      <c r="Q1019" s="298"/>
      <c r="R1019" s="298"/>
      <c r="S1019" s="299"/>
      <c r="T1019" s="299"/>
      <c r="U1019" s="297"/>
      <c r="V1019" s="298"/>
      <c r="W1019" s="299"/>
      <c r="X1019" s="297"/>
      <c r="Y1019" s="297"/>
      <c r="Z1019" s="298"/>
      <c r="AA1019" s="298"/>
      <c r="AB1019" s="297"/>
      <c r="AC1019" s="297"/>
      <c r="AD1019" s="297"/>
      <c r="AE1019" s="297"/>
      <c r="AF1019" s="300"/>
      <c r="AG1019" s="300"/>
      <c r="AH1019" s="300"/>
      <c r="AI1019" s="300"/>
      <c r="AJ1019" s="300"/>
      <c r="AK1019" s="300"/>
      <c r="AL1019" s="300"/>
      <c r="AM1019" s="300"/>
    </row>
    <row r="1020" spans="2:39" ht="18" hidden="1" customHeight="1">
      <c r="B1020" s="254">
        <f t="shared" si="15"/>
        <v>1016</v>
      </c>
      <c r="C1020" s="297"/>
      <c r="D1020" s="297"/>
      <c r="E1020" s="301"/>
      <c r="F1020" s="297"/>
      <c r="G1020" s="297"/>
      <c r="H1020" s="297"/>
      <c r="I1020" s="297"/>
      <c r="J1020" s="297"/>
      <c r="K1020" s="298"/>
      <c r="L1020" s="297"/>
      <c r="M1020" s="298"/>
      <c r="N1020" s="298"/>
      <c r="O1020" s="298"/>
      <c r="P1020" s="297"/>
      <c r="Q1020" s="298"/>
      <c r="R1020" s="298"/>
      <c r="S1020" s="299"/>
      <c r="T1020" s="299"/>
      <c r="U1020" s="297"/>
      <c r="V1020" s="298"/>
      <c r="W1020" s="299"/>
      <c r="X1020" s="297"/>
      <c r="Y1020" s="297"/>
      <c r="Z1020" s="298"/>
      <c r="AA1020" s="298"/>
      <c r="AB1020" s="297"/>
      <c r="AC1020" s="297"/>
      <c r="AD1020" s="297"/>
      <c r="AE1020" s="297"/>
      <c r="AF1020" s="300"/>
      <c r="AG1020" s="300"/>
      <c r="AH1020" s="300"/>
      <c r="AI1020" s="300"/>
      <c r="AJ1020" s="300"/>
      <c r="AK1020" s="300"/>
      <c r="AL1020" s="300"/>
      <c r="AM1020" s="300"/>
    </row>
    <row r="1021" spans="2:39" ht="18" hidden="1" customHeight="1">
      <c r="B1021" s="254">
        <f t="shared" si="15"/>
        <v>1017</v>
      </c>
      <c r="C1021" s="297"/>
      <c r="D1021" s="297"/>
      <c r="E1021" s="301"/>
      <c r="F1021" s="297"/>
      <c r="G1021" s="297"/>
      <c r="H1021" s="297"/>
      <c r="I1021" s="297"/>
      <c r="J1021" s="297"/>
      <c r="K1021" s="298"/>
      <c r="L1021" s="297"/>
      <c r="M1021" s="298"/>
      <c r="N1021" s="298"/>
      <c r="O1021" s="298"/>
      <c r="P1021" s="297"/>
      <c r="Q1021" s="298"/>
      <c r="R1021" s="298"/>
      <c r="S1021" s="299"/>
      <c r="T1021" s="299"/>
      <c r="U1021" s="297"/>
      <c r="V1021" s="298"/>
      <c r="W1021" s="299"/>
      <c r="X1021" s="297"/>
      <c r="Y1021" s="297"/>
      <c r="Z1021" s="298"/>
      <c r="AA1021" s="298"/>
      <c r="AB1021" s="297"/>
      <c r="AC1021" s="297"/>
      <c r="AD1021" s="297"/>
      <c r="AE1021" s="297"/>
      <c r="AF1021" s="300"/>
      <c r="AG1021" s="300"/>
      <c r="AH1021" s="300"/>
      <c r="AI1021" s="300"/>
      <c r="AJ1021" s="300"/>
      <c r="AK1021" s="300"/>
      <c r="AL1021" s="300"/>
      <c r="AM1021" s="300"/>
    </row>
    <row r="1022" spans="2:39" ht="18" hidden="1" customHeight="1">
      <c r="B1022" s="254">
        <f t="shared" si="15"/>
        <v>1018</v>
      </c>
      <c r="C1022" s="297"/>
      <c r="D1022" s="297"/>
      <c r="E1022" s="301"/>
      <c r="F1022" s="297"/>
      <c r="G1022" s="297"/>
      <c r="H1022" s="297"/>
      <c r="I1022" s="297"/>
      <c r="J1022" s="297"/>
      <c r="K1022" s="298"/>
      <c r="L1022" s="297"/>
      <c r="M1022" s="298"/>
      <c r="N1022" s="298"/>
      <c r="O1022" s="298"/>
      <c r="P1022" s="297"/>
      <c r="Q1022" s="298"/>
      <c r="R1022" s="298"/>
      <c r="S1022" s="299"/>
      <c r="T1022" s="299"/>
      <c r="U1022" s="297"/>
      <c r="V1022" s="298"/>
      <c r="W1022" s="299"/>
      <c r="X1022" s="297"/>
      <c r="Y1022" s="297"/>
      <c r="Z1022" s="298"/>
      <c r="AA1022" s="298"/>
      <c r="AB1022" s="297"/>
      <c r="AC1022" s="297"/>
      <c r="AD1022" s="297"/>
      <c r="AE1022" s="297"/>
      <c r="AF1022" s="300"/>
      <c r="AG1022" s="300"/>
      <c r="AH1022" s="300"/>
      <c r="AI1022" s="300"/>
      <c r="AJ1022" s="300"/>
      <c r="AK1022" s="300"/>
      <c r="AL1022" s="300"/>
      <c r="AM1022" s="300"/>
    </row>
    <row r="1023" spans="2:39" ht="18" hidden="1" customHeight="1">
      <c r="B1023" s="254">
        <f t="shared" si="15"/>
        <v>1019</v>
      </c>
      <c r="C1023" s="297"/>
      <c r="D1023" s="297"/>
      <c r="E1023" s="301"/>
      <c r="F1023" s="297"/>
      <c r="G1023" s="297"/>
      <c r="H1023" s="297"/>
      <c r="I1023" s="297"/>
      <c r="J1023" s="297"/>
      <c r="K1023" s="298"/>
      <c r="L1023" s="297"/>
      <c r="M1023" s="298"/>
      <c r="N1023" s="298"/>
      <c r="O1023" s="298"/>
      <c r="P1023" s="297"/>
      <c r="Q1023" s="298"/>
      <c r="R1023" s="298"/>
      <c r="S1023" s="299"/>
      <c r="T1023" s="299"/>
      <c r="U1023" s="297"/>
      <c r="V1023" s="298"/>
      <c r="W1023" s="299"/>
      <c r="X1023" s="297"/>
      <c r="Y1023" s="297"/>
      <c r="Z1023" s="298"/>
      <c r="AA1023" s="298"/>
      <c r="AB1023" s="297"/>
      <c r="AC1023" s="297"/>
      <c r="AD1023" s="297"/>
      <c r="AE1023" s="297"/>
      <c r="AF1023" s="300"/>
      <c r="AG1023" s="300"/>
      <c r="AH1023" s="300"/>
      <c r="AI1023" s="300"/>
      <c r="AJ1023" s="300"/>
      <c r="AK1023" s="300"/>
      <c r="AL1023" s="300"/>
      <c r="AM1023" s="300"/>
    </row>
    <row r="1024" spans="2:39" ht="18" hidden="1" customHeight="1">
      <c r="B1024" s="254">
        <f t="shared" si="15"/>
        <v>1020</v>
      </c>
      <c r="C1024" s="297"/>
      <c r="D1024" s="297"/>
      <c r="E1024" s="301"/>
      <c r="F1024" s="297"/>
      <c r="G1024" s="297"/>
      <c r="H1024" s="297"/>
      <c r="I1024" s="297"/>
      <c r="J1024" s="297"/>
      <c r="K1024" s="298"/>
      <c r="L1024" s="297"/>
      <c r="M1024" s="298"/>
      <c r="N1024" s="298"/>
      <c r="O1024" s="298"/>
      <c r="P1024" s="297"/>
      <c r="Q1024" s="298"/>
      <c r="R1024" s="298"/>
      <c r="S1024" s="299"/>
      <c r="T1024" s="299"/>
      <c r="U1024" s="297"/>
      <c r="V1024" s="298"/>
      <c r="W1024" s="299"/>
      <c r="X1024" s="297"/>
      <c r="Y1024" s="297"/>
      <c r="Z1024" s="298"/>
      <c r="AA1024" s="298"/>
      <c r="AB1024" s="297"/>
      <c r="AC1024" s="297"/>
      <c r="AD1024" s="297"/>
      <c r="AE1024" s="297"/>
      <c r="AF1024" s="300"/>
      <c r="AG1024" s="300"/>
      <c r="AH1024" s="300"/>
      <c r="AI1024" s="300"/>
      <c r="AJ1024" s="300"/>
      <c r="AK1024" s="300"/>
      <c r="AL1024" s="300"/>
      <c r="AM1024" s="300"/>
    </row>
    <row r="1025" spans="2:39" ht="18" hidden="1" customHeight="1">
      <c r="B1025" s="254">
        <f t="shared" si="15"/>
        <v>1021</v>
      </c>
      <c r="C1025" s="297"/>
      <c r="D1025" s="297"/>
      <c r="E1025" s="301"/>
      <c r="F1025" s="297"/>
      <c r="G1025" s="297"/>
      <c r="H1025" s="297"/>
      <c r="I1025" s="297"/>
      <c r="J1025" s="297"/>
      <c r="K1025" s="298"/>
      <c r="L1025" s="297"/>
      <c r="M1025" s="298"/>
      <c r="N1025" s="298"/>
      <c r="O1025" s="298"/>
      <c r="P1025" s="297"/>
      <c r="Q1025" s="298"/>
      <c r="R1025" s="298"/>
      <c r="S1025" s="299"/>
      <c r="T1025" s="299"/>
      <c r="U1025" s="297"/>
      <c r="V1025" s="298"/>
      <c r="W1025" s="299"/>
      <c r="X1025" s="297"/>
      <c r="Y1025" s="297"/>
      <c r="Z1025" s="298"/>
      <c r="AA1025" s="298"/>
      <c r="AB1025" s="297"/>
      <c r="AC1025" s="297"/>
      <c r="AD1025" s="297"/>
      <c r="AE1025" s="297"/>
      <c r="AF1025" s="300"/>
      <c r="AG1025" s="300"/>
      <c r="AH1025" s="300"/>
      <c r="AI1025" s="300"/>
      <c r="AJ1025" s="300"/>
      <c r="AK1025" s="300"/>
      <c r="AL1025" s="300"/>
      <c r="AM1025" s="300"/>
    </row>
    <row r="1026" spans="2:39" ht="18" hidden="1" customHeight="1">
      <c r="B1026" s="254">
        <f t="shared" si="15"/>
        <v>1022</v>
      </c>
      <c r="C1026" s="297"/>
      <c r="D1026" s="297"/>
      <c r="E1026" s="301"/>
      <c r="F1026" s="297"/>
      <c r="G1026" s="297"/>
      <c r="H1026" s="297"/>
      <c r="I1026" s="297"/>
      <c r="J1026" s="297"/>
      <c r="K1026" s="298"/>
      <c r="L1026" s="297"/>
      <c r="M1026" s="298"/>
      <c r="N1026" s="298"/>
      <c r="O1026" s="298"/>
      <c r="P1026" s="297"/>
      <c r="Q1026" s="298"/>
      <c r="R1026" s="298"/>
      <c r="S1026" s="299"/>
      <c r="T1026" s="299"/>
      <c r="U1026" s="297"/>
      <c r="V1026" s="298"/>
      <c r="W1026" s="299"/>
      <c r="X1026" s="297"/>
      <c r="Y1026" s="297"/>
      <c r="Z1026" s="298"/>
      <c r="AA1026" s="298"/>
      <c r="AB1026" s="297"/>
      <c r="AC1026" s="297"/>
      <c r="AD1026" s="297"/>
      <c r="AE1026" s="297"/>
      <c r="AF1026" s="300"/>
      <c r="AG1026" s="300"/>
      <c r="AH1026" s="300"/>
      <c r="AI1026" s="300"/>
      <c r="AJ1026" s="300"/>
      <c r="AK1026" s="300"/>
      <c r="AL1026" s="300"/>
      <c r="AM1026" s="300"/>
    </row>
    <row r="1027" spans="2:39" ht="18" hidden="1" customHeight="1">
      <c r="B1027" s="254">
        <f t="shared" si="15"/>
        <v>1023</v>
      </c>
      <c r="C1027" s="297"/>
      <c r="D1027" s="297"/>
      <c r="E1027" s="301"/>
      <c r="F1027" s="297"/>
      <c r="G1027" s="297"/>
      <c r="H1027" s="297"/>
      <c r="I1027" s="297"/>
      <c r="J1027" s="297"/>
      <c r="K1027" s="298"/>
      <c r="L1027" s="297"/>
      <c r="M1027" s="298"/>
      <c r="N1027" s="298"/>
      <c r="O1027" s="298"/>
      <c r="P1027" s="297"/>
      <c r="Q1027" s="298"/>
      <c r="R1027" s="298"/>
      <c r="S1027" s="299"/>
      <c r="T1027" s="299"/>
      <c r="U1027" s="297"/>
      <c r="V1027" s="298"/>
      <c r="W1027" s="299"/>
      <c r="X1027" s="297"/>
      <c r="Y1027" s="297"/>
      <c r="Z1027" s="298"/>
      <c r="AA1027" s="298"/>
      <c r="AB1027" s="297"/>
      <c r="AC1027" s="297"/>
      <c r="AD1027" s="297"/>
      <c r="AE1027" s="297"/>
      <c r="AF1027" s="300"/>
      <c r="AG1027" s="300"/>
      <c r="AH1027" s="300"/>
      <c r="AI1027" s="300"/>
      <c r="AJ1027" s="300"/>
      <c r="AK1027" s="300"/>
      <c r="AL1027" s="300"/>
      <c r="AM1027" s="300"/>
    </row>
    <row r="1028" spans="2:39" ht="18" hidden="1" customHeight="1">
      <c r="B1028" s="254">
        <f t="shared" si="15"/>
        <v>1024</v>
      </c>
      <c r="C1028" s="297"/>
      <c r="D1028" s="297"/>
      <c r="E1028" s="301"/>
      <c r="F1028" s="297"/>
      <c r="G1028" s="297"/>
      <c r="H1028" s="297"/>
      <c r="I1028" s="297"/>
      <c r="J1028" s="297"/>
      <c r="K1028" s="298"/>
      <c r="L1028" s="297"/>
      <c r="M1028" s="298"/>
      <c r="N1028" s="298"/>
      <c r="O1028" s="298"/>
      <c r="P1028" s="297"/>
      <c r="Q1028" s="298"/>
      <c r="R1028" s="298"/>
      <c r="S1028" s="299"/>
      <c r="T1028" s="299"/>
      <c r="U1028" s="297"/>
      <c r="V1028" s="298"/>
      <c r="W1028" s="299"/>
      <c r="X1028" s="297"/>
      <c r="Y1028" s="297"/>
      <c r="Z1028" s="298"/>
      <c r="AA1028" s="298"/>
      <c r="AB1028" s="297"/>
      <c r="AC1028" s="297"/>
      <c r="AD1028" s="297"/>
      <c r="AE1028" s="297"/>
      <c r="AF1028" s="300"/>
      <c r="AG1028" s="300"/>
      <c r="AH1028" s="300"/>
      <c r="AI1028" s="300"/>
      <c r="AJ1028" s="300"/>
      <c r="AK1028" s="300"/>
      <c r="AL1028" s="300"/>
      <c r="AM1028" s="300"/>
    </row>
    <row r="1029" spans="2:39" ht="18" hidden="1" customHeight="1">
      <c r="B1029" s="254">
        <f t="shared" si="15"/>
        <v>1025</v>
      </c>
      <c r="C1029" s="297"/>
      <c r="D1029" s="297"/>
      <c r="E1029" s="301"/>
      <c r="F1029" s="297"/>
      <c r="G1029" s="297"/>
      <c r="H1029" s="297"/>
      <c r="I1029" s="297"/>
      <c r="J1029" s="297"/>
      <c r="K1029" s="298"/>
      <c r="L1029" s="297"/>
      <c r="M1029" s="298"/>
      <c r="N1029" s="298"/>
      <c r="O1029" s="298"/>
      <c r="P1029" s="297"/>
      <c r="Q1029" s="298"/>
      <c r="R1029" s="298"/>
      <c r="S1029" s="299"/>
      <c r="T1029" s="299"/>
      <c r="U1029" s="297"/>
      <c r="V1029" s="298"/>
      <c r="W1029" s="299"/>
      <c r="X1029" s="297"/>
      <c r="Y1029" s="297"/>
      <c r="Z1029" s="298"/>
      <c r="AA1029" s="298"/>
      <c r="AB1029" s="297"/>
      <c r="AC1029" s="297"/>
      <c r="AD1029" s="297"/>
      <c r="AE1029" s="297"/>
      <c r="AF1029" s="300"/>
      <c r="AG1029" s="300"/>
      <c r="AH1029" s="300"/>
      <c r="AI1029" s="300"/>
      <c r="AJ1029" s="300"/>
      <c r="AK1029" s="300"/>
      <c r="AL1029" s="300"/>
      <c r="AM1029" s="300"/>
    </row>
    <row r="1030" spans="2:39" ht="18" hidden="1" customHeight="1">
      <c r="B1030" s="254">
        <f t="shared" si="15"/>
        <v>1026</v>
      </c>
      <c r="C1030" s="297"/>
      <c r="D1030" s="297"/>
      <c r="E1030" s="301"/>
      <c r="F1030" s="297"/>
      <c r="G1030" s="297"/>
      <c r="H1030" s="297"/>
      <c r="I1030" s="297"/>
      <c r="J1030" s="297"/>
      <c r="K1030" s="298"/>
      <c r="L1030" s="297"/>
      <c r="M1030" s="298"/>
      <c r="N1030" s="298"/>
      <c r="O1030" s="298"/>
      <c r="P1030" s="297"/>
      <c r="Q1030" s="298"/>
      <c r="R1030" s="298"/>
      <c r="S1030" s="299"/>
      <c r="T1030" s="299"/>
      <c r="U1030" s="297"/>
      <c r="V1030" s="298"/>
      <c r="W1030" s="299"/>
      <c r="X1030" s="297"/>
      <c r="Y1030" s="297"/>
      <c r="Z1030" s="298"/>
      <c r="AA1030" s="298"/>
      <c r="AB1030" s="297"/>
      <c r="AC1030" s="297"/>
      <c r="AD1030" s="297"/>
      <c r="AE1030" s="297"/>
      <c r="AF1030" s="300"/>
      <c r="AG1030" s="300"/>
      <c r="AH1030" s="300"/>
      <c r="AI1030" s="300"/>
      <c r="AJ1030" s="300"/>
      <c r="AK1030" s="300"/>
      <c r="AL1030" s="300"/>
      <c r="AM1030" s="300"/>
    </row>
    <row r="1031" spans="2:39" ht="18" hidden="1" customHeight="1">
      <c r="B1031" s="254">
        <f t="shared" ref="B1031:B1094" si="16">+B1030+1</f>
        <v>1027</v>
      </c>
      <c r="C1031" s="297"/>
      <c r="D1031" s="297"/>
      <c r="E1031" s="301"/>
      <c r="F1031" s="297"/>
      <c r="G1031" s="297"/>
      <c r="H1031" s="297"/>
      <c r="I1031" s="297"/>
      <c r="J1031" s="297"/>
      <c r="K1031" s="298"/>
      <c r="L1031" s="297"/>
      <c r="M1031" s="298"/>
      <c r="N1031" s="298"/>
      <c r="O1031" s="298"/>
      <c r="P1031" s="297"/>
      <c r="Q1031" s="298"/>
      <c r="R1031" s="298"/>
      <c r="S1031" s="299"/>
      <c r="T1031" s="299"/>
      <c r="U1031" s="297"/>
      <c r="V1031" s="298"/>
      <c r="W1031" s="299"/>
      <c r="X1031" s="297"/>
      <c r="Y1031" s="297"/>
      <c r="Z1031" s="298"/>
      <c r="AA1031" s="298"/>
      <c r="AB1031" s="297"/>
      <c r="AC1031" s="297"/>
      <c r="AD1031" s="297"/>
      <c r="AE1031" s="297"/>
      <c r="AF1031" s="300"/>
      <c r="AG1031" s="300"/>
      <c r="AH1031" s="300"/>
      <c r="AI1031" s="300"/>
      <c r="AJ1031" s="300"/>
      <c r="AK1031" s="300"/>
      <c r="AL1031" s="300"/>
      <c r="AM1031" s="300"/>
    </row>
    <row r="1032" spans="2:39" ht="18" hidden="1" customHeight="1">
      <c r="B1032" s="254">
        <f t="shared" si="16"/>
        <v>1028</v>
      </c>
      <c r="C1032" s="297"/>
      <c r="D1032" s="297"/>
      <c r="E1032" s="301"/>
      <c r="F1032" s="297"/>
      <c r="G1032" s="297"/>
      <c r="H1032" s="297"/>
      <c r="I1032" s="297"/>
      <c r="J1032" s="297"/>
      <c r="K1032" s="298"/>
      <c r="L1032" s="297"/>
      <c r="M1032" s="298"/>
      <c r="N1032" s="298"/>
      <c r="O1032" s="298"/>
      <c r="P1032" s="297"/>
      <c r="Q1032" s="298"/>
      <c r="R1032" s="298"/>
      <c r="S1032" s="299"/>
      <c r="T1032" s="299"/>
      <c r="U1032" s="297"/>
      <c r="V1032" s="298"/>
      <c r="W1032" s="299"/>
      <c r="X1032" s="297"/>
      <c r="Y1032" s="297"/>
      <c r="Z1032" s="298"/>
      <c r="AA1032" s="298"/>
      <c r="AB1032" s="297"/>
      <c r="AC1032" s="297"/>
      <c r="AD1032" s="297"/>
      <c r="AE1032" s="297"/>
      <c r="AF1032" s="300"/>
      <c r="AG1032" s="300"/>
      <c r="AH1032" s="300"/>
      <c r="AI1032" s="300"/>
      <c r="AJ1032" s="300"/>
      <c r="AK1032" s="300"/>
      <c r="AL1032" s="300"/>
      <c r="AM1032" s="300"/>
    </row>
    <row r="1033" spans="2:39" ht="18" hidden="1" customHeight="1">
      <c r="B1033" s="254">
        <f t="shared" si="16"/>
        <v>1029</v>
      </c>
      <c r="C1033" s="297"/>
      <c r="D1033" s="297"/>
      <c r="E1033" s="301"/>
      <c r="F1033" s="297"/>
      <c r="G1033" s="297"/>
      <c r="H1033" s="297"/>
      <c r="I1033" s="297"/>
      <c r="J1033" s="297"/>
      <c r="K1033" s="298"/>
      <c r="L1033" s="297"/>
      <c r="M1033" s="298"/>
      <c r="N1033" s="298"/>
      <c r="O1033" s="298"/>
      <c r="P1033" s="297"/>
      <c r="Q1033" s="298"/>
      <c r="R1033" s="298"/>
      <c r="S1033" s="299"/>
      <c r="T1033" s="299"/>
      <c r="U1033" s="297"/>
      <c r="V1033" s="298"/>
      <c r="W1033" s="299"/>
      <c r="X1033" s="297"/>
      <c r="Y1033" s="297"/>
      <c r="Z1033" s="298"/>
      <c r="AA1033" s="298"/>
      <c r="AB1033" s="297"/>
      <c r="AC1033" s="297"/>
      <c r="AD1033" s="297"/>
      <c r="AE1033" s="297"/>
      <c r="AF1033" s="300"/>
      <c r="AG1033" s="300"/>
      <c r="AH1033" s="300"/>
      <c r="AI1033" s="300"/>
      <c r="AJ1033" s="300"/>
      <c r="AK1033" s="300"/>
      <c r="AL1033" s="300"/>
      <c r="AM1033" s="300"/>
    </row>
    <row r="1034" spans="2:39" ht="18" hidden="1" customHeight="1">
      <c r="B1034" s="254">
        <f t="shared" si="16"/>
        <v>1030</v>
      </c>
      <c r="C1034" s="297"/>
      <c r="D1034" s="297"/>
      <c r="E1034" s="301"/>
      <c r="F1034" s="297"/>
      <c r="G1034" s="297"/>
      <c r="H1034" s="297"/>
      <c r="I1034" s="297"/>
      <c r="J1034" s="297"/>
      <c r="K1034" s="298"/>
      <c r="L1034" s="297"/>
      <c r="M1034" s="298"/>
      <c r="N1034" s="298"/>
      <c r="O1034" s="298"/>
      <c r="P1034" s="297"/>
      <c r="Q1034" s="298"/>
      <c r="R1034" s="298"/>
      <c r="S1034" s="299"/>
      <c r="T1034" s="299"/>
      <c r="U1034" s="297"/>
      <c r="V1034" s="298"/>
      <c r="W1034" s="299"/>
      <c r="X1034" s="297"/>
      <c r="Y1034" s="297"/>
      <c r="Z1034" s="298"/>
      <c r="AA1034" s="298"/>
      <c r="AB1034" s="297"/>
      <c r="AC1034" s="297"/>
      <c r="AD1034" s="297"/>
      <c r="AE1034" s="297"/>
      <c r="AF1034" s="300"/>
      <c r="AG1034" s="300"/>
      <c r="AH1034" s="300"/>
      <c r="AI1034" s="300"/>
      <c r="AJ1034" s="300"/>
      <c r="AK1034" s="300"/>
      <c r="AL1034" s="300"/>
      <c r="AM1034" s="300"/>
    </row>
    <row r="1035" spans="2:39" ht="18" hidden="1" customHeight="1">
      <c r="B1035" s="254">
        <f t="shared" si="16"/>
        <v>1031</v>
      </c>
      <c r="C1035" s="297"/>
      <c r="D1035" s="297"/>
      <c r="E1035" s="301"/>
      <c r="F1035" s="297"/>
      <c r="G1035" s="297"/>
      <c r="H1035" s="297"/>
      <c r="I1035" s="297"/>
      <c r="J1035" s="297"/>
      <c r="K1035" s="298"/>
      <c r="L1035" s="297"/>
      <c r="M1035" s="298"/>
      <c r="N1035" s="298"/>
      <c r="O1035" s="298"/>
      <c r="P1035" s="297"/>
      <c r="Q1035" s="298"/>
      <c r="R1035" s="298"/>
      <c r="S1035" s="299"/>
      <c r="T1035" s="299"/>
      <c r="U1035" s="297"/>
      <c r="V1035" s="298"/>
      <c r="W1035" s="299"/>
      <c r="X1035" s="297"/>
      <c r="Y1035" s="297"/>
      <c r="Z1035" s="298"/>
      <c r="AA1035" s="298"/>
      <c r="AB1035" s="297"/>
      <c r="AC1035" s="297"/>
      <c r="AD1035" s="297"/>
      <c r="AE1035" s="297"/>
      <c r="AF1035" s="300"/>
      <c r="AG1035" s="300"/>
      <c r="AH1035" s="300"/>
      <c r="AI1035" s="300"/>
      <c r="AJ1035" s="300"/>
      <c r="AK1035" s="300"/>
      <c r="AL1035" s="300"/>
      <c r="AM1035" s="300"/>
    </row>
    <row r="1036" spans="2:39" ht="18" hidden="1" customHeight="1">
      <c r="B1036" s="254">
        <f t="shared" si="16"/>
        <v>1032</v>
      </c>
      <c r="C1036" s="297"/>
      <c r="D1036" s="297"/>
      <c r="E1036" s="301"/>
      <c r="F1036" s="297"/>
      <c r="G1036" s="297"/>
      <c r="H1036" s="297"/>
      <c r="I1036" s="297"/>
      <c r="J1036" s="297"/>
      <c r="K1036" s="298"/>
      <c r="L1036" s="297"/>
      <c r="M1036" s="298"/>
      <c r="N1036" s="298"/>
      <c r="O1036" s="298"/>
      <c r="P1036" s="297"/>
      <c r="Q1036" s="298"/>
      <c r="R1036" s="298"/>
      <c r="S1036" s="299"/>
      <c r="T1036" s="299"/>
      <c r="U1036" s="297"/>
      <c r="V1036" s="298"/>
      <c r="W1036" s="299"/>
      <c r="X1036" s="297"/>
      <c r="Y1036" s="297"/>
      <c r="Z1036" s="298"/>
      <c r="AA1036" s="298"/>
      <c r="AB1036" s="297"/>
      <c r="AC1036" s="297"/>
      <c r="AD1036" s="297"/>
      <c r="AE1036" s="297"/>
      <c r="AF1036" s="300"/>
      <c r="AG1036" s="300"/>
      <c r="AH1036" s="300"/>
      <c r="AI1036" s="300"/>
      <c r="AJ1036" s="300"/>
      <c r="AK1036" s="300"/>
      <c r="AL1036" s="300"/>
      <c r="AM1036" s="300"/>
    </row>
    <row r="1037" spans="2:39" ht="18" hidden="1" customHeight="1">
      <c r="B1037" s="254">
        <f t="shared" si="16"/>
        <v>1033</v>
      </c>
      <c r="C1037" s="297"/>
      <c r="D1037" s="297"/>
      <c r="E1037" s="301"/>
      <c r="F1037" s="297"/>
      <c r="G1037" s="297"/>
      <c r="H1037" s="297"/>
      <c r="I1037" s="297"/>
      <c r="J1037" s="297"/>
      <c r="K1037" s="298"/>
      <c r="L1037" s="297"/>
      <c r="M1037" s="298"/>
      <c r="N1037" s="298"/>
      <c r="O1037" s="298"/>
      <c r="P1037" s="297"/>
      <c r="Q1037" s="298"/>
      <c r="R1037" s="298"/>
      <c r="S1037" s="299"/>
      <c r="T1037" s="299"/>
      <c r="U1037" s="297"/>
      <c r="V1037" s="298"/>
      <c r="W1037" s="299"/>
      <c r="X1037" s="297"/>
      <c r="Y1037" s="297"/>
      <c r="Z1037" s="298"/>
      <c r="AA1037" s="298"/>
      <c r="AB1037" s="297"/>
      <c r="AC1037" s="297"/>
      <c r="AD1037" s="297"/>
      <c r="AE1037" s="297"/>
      <c r="AF1037" s="300"/>
      <c r="AG1037" s="300"/>
      <c r="AH1037" s="300"/>
      <c r="AI1037" s="300"/>
      <c r="AJ1037" s="300"/>
      <c r="AK1037" s="300"/>
      <c r="AL1037" s="300"/>
      <c r="AM1037" s="300"/>
    </row>
    <row r="1038" spans="2:39" ht="18" hidden="1" customHeight="1">
      <c r="B1038" s="254">
        <f t="shared" si="16"/>
        <v>1034</v>
      </c>
      <c r="C1038" s="297"/>
      <c r="D1038" s="297"/>
      <c r="E1038" s="301"/>
      <c r="F1038" s="297"/>
      <c r="G1038" s="297"/>
      <c r="H1038" s="297"/>
      <c r="I1038" s="297"/>
      <c r="J1038" s="297"/>
      <c r="K1038" s="298"/>
      <c r="L1038" s="297"/>
      <c r="M1038" s="298"/>
      <c r="N1038" s="298"/>
      <c r="O1038" s="298"/>
      <c r="P1038" s="297"/>
      <c r="Q1038" s="298"/>
      <c r="R1038" s="298"/>
      <c r="S1038" s="299"/>
      <c r="T1038" s="299"/>
      <c r="U1038" s="297"/>
      <c r="V1038" s="298"/>
      <c r="W1038" s="299"/>
      <c r="X1038" s="297"/>
      <c r="Y1038" s="297"/>
      <c r="Z1038" s="298"/>
      <c r="AA1038" s="298"/>
      <c r="AB1038" s="297"/>
      <c r="AC1038" s="297"/>
      <c r="AD1038" s="297"/>
      <c r="AE1038" s="297"/>
      <c r="AF1038" s="300"/>
      <c r="AG1038" s="300"/>
      <c r="AH1038" s="300"/>
      <c r="AI1038" s="300"/>
      <c r="AJ1038" s="300"/>
      <c r="AK1038" s="300"/>
      <c r="AL1038" s="300"/>
      <c r="AM1038" s="300"/>
    </row>
    <row r="1039" spans="2:39" ht="18" hidden="1" customHeight="1">
      <c r="B1039" s="254">
        <f t="shared" si="16"/>
        <v>1035</v>
      </c>
      <c r="C1039" s="297"/>
      <c r="D1039" s="297"/>
      <c r="E1039" s="301"/>
      <c r="F1039" s="297"/>
      <c r="G1039" s="297"/>
      <c r="H1039" s="297"/>
      <c r="I1039" s="297"/>
      <c r="J1039" s="297"/>
      <c r="K1039" s="298"/>
      <c r="L1039" s="297"/>
      <c r="M1039" s="298"/>
      <c r="N1039" s="298"/>
      <c r="O1039" s="298"/>
      <c r="P1039" s="297"/>
      <c r="Q1039" s="298"/>
      <c r="R1039" s="298"/>
      <c r="S1039" s="299"/>
      <c r="T1039" s="299"/>
      <c r="U1039" s="297"/>
      <c r="V1039" s="298"/>
      <c r="W1039" s="299"/>
      <c r="X1039" s="297"/>
      <c r="Y1039" s="297"/>
      <c r="Z1039" s="298"/>
      <c r="AA1039" s="298"/>
      <c r="AB1039" s="297"/>
      <c r="AC1039" s="297"/>
      <c r="AD1039" s="297"/>
      <c r="AE1039" s="297"/>
      <c r="AF1039" s="300"/>
      <c r="AG1039" s="300"/>
      <c r="AH1039" s="300"/>
      <c r="AI1039" s="300"/>
      <c r="AJ1039" s="300"/>
      <c r="AK1039" s="300"/>
      <c r="AL1039" s="300"/>
      <c r="AM1039" s="300"/>
    </row>
    <row r="1040" spans="2:39" ht="18" hidden="1" customHeight="1">
      <c r="B1040" s="254">
        <f t="shared" si="16"/>
        <v>1036</v>
      </c>
      <c r="C1040" s="297"/>
      <c r="D1040" s="297"/>
      <c r="E1040" s="301"/>
      <c r="F1040" s="297"/>
      <c r="G1040" s="297"/>
      <c r="H1040" s="297"/>
      <c r="I1040" s="297"/>
      <c r="J1040" s="297"/>
      <c r="K1040" s="298"/>
      <c r="L1040" s="297"/>
      <c r="M1040" s="298"/>
      <c r="N1040" s="298"/>
      <c r="O1040" s="298"/>
      <c r="P1040" s="297"/>
      <c r="Q1040" s="298"/>
      <c r="R1040" s="298"/>
      <c r="S1040" s="299"/>
      <c r="T1040" s="299"/>
      <c r="U1040" s="297"/>
      <c r="V1040" s="298"/>
      <c r="W1040" s="299"/>
      <c r="X1040" s="297"/>
      <c r="Y1040" s="297"/>
      <c r="Z1040" s="298"/>
      <c r="AA1040" s="298"/>
      <c r="AB1040" s="297"/>
      <c r="AC1040" s="297"/>
      <c r="AD1040" s="297"/>
      <c r="AE1040" s="297"/>
      <c r="AF1040" s="300"/>
      <c r="AG1040" s="300"/>
      <c r="AH1040" s="300"/>
      <c r="AI1040" s="300"/>
      <c r="AJ1040" s="300"/>
      <c r="AK1040" s="300"/>
      <c r="AL1040" s="300"/>
      <c r="AM1040" s="300"/>
    </row>
    <row r="1041" spans="2:39" ht="18" hidden="1" customHeight="1">
      <c r="B1041" s="254">
        <f t="shared" si="16"/>
        <v>1037</v>
      </c>
      <c r="C1041" s="297"/>
      <c r="D1041" s="297"/>
      <c r="E1041" s="301"/>
      <c r="F1041" s="297"/>
      <c r="G1041" s="297"/>
      <c r="H1041" s="297"/>
      <c r="I1041" s="297"/>
      <c r="J1041" s="297"/>
      <c r="K1041" s="298"/>
      <c r="L1041" s="297"/>
      <c r="M1041" s="298"/>
      <c r="N1041" s="298"/>
      <c r="O1041" s="298"/>
      <c r="P1041" s="297"/>
      <c r="Q1041" s="298"/>
      <c r="R1041" s="298"/>
      <c r="S1041" s="299"/>
      <c r="T1041" s="299"/>
      <c r="U1041" s="297"/>
      <c r="V1041" s="298"/>
      <c r="W1041" s="299"/>
      <c r="X1041" s="297"/>
      <c r="Y1041" s="297"/>
      <c r="Z1041" s="298"/>
      <c r="AA1041" s="298"/>
      <c r="AB1041" s="297"/>
      <c r="AC1041" s="297"/>
      <c r="AD1041" s="297"/>
      <c r="AE1041" s="297"/>
      <c r="AF1041" s="300"/>
      <c r="AG1041" s="300"/>
      <c r="AH1041" s="300"/>
      <c r="AI1041" s="300"/>
      <c r="AJ1041" s="300"/>
      <c r="AK1041" s="300"/>
      <c r="AL1041" s="300"/>
      <c r="AM1041" s="300"/>
    </row>
    <row r="1042" spans="2:39" ht="18" hidden="1" customHeight="1">
      <c r="B1042" s="254">
        <f t="shared" si="16"/>
        <v>1038</v>
      </c>
      <c r="C1042" s="297"/>
      <c r="D1042" s="297"/>
      <c r="E1042" s="301"/>
      <c r="F1042" s="297"/>
      <c r="G1042" s="297"/>
      <c r="H1042" s="297"/>
      <c r="I1042" s="297"/>
      <c r="J1042" s="297"/>
      <c r="K1042" s="298"/>
      <c r="L1042" s="297"/>
      <c r="M1042" s="298"/>
      <c r="N1042" s="298"/>
      <c r="O1042" s="298"/>
      <c r="P1042" s="297"/>
      <c r="Q1042" s="298"/>
      <c r="R1042" s="298"/>
      <c r="S1042" s="299"/>
      <c r="T1042" s="299"/>
      <c r="U1042" s="297"/>
      <c r="V1042" s="298"/>
      <c r="W1042" s="299"/>
      <c r="X1042" s="297"/>
      <c r="Y1042" s="297"/>
      <c r="Z1042" s="298"/>
      <c r="AA1042" s="298"/>
      <c r="AB1042" s="297"/>
      <c r="AC1042" s="297"/>
      <c r="AD1042" s="297"/>
      <c r="AE1042" s="297"/>
      <c r="AF1042" s="300"/>
      <c r="AG1042" s="300"/>
      <c r="AH1042" s="300"/>
      <c r="AI1042" s="300"/>
      <c r="AJ1042" s="300"/>
      <c r="AK1042" s="300"/>
      <c r="AL1042" s="300"/>
      <c r="AM1042" s="300"/>
    </row>
    <row r="1043" spans="2:39" ht="18" hidden="1" customHeight="1">
      <c r="B1043" s="254">
        <f t="shared" si="16"/>
        <v>1039</v>
      </c>
      <c r="C1043" s="297"/>
      <c r="D1043" s="297"/>
      <c r="E1043" s="301"/>
      <c r="F1043" s="297"/>
      <c r="G1043" s="297"/>
      <c r="H1043" s="297"/>
      <c r="I1043" s="297"/>
      <c r="J1043" s="297"/>
      <c r="K1043" s="298"/>
      <c r="L1043" s="297"/>
      <c r="M1043" s="298"/>
      <c r="N1043" s="298"/>
      <c r="O1043" s="298"/>
      <c r="P1043" s="297"/>
      <c r="Q1043" s="298"/>
      <c r="R1043" s="298"/>
      <c r="S1043" s="299"/>
      <c r="T1043" s="299"/>
      <c r="U1043" s="297"/>
      <c r="V1043" s="298"/>
      <c r="W1043" s="299"/>
      <c r="X1043" s="297"/>
      <c r="Y1043" s="297"/>
      <c r="Z1043" s="298"/>
      <c r="AA1043" s="298"/>
      <c r="AB1043" s="297"/>
      <c r="AC1043" s="297"/>
      <c r="AD1043" s="297"/>
      <c r="AE1043" s="297"/>
      <c r="AF1043" s="300"/>
      <c r="AG1043" s="300"/>
      <c r="AH1043" s="300"/>
      <c r="AI1043" s="300"/>
      <c r="AJ1043" s="300"/>
      <c r="AK1043" s="300"/>
      <c r="AL1043" s="300"/>
      <c r="AM1043" s="300"/>
    </row>
    <row r="1044" spans="2:39" ht="18" hidden="1" customHeight="1">
      <c r="B1044" s="254">
        <f t="shared" si="16"/>
        <v>1040</v>
      </c>
      <c r="C1044" s="297"/>
      <c r="D1044" s="297"/>
      <c r="E1044" s="301"/>
      <c r="F1044" s="297"/>
      <c r="G1044" s="297"/>
      <c r="H1044" s="297"/>
      <c r="I1044" s="297"/>
      <c r="J1044" s="297"/>
      <c r="K1044" s="298"/>
      <c r="L1044" s="297"/>
      <c r="M1044" s="298"/>
      <c r="N1044" s="298"/>
      <c r="O1044" s="298"/>
      <c r="P1044" s="297"/>
      <c r="Q1044" s="298"/>
      <c r="R1044" s="298"/>
      <c r="S1044" s="299"/>
      <c r="T1044" s="299"/>
      <c r="U1044" s="297"/>
      <c r="V1044" s="298"/>
      <c r="W1044" s="299"/>
      <c r="X1044" s="297"/>
      <c r="Y1044" s="297"/>
      <c r="Z1044" s="298"/>
      <c r="AA1044" s="298"/>
      <c r="AB1044" s="297"/>
      <c r="AC1044" s="297"/>
      <c r="AD1044" s="297"/>
      <c r="AE1044" s="297"/>
      <c r="AF1044" s="300"/>
      <c r="AG1044" s="300"/>
      <c r="AH1044" s="300"/>
      <c r="AI1044" s="300"/>
      <c r="AJ1044" s="300"/>
      <c r="AK1044" s="300"/>
      <c r="AL1044" s="300"/>
      <c r="AM1044" s="300"/>
    </row>
    <row r="1045" spans="2:39" ht="18" hidden="1" customHeight="1">
      <c r="B1045" s="254">
        <f t="shared" si="16"/>
        <v>1041</v>
      </c>
      <c r="C1045" s="297"/>
      <c r="D1045" s="297"/>
      <c r="E1045" s="301"/>
      <c r="F1045" s="297"/>
      <c r="G1045" s="297"/>
      <c r="H1045" s="297"/>
      <c r="I1045" s="297"/>
      <c r="J1045" s="297"/>
      <c r="K1045" s="298"/>
      <c r="L1045" s="297"/>
      <c r="M1045" s="298"/>
      <c r="N1045" s="298"/>
      <c r="O1045" s="298"/>
      <c r="P1045" s="297"/>
      <c r="Q1045" s="298"/>
      <c r="R1045" s="298"/>
      <c r="S1045" s="299"/>
      <c r="T1045" s="299"/>
      <c r="U1045" s="297"/>
      <c r="V1045" s="298"/>
      <c r="W1045" s="299"/>
      <c r="X1045" s="297"/>
      <c r="Y1045" s="297"/>
      <c r="Z1045" s="298"/>
      <c r="AA1045" s="298"/>
      <c r="AB1045" s="297"/>
      <c r="AC1045" s="297"/>
      <c r="AD1045" s="297"/>
      <c r="AE1045" s="297"/>
      <c r="AF1045" s="300"/>
      <c r="AG1045" s="300"/>
      <c r="AH1045" s="300"/>
      <c r="AI1045" s="300"/>
      <c r="AJ1045" s="300"/>
      <c r="AK1045" s="300"/>
      <c r="AL1045" s="300"/>
      <c r="AM1045" s="300"/>
    </row>
    <row r="1046" spans="2:39" ht="18" hidden="1" customHeight="1">
      <c r="B1046" s="254">
        <f t="shared" si="16"/>
        <v>1042</v>
      </c>
      <c r="C1046" s="297"/>
      <c r="D1046" s="297"/>
      <c r="E1046" s="301"/>
      <c r="F1046" s="297"/>
      <c r="G1046" s="297"/>
      <c r="H1046" s="297"/>
      <c r="I1046" s="297"/>
      <c r="J1046" s="297"/>
      <c r="K1046" s="298"/>
      <c r="L1046" s="297"/>
      <c r="M1046" s="298"/>
      <c r="N1046" s="298"/>
      <c r="O1046" s="298"/>
      <c r="P1046" s="297"/>
      <c r="Q1046" s="298"/>
      <c r="R1046" s="298"/>
      <c r="S1046" s="299"/>
      <c r="T1046" s="299"/>
      <c r="U1046" s="297"/>
      <c r="V1046" s="298"/>
      <c r="W1046" s="299"/>
      <c r="X1046" s="297"/>
      <c r="Y1046" s="297"/>
      <c r="Z1046" s="298"/>
      <c r="AA1046" s="298"/>
      <c r="AB1046" s="297"/>
      <c r="AC1046" s="297"/>
      <c r="AD1046" s="297"/>
      <c r="AE1046" s="297"/>
      <c r="AF1046" s="300"/>
      <c r="AG1046" s="300"/>
      <c r="AH1046" s="300"/>
      <c r="AI1046" s="300"/>
      <c r="AJ1046" s="300"/>
      <c r="AK1046" s="300"/>
      <c r="AL1046" s="300"/>
      <c r="AM1046" s="300"/>
    </row>
    <row r="1047" spans="2:39" ht="18" hidden="1" customHeight="1">
      <c r="B1047" s="254">
        <f t="shared" si="16"/>
        <v>1043</v>
      </c>
      <c r="C1047" s="297"/>
      <c r="D1047" s="297"/>
      <c r="E1047" s="301"/>
      <c r="F1047" s="297"/>
      <c r="G1047" s="297"/>
      <c r="H1047" s="297"/>
      <c r="I1047" s="297"/>
      <c r="J1047" s="297"/>
      <c r="K1047" s="298"/>
      <c r="L1047" s="297"/>
      <c r="M1047" s="298"/>
      <c r="N1047" s="298"/>
      <c r="O1047" s="298"/>
      <c r="P1047" s="297"/>
      <c r="Q1047" s="298"/>
      <c r="R1047" s="298"/>
      <c r="S1047" s="299"/>
      <c r="T1047" s="299"/>
      <c r="U1047" s="297"/>
      <c r="V1047" s="298"/>
      <c r="W1047" s="299"/>
      <c r="X1047" s="297"/>
      <c r="Y1047" s="297"/>
      <c r="Z1047" s="298"/>
      <c r="AA1047" s="298"/>
      <c r="AB1047" s="297"/>
      <c r="AC1047" s="297"/>
      <c r="AD1047" s="297"/>
      <c r="AE1047" s="297"/>
      <c r="AF1047" s="300"/>
      <c r="AG1047" s="300"/>
      <c r="AH1047" s="300"/>
      <c r="AI1047" s="300"/>
      <c r="AJ1047" s="300"/>
      <c r="AK1047" s="300"/>
      <c r="AL1047" s="300"/>
      <c r="AM1047" s="300"/>
    </row>
    <row r="1048" spans="2:39" ht="18" hidden="1" customHeight="1">
      <c r="B1048" s="254">
        <f t="shared" si="16"/>
        <v>1044</v>
      </c>
      <c r="C1048" s="297"/>
      <c r="D1048" s="297"/>
      <c r="E1048" s="301"/>
      <c r="F1048" s="297"/>
      <c r="G1048" s="297"/>
      <c r="H1048" s="297"/>
      <c r="I1048" s="297"/>
      <c r="J1048" s="297"/>
      <c r="K1048" s="298"/>
      <c r="L1048" s="297"/>
      <c r="M1048" s="298"/>
      <c r="N1048" s="298"/>
      <c r="O1048" s="298"/>
      <c r="P1048" s="297"/>
      <c r="Q1048" s="298"/>
      <c r="R1048" s="298"/>
      <c r="S1048" s="299"/>
      <c r="T1048" s="299"/>
      <c r="U1048" s="297"/>
      <c r="V1048" s="298"/>
      <c r="W1048" s="299"/>
      <c r="X1048" s="297"/>
      <c r="Y1048" s="297"/>
      <c r="Z1048" s="298"/>
      <c r="AA1048" s="298"/>
      <c r="AB1048" s="297"/>
      <c r="AC1048" s="297"/>
      <c r="AD1048" s="297"/>
      <c r="AE1048" s="297"/>
      <c r="AF1048" s="300"/>
      <c r="AG1048" s="300"/>
      <c r="AH1048" s="300"/>
      <c r="AI1048" s="300"/>
      <c r="AJ1048" s="300"/>
      <c r="AK1048" s="300"/>
      <c r="AL1048" s="300"/>
      <c r="AM1048" s="300"/>
    </row>
    <row r="1049" spans="2:39" ht="18" hidden="1" customHeight="1">
      <c r="B1049" s="254">
        <f t="shared" si="16"/>
        <v>1045</v>
      </c>
      <c r="C1049" s="297"/>
      <c r="D1049" s="297"/>
      <c r="E1049" s="301"/>
      <c r="F1049" s="297"/>
      <c r="G1049" s="297"/>
      <c r="H1049" s="297"/>
      <c r="I1049" s="297"/>
      <c r="J1049" s="297"/>
      <c r="K1049" s="298"/>
      <c r="L1049" s="297"/>
      <c r="M1049" s="298"/>
      <c r="N1049" s="298"/>
      <c r="O1049" s="298"/>
      <c r="P1049" s="297"/>
      <c r="Q1049" s="298"/>
      <c r="R1049" s="298"/>
      <c r="S1049" s="299"/>
      <c r="T1049" s="299"/>
      <c r="U1049" s="297"/>
      <c r="V1049" s="298"/>
      <c r="W1049" s="299"/>
      <c r="X1049" s="297"/>
      <c r="Y1049" s="297"/>
      <c r="Z1049" s="298"/>
      <c r="AA1049" s="298"/>
      <c r="AB1049" s="297"/>
      <c r="AC1049" s="297"/>
      <c r="AD1049" s="297"/>
      <c r="AE1049" s="297"/>
      <c r="AF1049" s="300"/>
      <c r="AG1049" s="300"/>
      <c r="AH1049" s="300"/>
      <c r="AI1049" s="300"/>
      <c r="AJ1049" s="300"/>
      <c r="AK1049" s="300"/>
      <c r="AL1049" s="300"/>
      <c r="AM1049" s="300"/>
    </row>
    <row r="1050" spans="2:39" ht="18" hidden="1" customHeight="1">
      <c r="B1050" s="254">
        <f t="shared" si="16"/>
        <v>1046</v>
      </c>
      <c r="C1050" s="297"/>
      <c r="D1050" s="297"/>
      <c r="E1050" s="301"/>
      <c r="F1050" s="297"/>
      <c r="G1050" s="297"/>
      <c r="H1050" s="297"/>
      <c r="I1050" s="297"/>
      <c r="J1050" s="297"/>
      <c r="K1050" s="298"/>
      <c r="L1050" s="297"/>
      <c r="M1050" s="298"/>
      <c r="N1050" s="298"/>
      <c r="O1050" s="298"/>
      <c r="P1050" s="297"/>
      <c r="Q1050" s="298"/>
      <c r="R1050" s="298"/>
      <c r="S1050" s="299"/>
      <c r="T1050" s="299"/>
      <c r="U1050" s="297"/>
      <c r="V1050" s="298"/>
      <c r="W1050" s="299"/>
      <c r="X1050" s="297"/>
      <c r="Y1050" s="297"/>
      <c r="Z1050" s="298"/>
      <c r="AA1050" s="298"/>
      <c r="AB1050" s="297"/>
      <c r="AC1050" s="297"/>
      <c r="AD1050" s="297"/>
      <c r="AE1050" s="297"/>
      <c r="AF1050" s="300"/>
      <c r="AG1050" s="300"/>
      <c r="AH1050" s="300"/>
      <c r="AI1050" s="300"/>
      <c r="AJ1050" s="300"/>
      <c r="AK1050" s="300"/>
      <c r="AL1050" s="300"/>
      <c r="AM1050" s="300"/>
    </row>
    <row r="1051" spans="2:39" ht="18" hidden="1" customHeight="1">
      <c r="B1051" s="254">
        <f t="shared" si="16"/>
        <v>1047</v>
      </c>
      <c r="C1051" s="297"/>
      <c r="D1051" s="297"/>
      <c r="E1051" s="301"/>
      <c r="F1051" s="297"/>
      <c r="G1051" s="297"/>
      <c r="H1051" s="297"/>
      <c r="I1051" s="297"/>
      <c r="J1051" s="297"/>
      <c r="K1051" s="298"/>
      <c r="L1051" s="297"/>
      <c r="M1051" s="298"/>
      <c r="N1051" s="298"/>
      <c r="O1051" s="298"/>
      <c r="P1051" s="297"/>
      <c r="Q1051" s="298"/>
      <c r="R1051" s="298"/>
      <c r="S1051" s="299"/>
      <c r="T1051" s="299"/>
      <c r="U1051" s="297"/>
      <c r="V1051" s="298"/>
      <c r="W1051" s="299"/>
      <c r="X1051" s="297"/>
      <c r="Y1051" s="297"/>
      <c r="Z1051" s="298"/>
      <c r="AA1051" s="298"/>
      <c r="AB1051" s="297"/>
      <c r="AC1051" s="297"/>
      <c r="AD1051" s="297"/>
      <c r="AE1051" s="297"/>
      <c r="AF1051" s="300"/>
      <c r="AG1051" s="300"/>
      <c r="AH1051" s="300"/>
      <c r="AI1051" s="300"/>
      <c r="AJ1051" s="300"/>
      <c r="AK1051" s="300"/>
      <c r="AL1051" s="300"/>
      <c r="AM1051" s="300"/>
    </row>
    <row r="1052" spans="2:39" ht="18" hidden="1" customHeight="1">
      <c r="B1052" s="254">
        <f t="shared" si="16"/>
        <v>1048</v>
      </c>
      <c r="C1052" s="297"/>
      <c r="D1052" s="297"/>
      <c r="E1052" s="301"/>
      <c r="F1052" s="297"/>
      <c r="G1052" s="297"/>
      <c r="H1052" s="297"/>
      <c r="I1052" s="297"/>
      <c r="J1052" s="297"/>
      <c r="K1052" s="298"/>
      <c r="L1052" s="297"/>
      <c r="M1052" s="298"/>
      <c r="N1052" s="298"/>
      <c r="O1052" s="298"/>
      <c r="P1052" s="297"/>
      <c r="Q1052" s="298"/>
      <c r="R1052" s="298"/>
      <c r="S1052" s="299"/>
      <c r="T1052" s="299"/>
      <c r="U1052" s="297"/>
      <c r="V1052" s="298"/>
      <c r="W1052" s="299"/>
      <c r="X1052" s="297"/>
      <c r="Y1052" s="297"/>
      <c r="Z1052" s="298"/>
      <c r="AA1052" s="298"/>
      <c r="AB1052" s="297"/>
      <c r="AC1052" s="297"/>
      <c r="AD1052" s="297"/>
      <c r="AE1052" s="297"/>
      <c r="AF1052" s="300"/>
      <c r="AG1052" s="300"/>
      <c r="AH1052" s="300"/>
      <c r="AI1052" s="300"/>
      <c r="AJ1052" s="300"/>
      <c r="AK1052" s="300"/>
      <c r="AL1052" s="300"/>
      <c r="AM1052" s="300"/>
    </row>
    <row r="1053" spans="2:39" ht="18" hidden="1" customHeight="1">
      <c r="B1053" s="254">
        <f t="shared" si="16"/>
        <v>1049</v>
      </c>
      <c r="C1053" s="297"/>
      <c r="D1053" s="297"/>
      <c r="E1053" s="301"/>
      <c r="F1053" s="297"/>
      <c r="G1053" s="297"/>
      <c r="H1053" s="297"/>
      <c r="I1053" s="297"/>
      <c r="J1053" s="297"/>
      <c r="K1053" s="298"/>
      <c r="L1053" s="297"/>
      <c r="M1053" s="298"/>
      <c r="N1053" s="298"/>
      <c r="O1053" s="298"/>
      <c r="P1053" s="297"/>
      <c r="Q1053" s="298"/>
      <c r="R1053" s="298"/>
      <c r="S1053" s="299"/>
      <c r="T1053" s="299"/>
      <c r="U1053" s="297"/>
      <c r="V1053" s="298"/>
      <c r="W1053" s="299"/>
      <c r="X1053" s="297"/>
      <c r="Y1053" s="297"/>
      <c r="Z1053" s="298"/>
      <c r="AA1053" s="298"/>
      <c r="AB1053" s="297"/>
      <c r="AC1053" s="297"/>
      <c r="AD1053" s="297"/>
      <c r="AE1053" s="297"/>
      <c r="AF1053" s="300"/>
      <c r="AG1053" s="300"/>
      <c r="AH1053" s="300"/>
      <c r="AI1053" s="300"/>
      <c r="AJ1053" s="300"/>
      <c r="AK1053" s="300"/>
      <c r="AL1053" s="300"/>
      <c r="AM1053" s="300"/>
    </row>
    <row r="1054" spans="2:39" ht="18" hidden="1" customHeight="1">
      <c r="B1054" s="254">
        <f t="shared" si="16"/>
        <v>1050</v>
      </c>
      <c r="C1054" s="297"/>
      <c r="D1054" s="297"/>
      <c r="E1054" s="301"/>
      <c r="F1054" s="297"/>
      <c r="G1054" s="297"/>
      <c r="H1054" s="297"/>
      <c r="I1054" s="297"/>
      <c r="J1054" s="297"/>
      <c r="K1054" s="298"/>
      <c r="L1054" s="297"/>
      <c r="M1054" s="298"/>
      <c r="N1054" s="298"/>
      <c r="O1054" s="298"/>
      <c r="P1054" s="297"/>
      <c r="Q1054" s="298"/>
      <c r="R1054" s="298"/>
      <c r="S1054" s="299"/>
      <c r="T1054" s="299"/>
      <c r="U1054" s="297"/>
      <c r="V1054" s="298"/>
      <c r="W1054" s="299"/>
      <c r="X1054" s="297"/>
      <c r="Y1054" s="297"/>
      <c r="Z1054" s="298"/>
      <c r="AA1054" s="298"/>
      <c r="AB1054" s="297"/>
      <c r="AC1054" s="297"/>
      <c r="AD1054" s="297"/>
      <c r="AE1054" s="297"/>
      <c r="AF1054" s="300"/>
      <c r="AG1054" s="300"/>
      <c r="AH1054" s="300"/>
      <c r="AI1054" s="300"/>
      <c r="AJ1054" s="300"/>
      <c r="AK1054" s="300"/>
      <c r="AL1054" s="300"/>
      <c r="AM1054" s="300"/>
    </row>
    <row r="1055" spans="2:39" ht="18" hidden="1" customHeight="1">
      <c r="B1055" s="254">
        <f t="shared" si="16"/>
        <v>1051</v>
      </c>
      <c r="C1055" s="297"/>
      <c r="D1055" s="297"/>
      <c r="E1055" s="301"/>
      <c r="F1055" s="297"/>
      <c r="G1055" s="297"/>
      <c r="H1055" s="297"/>
      <c r="I1055" s="297"/>
      <c r="J1055" s="297"/>
      <c r="K1055" s="298"/>
      <c r="L1055" s="297"/>
      <c r="M1055" s="298"/>
      <c r="N1055" s="298"/>
      <c r="O1055" s="298"/>
      <c r="P1055" s="297"/>
      <c r="Q1055" s="298"/>
      <c r="R1055" s="298"/>
      <c r="S1055" s="299"/>
      <c r="T1055" s="299"/>
      <c r="U1055" s="297"/>
      <c r="V1055" s="298"/>
      <c r="W1055" s="299"/>
      <c r="X1055" s="297"/>
      <c r="Y1055" s="297"/>
      <c r="Z1055" s="298"/>
      <c r="AA1055" s="298"/>
      <c r="AB1055" s="297"/>
      <c r="AC1055" s="297"/>
      <c r="AD1055" s="297"/>
      <c r="AE1055" s="297"/>
      <c r="AF1055" s="300"/>
      <c r="AG1055" s="300"/>
      <c r="AH1055" s="300"/>
      <c r="AI1055" s="300"/>
      <c r="AJ1055" s="300"/>
      <c r="AK1055" s="300"/>
      <c r="AL1055" s="300"/>
      <c r="AM1055" s="300"/>
    </row>
    <row r="1056" spans="2:39" ht="18" hidden="1" customHeight="1">
      <c r="B1056" s="254">
        <f t="shared" si="16"/>
        <v>1052</v>
      </c>
      <c r="C1056" s="297"/>
      <c r="D1056" s="297"/>
      <c r="E1056" s="301"/>
      <c r="F1056" s="297"/>
      <c r="G1056" s="297"/>
      <c r="H1056" s="297"/>
      <c r="I1056" s="297"/>
      <c r="J1056" s="297"/>
      <c r="K1056" s="298"/>
      <c r="L1056" s="297"/>
      <c r="M1056" s="298"/>
      <c r="N1056" s="298"/>
      <c r="O1056" s="298"/>
      <c r="P1056" s="297"/>
      <c r="Q1056" s="298"/>
      <c r="R1056" s="298"/>
      <c r="S1056" s="299"/>
      <c r="T1056" s="299"/>
      <c r="U1056" s="297"/>
      <c r="V1056" s="298"/>
      <c r="W1056" s="299"/>
      <c r="X1056" s="297"/>
      <c r="Y1056" s="297"/>
      <c r="Z1056" s="298"/>
      <c r="AA1056" s="298"/>
      <c r="AB1056" s="297"/>
      <c r="AC1056" s="297"/>
      <c r="AD1056" s="297"/>
      <c r="AE1056" s="297"/>
      <c r="AF1056" s="300"/>
      <c r="AG1056" s="300"/>
      <c r="AH1056" s="300"/>
      <c r="AI1056" s="300"/>
      <c r="AJ1056" s="300"/>
      <c r="AK1056" s="300"/>
      <c r="AL1056" s="300"/>
      <c r="AM1056" s="300"/>
    </row>
    <row r="1057" spans="2:39" ht="18" hidden="1" customHeight="1">
      <c r="B1057" s="254">
        <f t="shared" si="16"/>
        <v>1053</v>
      </c>
      <c r="C1057" s="297"/>
      <c r="D1057" s="297"/>
      <c r="E1057" s="301"/>
      <c r="F1057" s="297"/>
      <c r="G1057" s="297"/>
      <c r="H1057" s="297"/>
      <c r="I1057" s="297"/>
      <c r="J1057" s="297"/>
      <c r="K1057" s="298"/>
      <c r="L1057" s="297"/>
      <c r="M1057" s="298"/>
      <c r="N1057" s="298"/>
      <c r="O1057" s="298"/>
      <c r="P1057" s="297"/>
      <c r="Q1057" s="298"/>
      <c r="R1057" s="298"/>
      <c r="S1057" s="299"/>
      <c r="T1057" s="299"/>
      <c r="U1057" s="297"/>
      <c r="V1057" s="298"/>
      <c r="W1057" s="299"/>
      <c r="X1057" s="297"/>
      <c r="Y1057" s="297"/>
      <c r="Z1057" s="298"/>
      <c r="AA1057" s="298"/>
      <c r="AB1057" s="297"/>
      <c r="AC1057" s="297"/>
      <c r="AD1057" s="297"/>
      <c r="AE1057" s="297"/>
      <c r="AF1057" s="300"/>
      <c r="AG1057" s="300"/>
      <c r="AH1057" s="300"/>
      <c r="AI1057" s="300"/>
      <c r="AJ1057" s="300"/>
      <c r="AK1057" s="300"/>
      <c r="AL1057" s="300"/>
      <c r="AM1057" s="300"/>
    </row>
    <row r="1058" spans="2:39" ht="18" hidden="1" customHeight="1">
      <c r="B1058" s="254">
        <f t="shared" si="16"/>
        <v>1054</v>
      </c>
      <c r="C1058" s="297"/>
      <c r="D1058" s="297"/>
      <c r="E1058" s="301"/>
      <c r="F1058" s="297"/>
      <c r="G1058" s="297"/>
      <c r="H1058" s="297"/>
      <c r="I1058" s="297"/>
      <c r="J1058" s="297"/>
      <c r="K1058" s="298"/>
      <c r="L1058" s="297"/>
      <c r="M1058" s="298"/>
      <c r="N1058" s="298"/>
      <c r="O1058" s="298"/>
      <c r="P1058" s="297"/>
      <c r="Q1058" s="298"/>
      <c r="R1058" s="298"/>
      <c r="S1058" s="299"/>
      <c r="T1058" s="299"/>
      <c r="U1058" s="297"/>
      <c r="V1058" s="298"/>
      <c r="W1058" s="299"/>
      <c r="X1058" s="297"/>
      <c r="Y1058" s="297"/>
      <c r="Z1058" s="298"/>
      <c r="AA1058" s="298"/>
      <c r="AB1058" s="297"/>
      <c r="AC1058" s="297"/>
      <c r="AD1058" s="297"/>
      <c r="AE1058" s="297"/>
      <c r="AF1058" s="300"/>
      <c r="AG1058" s="300"/>
      <c r="AH1058" s="300"/>
      <c r="AI1058" s="300"/>
      <c r="AJ1058" s="300"/>
      <c r="AK1058" s="300"/>
      <c r="AL1058" s="300"/>
      <c r="AM1058" s="300"/>
    </row>
    <row r="1059" spans="2:39" ht="18" hidden="1" customHeight="1">
      <c r="B1059" s="254">
        <f t="shared" si="16"/>
        <v>1055</v>
      </c>
      <c r="C1059" s="297"/>
      <c r="D1059" s="297"/>
      <c r="E1059" s="301"/>
      <c r="F1059" s="297"/>
      <c r="G1059" s="297"/>
      <c r="H1059" s="297"/>
      <c r="I1059" s="297"/>
      <c r="J1059" s="297"/>
      <c r="K1059" s="298"/>
      <c r="L1059" s="297"/>
      <c r="M1059" s="298"/>
      <c r="N1059" s="298"/>
      <c r="O1059" s="298"/>
      <c r="P1059" s="297"/>
      <c r="Q1059" s="298"/>
      <c r="R1059" s="298"/>
      <c r="S1059" s="299"/>
      <c r="T1059" s="299"/>
      <c r="U1059" s="297"/>
      <c r="V1059" s="298"/>
      <c r="W1059" s="299"/>
      <c r="X1059" s="297"/>
      <c r="Y1059" s="297"/>
      <c r="Z1059" s="298"/>
      <c r="AA1059" s="298"/>
      <c r="AB1059" s="297"/>
      <c r="AC1059" s="297"/>
      <c r="AD1059" s="297"/>
      <c r="AE1059" s="297"/>
      <c r="AF1059" s="300"/>
      <c r="AG1059" s="300"/>
      <c r="AH1059" s="300"/>
      <c r="AI1059" s="300"/>
      <c r="AJ1059" s="300"/>
      <c r="AK1059" s="300"/>
      <c r="AL1059" s="300"/>
      <c r="AM1059" s="300"/>
    </row>
    <row r="1060" spans="2:39" ht="18" hidden="1" customHeight="1">
      <c r="B1060" s="254">
        <f t="shared" si="16"/>
        <v>1056</v>
      </c>
      <c r="C1060" s="297"/>
      <c r="D1060" s="297"/>
      <c r="E1060" s="301"/>
      <c r="F1060" s="297"/>
      <c r="G1060" s="297"/>
      <c r="H1060" s="297"/>
      <c r="I1060" s="297"/>
      <c r="J1060" s="297"/>
      <c r="K1060" s="298"/>
      <c r="L1060" s="297"/>
      <c r="M1060" s="298"/>
      <c r="N1060" s="298"/>
      <c r="O1060" s="298"/>
      <c r="P1060" s="297"/>
      <c r="Q1060" s="298"/>
      <c r="R1060" s="298"/>
      <c r="S1060" s="299"/>
      <c r="T1060" s="299"/>
      <c r="U1060" s="297"/>
      <c r="V1060" s="298"/>
      <c r="W1060" s="299"/>
      <c r="X1060" s="297"/>
      <c r="Y1060" s="297"/>
      <c r="Z1060" s="298"/>
      <c r="AA1060" s="298"/>
      <c r="AB1060" s="297"/>
      <c r="AC1060" s="297"/>
      <c r="AD1060" s="297"/>
      <c r="AE1060" s="297"/>
      <c r="AF1060" s="300"/>
      <c r="AG1060" s="300"/>
      <c r="AH1060" s="300"/>
      <c r="AI1060" s="300"/>
      <c r="AJ1060" s="300"/>
      <c r="AK1060" s="300"/>
      <c r="AL1060" s="300"/>
      <c r="AM1060" s="300"/>
    </row>
    <row r="1061" spans="2:39" ht="18" hidden="1" customHeight="1">
      <c r="B1061" s="254">
        <f t="shared" si="16"/>
        <v>1057</v>
      </c>
      <c r="C1061" s="297"/>
      <c r="D1061" s="297"/>
      <c r="E1061" s="301"/>
      <c r="F1061" s="297"/>
      <c r="G1061" s="297"/>
      <c r="H1061" s="297"/>
      <c r="I1061" s="297"/>
      <c r="J1061" s="297"/>
      <c r="K1061" s="298"/>
      <c r="L1061" s="297"/>
      <c r="M1061" s="298"/>
      <c r="N1061" s="298"/>
      <c r="O1061" s="298"/>
      <c r="P1061" s="297"/>
      <c r="Q1061" s="298"/>
      <c r="R1061" s="298"/>
      <c r="S1061" s="299"/>
      <c r="T1061" s="299"/>
      <c r="U1061" s="297"/>
      <c r="V1061" s="298"/>
      <c r="W1061" s="299"/>
      <c r="X1061" s="297"/>
      <c r="Y1061" s="297"/>
      <c r="Z1061" s="298"/>
      <c r="AA1061" s="298"/>
      <c r="AB1061" s="297"/>
      <c r="AC1061" s="297"/>
      <c r="AD1061" s="297"/>
      <c r="AE1061" s="297"/>
      <c r="AF1061" s="300"/>
      <c r="AG1061" s="300"/>
      <c r="AH1061" s="300"/>
      <c r="AI1061" s="300"/>
      <c r="AJ1061" s="300"/>
      <c r="AK1061" s="300"/>
      <c r="AL1061" s="300"/>
      <c r="AM1061" s="300"/>
    </row>
    <row r="1062" spans="2:39" ht="18" hidden="1" customHeight="1">
      <c r="B1062" s="254">
        <f t="shared" si="16"/>
        <v>1058</v>
      </c>
      <c r="C1062" s="297"/>
      <c r="D1062" s="297"/>
      <c r="E1062" s="301"/>
      <c r="F1062" s="297"/>
      <c r="G1062" s="297"/>
      <c r="H1062" s="297"/>
      <c r="I1062" s="297"/>
      <c r="J1062" s="297"/>
      <c r="K1062" s="298"/>
      <c r="L1062" s="297"/>
      <c r="M1062" s="298"/>
      <c r="N1062" s="298"/>
      <c r="O1062" s="298"/>
      <c r="P1062" s="297"/>
      <c r="Q1062" s="298"/>
      <c r="R1062" s="298"/>
      <c r="S1062" s="299"/>
      <c r="T1062" s="299"/>
      <c r="U1062" s="297"/>
      <c r="V1062" s="298"/>
      <c r="W1062" s="299"/>
      <c r="X1062" s="297"/>
      <c r="Y1062" s="297"/>
      <c r="Z1062" s="298"/>
      <c r="AA1062" s="298"/>
      <c r="AB1062" s="297"/>
      <c r="AC1062" s="297"/>
      <c r="AD1062" s="297"/>
      <c r="AE1062" s="297"/>
      <c r="AF1062" s="300"/>
      <c r="AG1062" s="300"/>
      <c r="AH1062" s="300"/>
      <c r="AI1062" s="300"/>
      <c r="AJ1062" s="300"/>
      <c r="AK1062" s="300"/>
      <c r="AL1062" s="300"/>
      <c r="AM1062" s="300"/>
    </row>
    <row r="1063" spans="2:39" ht="18" hidden="1" customHeight="1">
      <c r="B1063" s="254">
        <f t="shared" si="16"/>
        <v>1059</v>
      </c>
      <c r="C1063" s="297"/>
      <c r="D1063" s="297"/>
      <c r="E1063" s="301"/>
      <c r="F1063" s="297"/>
      <c r="G1063" s="297"/>
      <c r="H1063" s="297"/>
      <c r="I1063" s="297"/>
      <c r="J1063" s="297"/>
      <c r="K1063" s="298"/>
      <c r="L1063" s="297"/>
      <c r="M1063" s="298"/>
      <c r="N1063" s="298"/>
      <c r="O1063" s="298"/>
      <c r="P1063" s="297"/>
      <c r="Q1063" s="298"/>
      <c r="R1063" s="298"/>
      <c r="S1063" s="299"/>
      <c r="T1063" s="299"/>
      <c r="U1063" s="297"/>
      <c r="V1063" s="298"/>
      <c r="W1063" s="299"/>
      <c r="X1063" s="297"/>
      <c r="Y1063" s="297"/>
      <c r="Z1063" s="298"/>
      <c r="AA1063" s="298"/>
      <c r="AB1063" s="297"/>
      <c r="AC1063" s="297"/>
      <c r="AD1063" s="297"/>
      <c r="AE1063" s="297"/>
      <c r="AF1063" s="300"/>
      <c r="AG1063" s="300"/>
      <c r="AH1063" s="300"/>
      <c r="AI1063" s="300"/>
      <c r="AJ1063" s="300"/>
      <c r="AK1063" s="300"/>
      <c r="AL1063" s="300"/>
      <c r="AM1063" s="300"/>
    </row>
    <row r="1064" spans="2:39" ht="18" hidden="1" customHeight="1">
      <c r="B1064" s="254">
        <f t="shared" si="16"/>
        <v>1060</v>
      </c>
      <c r="C1064" s="297"/>
      <c r="D1064" s="297"/>
      <c r="E1064" s="301"/>
      <c r="F1064" s="297"/>
      <c r="G1064" s="297"/>
      <c r="H1064" s="297"/>
      <c r="I1064" s="297"/>
      <c r="J1064" s="297"/>
      <c r="K1064" s="298"/>
      <c r="L1064" s="297"/>
      <c r="M1064" s="298"/>
      <c r="N1064" s="298"/>
      <c r="O1064" s="298"/>
      <c r="P1064" s="297"/>
      <c r="Q1064" s="298"/>
      <c r="R1064" s="298"/>
      <c r="S1064" s="299"/>
      <c r="T1064" s="299"/>
      <c r="U1064" s="297"/>
      <c r="V1064" s="298"/>
      <c r="W1064" s="299"/>
      <c r="X1064" s="297"/>
      <c r="Y1064" s="297"/>
      <c r="Z1064" s="298"/>
      <c r="AA1064" s="298"/>
      <c r="AB1064" s="297"/>
      <c r="AC1064" s="297"/>
      <c r="AD1064" s="297"/>
      <c r="AE1064" s="297"/>
      <c r="AF1064" s="300"/>
      <c r="AG1064" s="300"/>
      <c r="AH1064" s="300"/>
      <c r="AI1064" s="300"/>
      <c r="AJ1064" s="300"/>
      <c r="AK1064" s="300"/>
      <c r="AL1064" s="300"/>
      <c r="AM1064" s="300"/>
    </row>
    <row r="1065" spans="2:39" ht="18" hidden="1" customHeight="1">
      <c r="B1065" s="254">
        <f t="shared" si="16"/>
        <v>1061</v>
      </c>
      <c r="C1065" s="297"/>
      <c r="D1065" s="297"/>
      <c r="E1065" s="301"/>
      <c r="F1065" s="297"/>
      <c r="G1065" s="297"/>
      <c r="H1065" s="297"/>
      <c r="I1065" s="297"/>
      <c r="J1065" s="297"/>
      <c r="K1065" s="298"/>
      <c r="L1065" s="297"/>
      <c r="M1065" s="298"/>
      <c r="N1065" s="298"/>
      <c r="O1065" s="298"/>
      <c r="P1065" s="297"/>
      <c r="Q1065" s="298"/>
      <c r="R1065" s="298"/>
      <c r="S1065" s="299"/>
      <c r="T1065" s="299"/>
      <c r="U1065" s="297"/>
      <c r="V1065" s="298"/>
      <c r="W1065" s="299"/>
      <c r="X1065" s="297"/>
      <c r="Y1065" s="297"/>
      <c r="Z1065" s="298"/>
      <c r="AA1065" s="298"/>
      <c r="AB1065" s="297"/>
      <c r="AC1065" s="297"/>
      <c r="AD1065" s="297"/>
      <c r="AE1065" s="297"/>
      <c r="AF1065" s="300"/>
      <c r="AG1065" s="300"/>
      <c r="AH1065" s="300"/>
      <c r="AI1065" s="300"/>
      <c r="AJ1065" s="300"/>
      <c r="AK1065" s="300"/>
      <c r="AL1065" s="300"/>
      <c r="AM1065" s="300"/>
    </row>
    <row r="1066" spans="2:39" ht="18" hidden="1" customHeight="1">
      <c r="B1066" s="254">
        <f t="shared" si="16"/>
        <v>1062</v>
      </c>
      <c r="C1066" s="297"/>
      <c r="D1066" s="297"/>
      <c r="E1066" s="301"/>
      <c r="F1066" s="297"/>
      <c r="G1066" s="297"/>
      <c r="H1066" s="297"/>
      <c r="I1066" s="297"/>
      <c r="J1066" s="297"/>
      <c r="K1066" s="298"/>
      <c r="L1066" s="297"/>
      <c r="M1066" s="298"/>
      <c r="N1066" s="298"/>
      <c r="O1066" s="298"/>
      <c r="P1066" s="297"/>
      <c r="Q1066" s="298"/>
      <c r="R1066" s="298"/>
      <c r="S1066" s="299"/>
      <c r="T1066" s="299"/>
      <c r="U1066" s="297"/>
      <c r="V1066" s="298"/>
      <c r="W1066" s="299"/>
      <c r="X1066" s="297"/>
      <c r="Y1066" s="297"/>
      <c r="Z1066" s="298"/>
      <c r="AA1066" s="298"/>
      <c r="AB1066" s="297"/>
      <c r="AC1066" s="297"/>
      <c r="AD1066" s="297"/>
      <c r="AE1066" s="297"/>
      <c r="AF1066" s="300"/>
      <c r="AG1066" s="300"/>
      <c r="AH1066" s="300"/>
      <c r="AI1066" s="300"/>
      <c r="AJ1066" s="300"/>
      <c r="AK1066" s="300"/>
      <c r="AL1066" s="300"/>
      <c r="AM1066" s="300"/>
    </row>
    <row r="1067" spans="2:39" ht="18" hidden="1" customHeight="1">
      <c r="B1067" s="254">
        <f t="shared" si="16"/>
        <v>1063</v>
      </c>
      <c r="C1067" s="297"/>
      <c r="D1067" s="297"/>
      <c r="E1067" s="301"/>
      <c r="F1067" s="297"/>
      <c r="G1067" s="297"/>
      <c r="H1067" s="297"/>
      <c r="I1067" s="297"/>
      <c r="J1067" s="297"/>
      <c r="K1067" s="298"/>
      <c r="L1067" s="297"/>
      <c r="M1067" s="298"/>
      <c r="N1067" s="298"/>
      <c r="O1067" s="298"/>
      <c r="P1067" s="297"/>
      <c r="Q1067" s="298"/>
      <c r="R1067" s="298"/>
      <c r="S1067" s="299"/>
      <c r="T1067" s="299"/>
      <c r="U1067" s="297"/>
      <c r="V1067" s="298"/>
      <c r="W1067" s="299"/>
      <c r="X1067" s="297"/>
      <c r="Y1067" s="297"/>
      <c r="Z1067" s="298"/>
      <c r="AA1067" s="298"/>
      <c r="AB1067" s="297"/>
      <c r="AC1067" s="297"/>
      <c r="AD1067" s="297"/>
      <c r="AE1067" s="297"/>
      <c r="AF1067" s="300"/>
      <c r="AG1067" s="300"/>
      <c r="AH1067" s="300"/>
      <c r="AI1067" s="300"/>
      <c r="AJ1067" s="300"/>
      <c r="AK1067" s="300"/>
      <c r="AL1067" s="300"/>
      <c r="AM1067" s="300"/>
    </row>
    <row r="1068" spans="2:39" ht="18" hidden="1" customHeight="1">
      <c r="B1068" s="254">
        <f t="shared" si="16"/>
        <v>1064</v>
      </c>
      <c r="C1068" s="297"/>
      <c r="D1068" s="297"/>
      <c r="E1068" s="301"/>
      <c r="F1068" s="297"/>
      <c r="G1068" s="297"/>
      <c r="H1068" s="297"/>
      <c r="I1068" s="297"/>
      <c r="J1068" s="297"/>
      <c r="K1068" s="298"/>
      <c r="L1068" s="297"/>
      <c r="M1068" s="298"/>
      <c r="N1068" s="298"/>
      <c r="O1068" s="298"/>
      <c r="P1068" s="297"/>
      <c r="Q1068" s="298"/>
      <c r="R1068" s="298"/>
      <c r="S1068" s="299"/>
      <c r="T1068" s="299"/>
      <c r="U1068" s="297"/>
      <c r="V1068" s="298"/>
      <c r="W1068" s="299"/>
      <c r="X1068" s="297"/>
      <c r="Y1068" s="297"/>
      <c r="Z1068" s="298"/>
      <c r="AA1068" s="298"/>
      <c r="AB1068" s="297"/>
      <c r="AC1068" s="297"/>
      <c r="AD1068" s="297"/>
      <c r="AE1068" s="297"/>
      <c r="AF1068" s="300"/>
      <c r="AG1068" s="300"/>
      <c r="AH1068" s="300"/>
      <c r="AI1068" s="300"/>
      <c r="AJ1068" s="300"/>
      <c r="AK1068" s="300"/>
      <c r="AL1068" s="300"/>
      <c r="AM1068" s="300"/>
    </row>
    <row r="1069" spans="2:39" ht="18" hidden="1" customHeight="1">
      <c r="B1069" s="254">
        <f t="shared" si="16"/>
        <v>1065</v>
      </c>
      <c r="C1069" s="297"/>
      <c r="D1069" s="297"/>
      <c r="E1069" s="301"/>
      <c r="F1069" s="297"/>
      <c r="G1069" s="297"/>
      <c r="H1069" s="297"/>
      <c r="I1069" s="297"/>
      <c r="J1069" s="297"/>
      <c r="K1069" s="298"/>
      <c r="L1069" s="297"/>
      <c r="M1069" s="298"/>
      <c r="N1069" s="298"/>
      <c r="O1069" s="298"/>
      <c r="P1069" s="297"/>
      <c r="Q1069" s="298"/>
      <c r="R1069" s="298"/>
      <c r="S1069" s="299"/>
      <c r="T1069" s="299"/>
      <c r="U1069" s="297"/>
      <c r="V1069" s="298"/>
      <c r="W1069" s="299"/>
      <c r="X1069" s="297"/>
      <c r="Y1069" s="297"/>
      <c r="Z1069" s="298"/>
      <c r="AA1069" s="298"/>
      <c r="AB1069" s="297"/>
      <c r="AC1069" s="297"/>
      <c r="AD1069" s="297"/>
      <c r="AE1069" s="297"/>
      <c r="AF1069" s="300"/>
      <c r="AG1069" s="300"/>
      <c r="AH1069" s="300"/>
      <c r="AI1069" s="300"/>
      <c r="AJ1069" s="300"/>
      <c r="AK1069" s="300"/>
      <c r="AL1069" s="300"/>
      <c r="AM1069" s="300"/>
    </row>
    <row r="1070" spans="2:39" ht="18" hidden="1" customHeight="1">
      <c r="B1070" s="254">
        <f t="shared" si="16"/>
        <v>1066</v>
      </c>
      <c r="C1070" s="297"/>
      <c r="D1070" s="297"/>
      <c r="E1070" s="301"/>
      <c r="F1070" s="297"/>
      <c r="G1070" s="297"/>
      <c r="H1070" s="297"/>
      <c r="I1070" s="297"/>
      <c r="J1070" s="297"/>
      <c r="K1070" s="298"/>
      <c r="L1070" s="297"/>
      <c r="M1070" s="298"/>
      <c r="N1070" s="298"/>
      <c r="O1070" s="298"/>
      <c r="P1070" s="297"/>
      <c r="Q1070" s="298"/>
      <c r="R1070" s="298"/>
      <c r="S1070" s="299"/>
      <c r="T1070" s="299"/>
      <c r="U1070" s="297"/>
      <c r="V1070" s="298"/>
      <c r="W1070" s="299"/>
      <c r="X1070" s="297"/>
      <c r="Y1070" s="297"/>
      <c r="Z1070" s="298"/>
      <c r="AA1070" s="298"/>
      <c r="AB1070" s="297"/>
      <c r="AC1070" s="297"/>
      <c r="AD1070" s="297"/>
      <c r="AE1070" s="297"/>
      <c r="AF1070" s="300"/>
      <c r="AG1070" s="300"/>
      <c r="AH1070" s="300"/>
      <c r="AI1070" s="300"/>
      <c r="AJ1070" s="300"/>
      <c r="AK1070" s="300"/>
      <c r="AL1070" s="300"/>
      <c r="AM1070" s="300"/>
    </row>
    <row r="1071" spans="2:39" ht="18" hidden="1" customHeight="1">
      <c r="B1071" s="254">
        <f t="shared" si="16"/>
        <v>1067</v>
      </c>
      <c r="C1071" s="297"/>
      <c r="D1071" s="297"/>
      <c r="E1071" s="301"/>
      <c r="F1071" s="297"/>
      <c r="G1071" s="297"/>
      <c r="H1071" s="297"/>
      <c r="I1071" s="297"/>
      <c r="J1071" s="297"/>
      <c r="K1071" s="298"/>
      <c r="L1071" s="297"/>
      <c r="M1071" s="298"/>
      <c r="N1071" s="298"/>
      <c r="O1071" s="298"/>
      <c r="P1071" s="297"/>
      <c r="Q1071" s="298"/>
      <c r="R1071" s="298"/>
      <c r="S1071" s="299"/>
      <c r="T1071" s="299"/>
      <c r="U1071" s="297"/>
      <c r="V1071" s="298"/>
      <c r="W1071" s="299"/>
      <c r="X1071" s="297"/>
      <c r="Y1071" s="297"/>
      <c r="Z1071" s="298"/>
      <c r="AA1071" s="298"/>
      <c r="AB1071" s="297"/>
      <c r="AC1071" s="297"/>
      <c r="AD1071" s="297"/>
      <c r="AE1071" s="297"/>
      <c r="AF1071" s="300"/>
      <c r="AG1071" s="300"/>
      <c r="AH1071" s="300"/>
      <c r="AI1071" s="300"/>
      <c r="AJ1071" s="300"/>
      <c r="AK1071" s="300"/>
      <c r="AL1071" s="300"/>
      <c r="AM1071" s="300"/>
    </row>
    <row r="1072" spans="2:39" ht="18" hidden="1" customHeight="1">
      <c r="B1072" s="254">
        <f t="shared" si="16"/>
        <v>1068</v>
      </c>
      <c r="C1072" s="297"/>
      <c r="D1072" s="297"/>
      <c r="E1072" s="301"/>
      <c r="F1072" s="297"/>
      <c r="G1072" s="297"/>
      <c r="H1072" s="297"/>
      <c r="I1072" s="297"/>
      <c r="J1072" s="297"/>
      <c r="K1072" s="298"/>
      <c r="L1072" s="297"/>
      <c r="M1072" s="298"/>
      <c r="N1072" s="298"/>
      <c r="O1072" s="298"/>
      <c r="P1072" s="297"/>
      <c r="Q1072" s="298"/>
      <c r="R1072" s="298"/>
      <c r="S1072" s="299"/>
      <c r="T1072" s="299"/>
      <c r="U1072" s="297"/>
      <c r="V1072" s="298"/>
      <c r="W1072" s="299"/>
      <c r="X1072" s="297"/>
      <c r="Y1072" s="297"/>
      <c r="Z1072" s="298"/>
      <c r="AA1072" s="298"/>
      <c r="AB1072" s="297"/>
      <c r="AC1072" s="297"/>
      <c r="AD1072" s="297"/>
      <c r="AE1072" s="297"/>
      <c r="AF1072" s="300"/>
      <c r="AG1072" s="300"/>
      <c r="AH1072" s="300"/>
      <c r="AI1072" s="300"/>
      <c r="AJ1072" s="300"/>
      <c r="AK1072" s="300"/>
      <c r="AL1072" s="300"/>
      <c r="AM1072" s="300"/>
    </row>
    <row r="1073" spans="2:39" ht="18" hidden="1" customHeight="1">
      <c r="B1073" s="254">
        <f t="shared" si="16"/>
        <v>1069</v>
      </c>
      <c r="C1073" s="297"/>
      <c r="D1073" s="297"/>
      <c r="E1073" s="301"/>
      <c r="F1073" s="297"/>
      <c r="G1073" s="297"/>
      <c r="H1073" s="297"/>
      <c r="I1073" s="297"/>
      <c r="J1073" s="297"/>
      <c r="K1073" s="298"/>
      <c r="L1073" s="297"/>
      <c r="M1073" s="298"/>
      <c r="N1073" s="298"/>
      <c r="O1073" s="298"/>
      <c r="P1073" s="297"/>
      <c r="Q1073" s="298"/>
      <c r="R1073" s="298"/>
      <c r="S1073" s="299"/>
      <c r="T1073" s="299"/>
      <c r="U1073" s="297"/>
      <c r="V1073" s="298"/>
      <c r="W1073" s="299"/>
      <c r="X1073" s="297"/>
      <c r="Y1073" s="297"/>
      <c r="Z1073" s="298"/>
      <c r="AA1073" s="298"/>
      <c r="AB1073" s="297"/>
      <c r="AC1073" s="297"/>
      <c r="AD1073" s="297"/>
      <c r="AE1073" s="297"/>
      <c r="AF1073" s="300"/>
      <c r="AG1073" s="300"/>
      <c r="AH1073" s="300"/>
      <c r="AI1073" s="300"/>
      <c r="AJ1073" s="300"/>
      <c r="AK1073" s="300"/>
      <c r="AL1073" s="300"/>
      <c r="AM1073" s="300"/>
    </row>
    <row r="1074" spans="2:39" ht="18" hidden="1" customHeight="1">
      <c r="B1074" s="254">
        <f t="shared" si="16"/>
        <v>1070</v>
      </c>
      <c r="C1074" s="297"/>
      <c r="D1074" s="297"/>
      <c r="E1074" s="301"/>
      <c r="F1074" s="297"/>
      <c r="G1074" s="297"/>
      <c r="H1074" s="297"/>
      <c r="I1074" s="297"/>
      <c r="J1074" s="297"/>
      <c r="K1074" s="298"/>
      <c r="L1074" s="297"/>
      <c r="M1074" s="298"/>
      <c r="N1074" s="298"/>
      <c r="O1074" s="298"/>
      <c r="P1074" s="297"/>
      <c r="Q1074" s="298"/>
      <c r="R1074" s="298"/>
      <c r="S1074" s="299"/>
      <c r="T1074" s="299"/>
      <c r="U1074" s="297"/>
      <c r="V1074" s="298"/>
      <c r="W1074" s="299"/>
      <c r="X1074" s="297"/>
      <c r="Y1074" s="297"/>
      <c r="Z1074" s="298"/>
      <c r="AA1074" s="298"/>
      <c r="AB1074" s="297"/>
      <c r="AC1074" s="297"/>
      <c r="AD1074" s="297"/>
      <c r="AE1074" s="297"/>
      <c r="AF1074" s="300"/>
      <c r="AG1074" s="300"/>
      <c r="AH1074" s="300"/>
      <c r="AI1074" s="300"/>
      <c r="AJ1074" s="300"/>
      <c r="AK1074" s="300"/>
      <c r="AL1074" s="300"/>
      <c r="AM1074" s="300"/>
    </row>
    <row r="1075" spans="2:39" ht="18" hidden="1" customHeight="1">
      <c r="B1075" s="254">
        <f t="shared" si="16"/>
        <v>1071</v>
      </c>
      <c r="C1075" s="297"/>
      <c r="D1075" s="297"/>
      <c r="E1075" s="301"/>
      <c r="F1075" s="297"/>
      <c r="G1075" s="297"/>
      <c r="H1075" s="297"/>
      <c r="I1075" s="297"/>
      <c r="J1075" s="297"/>
      <c r="K1075" s="298"/>
      <c r="L1075" s="297"/>
      <c r="M1075" s="298"/>
      <c r="N1075" s="298"/>
      <c r="O1075" s="298"/>
      <c r="P1075" s="297"/>
      <c r="Q1075" s="298"/>
      <c r="R1075" s="298"/>
      <c r="S1075" s="299"/>
      <c r="T1075" s="299"/>
      <c r="U1075" s="297"/>
      <c r="V1075" s="298"/>
      <c r="W1075" s="299"/>
      <c r="X1075" s="297"/>
      <c r="Y1075" s="297"/>
      <c r="Z1075" s="298"/>
      <c r="AA1075" s="298"/>
      <c r="AB1075" s="297"/>
      <c r="AC1075" s="297"/>
      <c r="AD1075" s="297"/>
      <c r="AE1075" s="297"/>
      <c r="AF1075" s="300"/>
      <c r="AG1075" s="300"/>
      <c r="AH1075" s="300"/>
      <c r="AI1075" s="300"/>
      <c r="AJ1075" s="300"/>
      <c r="AK1075" s="300"/>
      <c r="AL1075" s="300"/>
      <c r="AM1075" s="300"/>
    </row>
    <row r="1076" spans="2:39" ht="18" hidden="1" customHeight="1">
      <c r="B1076" s="254">
        <f t="shared" si="16"/>
        <v>1072</v>
      </c>
      <c r="C1076" s="297"/>
      <c r="D1076" s="297"/>
      <c r="E1076" s="301"/>
      <c r="F1076" s="297"/>
      <c r="G1076" s="297"/>
      <c r="H1076" s="297"/>
      <c r="I1076" s="297"/>
      <c r="J1076" s="297"/>
      <c r="K1076" s="298"/>
      <c r="L1076" s="297"/>
      <c r="M1076" s="298"/>
      <c r="N1076" s="298"/>
      <c r="O1076" s="298"/>
      <c r="P1076" s="297"/>
      <c r="Q1076" s="298"/>
      <c r="R1076" s="298"/>
      <c r="S1076" s="299"/>
      <c r="T1076" s="299"/>
      <c r="U1076" s="297"/>
      <c r="V1076" s="298"/>
      <c r="W1076" s="299"/>
      <c r="X1076" s="297"/>
      <c r="Y1076" s="297"/>
      <c r="Z1076" s="298"/>
      <c r="AA1076" s="298"/>
      <c r="AB1076" s="297"/>
      <c r="AC1076" s="297"/>
      <c r="AD1076" s="297"/>
      <c r="AE1076" s="297"/>
      <c r="AF1076" s="300"/>
      <c r="AG1076" s="300"/>
      <c r="AH1076" s="300"/>
      <c r="AI1076" s="300"/>
      <c r="AJ1076" s="300"/>
      <c r="AK1076" s="300"/>
      <c r="AL1076" s="300"/>
      <c r="AM1076" s="300"/>
    </row>
    <row r="1077" spans="2:39" ht="18" hidden="1" customHeight="1">
      <c r="B1077" s="254">
        <f t="shared" si="16"/>
        <v>1073</v>
      </c>
      <c r="C1077" s="297"/>
      <c r="D1077" s="297"/>
      <c r="E1077" s="301"/>
      <c r="F1077" s="297"/>
      <c r="G1077" s="297"/>
      <c r="H1077" s="297"/>
      <c r="I1077" s="297"/>
      <c r="J1077" s="297"/>
      <c r="K1077" s="298"/>
      <c r="L1077" s="297"/>
      <c r="M1077" s="298"/>
      <c r="N1077" s="298"/>
      <c r="O1077" s="298"/>
      <c r="P1077" s="297"/>
      <c r="Q1077" s="298"/>
      <c r="R1077" s="298"/>
      <c r="S1077" s="299"/>
      <c r="T1077" s="299"/>
      <c r="U1077" s="297"/>
      <c r="V1077" s="298"/>
      <c r="W1077" s="299"/>
      <c r="X1077" s="297"/>
      <c r="Y1077" s="297"/>
      <c r="Z1077" s="298"/>
      <c r="AA1077" s="298"/>
      <c r="AB1077" s="297"/>
      <c r="AC1077" s="297"/>
      <c r="AD1077" s="297"/>
      <c r="AE1077" s="297"/>
      <c r="AF1077" s="300"/>
      <c r="AG1077" s="300"/>
      <c r="AH1077" s="300"/>
      <c r="AI1077" s="300"/>
      <c r="AJ1077" s="300"/>
      <c r="AK1077" s="300"/>
      <c r="AL1077" s="300"/>
      <c r="AM1077" s="300"/>
    </row>
    <row r="1078" spans="2:39" ht="18" hidden="1" customHeight="1">
      <c r="B1078" s="254">
        <f t="shared" si="16"/>
        <v>1074</v>
      </c>
      <c r="C1078" s="297"/>
      <c r="D1078" s="297"/>
      <c r="E1078" s="301"/>
      <c r="F1078" s="297"/>
      <c r="G1078" s="297"/>
      <c r="H1078" s="297"/>
      <c r="I1078" s="297"/>
      <c r="J1078" s="297"/>
      <c r="K1078" s="298"/>
      <c r="L1078" s="297"/>
      <c r="M1078" s="298"/>
      <c r="N1078" s="298"/>
      <c r="O1078" s="298"/>
      <c r="P1078" s="297"/>
      <c r="Q1078" s="298"/>
      <c r="R1078" s="298"/>
      <c r="S1078" s="299"/>
      <c r="T1078" s="299"/>
      <c r="U1078" s="297"/>
      <c r="V1078" s="298"/>
      <c r="W1078" s="299"/>
      <c r="X1078" s="297"/>
      <c r="Y1078" s="297"/>
      <c r="Z1078" s="298"/>
      <c r="AA1078" s="298"/>
      <c r="AB1078" s="297"/>
      <c r="AC1078" s="297"/>
      <c r="AD1078" s="297"/>
      <c r="AE1078" s="297"/>
      <c r="AF1078" s="300"/>
      <c r="AG1078" s="300"/>
      <c r="AH1078" s="300"/>
      <c r="AI1078" s="300"/>
      <c r="AJ1078" s="300"/>
      <c r="AK1078" s="300"/>
      <c r="AL1078" s="300"/>
      <c r="AM1078" s="300"/>
    </row>
    <row r="1079" spans="2:39" ht="18" hidden="1" customHeight="1">
      <c r="B1079" s="254">
        <f t="shared" si="16"/>
        <v>1075</v>
      </c>
      <c r="C1079" s="297"/>
      <c r="D1079" s="297"/>
      <c r="E1079" s="301"/>
      <c r="F1079" s="297"/>
      <c r="G1079" s="297"/>
      <c r="H1079" s="297"/>
      <c r="I1079" s="297"/>
      <c r="J1079" s="297"/>
      <c r="K1079" s="298"/>
      <c r="L1079" s="297"/>
      <c r="M1079" s="298"/>
      <c r="N1079" s="298"/>
      <c r="O1079" s="298"/>
      <c r="P1079" s="297"/>
      <c r="Q1079" s="298"/>
      <c r="R1079" s="298"/>
      <c r="S1079" s="299"/>
      <c r="T1079" s="299"/>
      <c r="U1079" s="297"/>
      <c r="V1079" s="298"/>
      <c r="W1079" s="299"/>
      <c r="X1079" s="297"/>
      <c r="Y1079" s="297"/>
      <c r="Z1079" s="298"/>
      <c r="AA1079" s="298"/>
      <c r="AB1079" s="297"/>
      <c r="AC1079" s="297"/>
      <c r="AD1079" s="297"/>
      <c r="AE1079" s="297"/>
      <c r="AF1079" s="300"/>
      <c r="AG1079" s="300"/>
      <c r="AH1079" s="300"/>
      <c r="AI1079" s="300"/>
      <c r="AJ1079" s="300"/>
      <c r="AK1079" s="300"/>
      <c r="AL1079" s="300"/>
      <c r="AM1079" s="300"/>
    </row>
    <row r="1080" spans="2:39" ht="18" hidden="1" customHeight="1">
      <c r="B1080" s="254">
        <f t="shared" si="16"/>
        <v>1076</v>
      </c>
      <c r="C1080" s="297"/>
      <c r="D1080" s="297"/>
      <c r="E1080" s="301"/>
      <c r="F1080" s="297"/>
      <c r="G1080" s="297"/>
      <c r="H1080" s="297"/>
      <c r="I1080" s="297"/>
      <c r="J1080" s="297"/>
      <c r="K1080" s="298"/>
      <c r="L1080" s="297"/>
      <c r="M1080" s="298"/>
      <c r="N1080" s="298"/>
      <c r="O1080" s="298"/>
      <c r="P1080" s="297"/>
      <c r="Q1080" s="298"/>
      <c r="R1080" s="298"/>
      <c r="S1080" s="299"/>
      <c r="T1080" s="299"/>
      <c r="U1080" s="297"/>
      <c r="V1080" s="298"/>
      <c r="W1080" s="299"/>
      <c r="X1080" s="297"/>
      <c r="Y1080" s="297"/>
      <c r="Z1080" s="298"/>
      <c r="AA1080" s="298"/>
      <c r="AB1080" s="297"/>
      <c r="AC1080" s="297"/>
      <c r="AD1080" s="297"/>
      <c r="AE1080" s="297"/>
      <c r="AF1080" s="300"/>
      <c r="AG1080" s="300"/>
      <c r="AH1080" s="300"/>
      <c r="AI1080" s="300"/>
      <c r="AJ1080" s="300"/>
      <c r="AK1080" s="300"/>
      <c r="AL1080" s="300"/>
      <c r="AM1080" s="300"/>
    </row>
    <row r="1081" spans="2:39" ht="18" hidden="1" customHeight="1">
      <c r="B1081" s="254">
        <f t="shared" si="16"/>
        <v>1077</v>
      </c>
      <c r="C1081" s="297"/>
      <c r="D1081" s="297"/>
      <c r="E1081" s="301"/>
      <c r="F1081" s="297"/>
      <c r="G1081" s="297"/>
      <c r="H1081" s="297"/>
      <c r="I1081" s="297"/>
      <c r="J1081" s="297"/>
      <c r="K1081" s="298"/>
      <c r="L1081" s="297"/>
      <c r="M1081" s="298"/>
      <c r="N1081" s="298"/>
      <c r="O1081" s="298"/>
      <c r="P1081" s="297"/>
      <c r="Q1081" s="298"/>
      <c r="R1081" s="298"/>
      <c r="S1081" s="299"/>
      <c r="T1081" s="299"/>
      <c r="U1081" s="297"/>
      <c r="V1081" s="298"/>
      <c r="W1081" s="299"/>
      <c r="X1081" s="297"/>
      <c r="Y1081" s="297"/>
      <c r="Z1081" s="298"/>
      <c r="AA1081" s="298"/>
      <c r="AB1081" s="297"/>
      <c r="AC1081" s="297"/>
      <c r="AD1081" s="297"/>
      <c r="AE1081" s="297"/>
      <c r="AF1081" s="300"/>
      <c r="AG1081" s="300"/>
      <c r="AH1081" s="300"/>
      <c r="AI1081" s="300"/>
      <c r="AJ1081" s="300"/>
      <c r="AK1081" s="300"/>
      <c r="AL1081" s="300"/>
      <c r="AM1081" s="300"/>
    </row>
    <row r="1082" spans="2:39" ht="18" hidden="1" customHeight="1">
      <c r="B1082" s="254">
        <f t="shared" si="16"/>
        <v>1078</v>
      </c>
      <c r="C1082" s="297"/>
      <c r="D1082" s="297"/>
      <c r="E1082" s="301"/>
      <c r="F1082" s="297"/>
      <c r="G1082" s="297"/>
      <c r="H1082" s="297"/>
      <c r="I1082" s="297"/>
      <c r="J1082" s="297"/>
      <c r="K1082" s="298"/>
      <c r="L1082" s="297"/>
      <c r="M1082" s="298"/>
      <c r="N1082" s="298"/>
      <c r="O1082" s="298"/>
      <c r="P1082" s="297"/>
      <c r="Q1082" s="298"/>
      <c r="R1082" s="298"/>
      <c r="S1082" s="299"/>
      <c r="T1082" s="299"/>
      <c r="U1082" s="297"/>
      <c r="V1082" s="298"/>
      <c r="W1082" s="299"/>
      <c r="X1082" s="297"/>
      <c r="Y1082" s="297"/>
      <c r="Z1082" s="298"/>
      <c r="AA1082" s="298"/>
      <c r="AB1082" s="297"/>
      <c r="AC1082" s="297"/>
      <c r="AD1082" s="297"/>
      <c r="AE1082" s="297"/>
      <c r="AF1082" s="300"/>
      <c r="AG1082" s="300"/>
      <c r="AH1082" s="300"/>
      <c r="AI1082" s="300"/>
      <c r="AJ1082" s="300"/>
      <c r="AK1082" s="300"/>
      <c r="AL1082" s="300"/>
      <c r="AM1082" s="300"/>
    </row>
    <row r="1083" spans="2:39" ht="18" hidden="1" customHeight="1">
      <c r="B1083" s="254">
        <f t="shared" si="16"/>
        <v>1079</v>
      </c>
      <c r="C1083" s="297"/>
      <c r="D1083" s="297"/>
      <c r="E1083" s="301"/>
      <c r="F1083" s="297"/>
      <c r="G1083" s="297"/>
      <c r="H1083" s="297"/>
      <c r="I1083" s="297"/>
      <c r="J1083" s="297"/>
      <c r="K1083" s="298"/>
      <c r="L1083" s="297"/>
      <c r="M1083" s="298"/>
      <c r="N1083" s="298"/>
      <c r="O1083" s="298"/>
      <c r="P1083" s="297"/>
      <c r="Q1083" s="298"/>
      <c r="R1083" s="298"/>
      <c r="S1083" s="299"/>
      <c r="T1083" s="299"/>
      <c r="U1083" s="297"/>
      <c r="V1083" s="298"/>
      <c r="W1083" s="299"/>
      <c r="X1083" s="297"/>
      <c r="Y1083" s="297"/>
      <c r="Z1083" s="298"/>
      <c r="AA1083" s="298"/>
      <c r="AB1083" s="297"/>
      <c r="AC1083" s="297"/>
      <c r="AD1083" s="297"/>
      <c r="AE1083" s="297"/>
      <c r="AF1083" s="300"/>
      <c r="AG1083" s="300"/>
      <c r="AH1083" s="300"/>
      <c r="AI1083" s="300"/>
      <c r="AJ1083" s="300"/>
      <c r="AK1083" s="300"/>
      <c r="AL1083" s="300"/>
      <c r="AM1083" s="300"/>
    </row>
    <row r="1084" spans="2:39" ht="18" hidden="1" customHeight="1">
      <c r="B1084" s="254">
        <f t="shared" si="16"/>
        <v>1080</v>
      </c>
      <c r="C1084" s="297"/>
      <c r="D1084" s="297"/>
      <c r="E1084" s="301"/>
      <c r="F1084" s="297"/>
      <c r="G1084" s="297"/>
      <c r="H1084" s="297"/>
      <c r="I1084" s="297"/>
      <c r="J1084" s="297"/>
      <c r="K1084" s="298"/>
      <c r="L1084" s="297"/>
      <c r="M1084" s="298"/>
      <c r="N1084" s="298"/>
      <c r="O1084" s="298"/>
      <c r="P1084" s="297"/>
      <c r="Q1084" s="298"/>
      <c r="R1084" s="298"/>
      <c r="S1084" s="299"/>
      <c r="T1084" s="299"/>
      <c r="U1084" s="297"/>
      <c r="V1084" s="298"/>
      <c r="W1084" s="299"/>
      <c r="X1084" s="297"/>
      <c r="Y1084" s="297"/>
      <c r="Z1084" s="298"/>
      <c r="AA1084" s="298"/>
      <c r="AB1084" s="297"/>
      <c r="AC1084" s="297"/>
      <c r="AD1084" s="297"/>
      <c r="AE1084" s="297"/>
      <c r="AF1084" s="300"/>
      <c r="AG1084" s="300"/>
      <c r="AH1084" s="300"/>
      <c r="AI1084" s="300"/>
      <c r="AJ1084" s="300"/>
      <c r="AK1084" s="300"/>
      <c r="AL1084" s="300"/>
      <c r="AM1084" s="300"/>
    </row>
    <row r="1085" spans="2:39" ht="18" hidden="1" customHeight="1">
      <c r="B1085" s="254">
        <f t="shared" si="16"/>
        <v>1081</v>
      </c>
      <c r="C1085" s="297"/>
      <c r="D1085" s="297"/>
      <c r="E1085" s="301"/>
      <c r="F1085" s="297"/>
      <c r="G1085" s="297"/>
      <c r="H1085" s="297"/>
      <c r="I1085" s="297"/>
      <c r="J1085" s="297"/>
      <c r="K1085" s="298"/>
      <c r="L1085" s="297"/>
      <c r="M1085" s="298"/>
      <c r="N1085" s="298"/>
      <c r="O1085" s="298"/>
      <c r="P1085" s="297"/>
      <c r="Q1085" s="298"/>
      <c r="R1085" s="298"/>
      <c r="S1085" s="299"/>
      <c r="T1085" s="299"/>
      <c r="U1085" s="297"/>
      <c r="V1085" s="298"/>
      <c r="W1085" s="299"/>
      <c r="X1085" s="297"/>
      <c r="Y1085" s="297"/>
      <c r="Z1085" s="298"/>
      <c r="AA1085" s="298"/>
      <c r="AB1085" s="297"/>
      <c r="AC1085" s="297"/>
      <c r="AD1085" s="297"/>
      <c r="AE1085" s="297"/>
      <c r="AF1085" s="300"/>
      <c r="AG1085" s="300"/>
      <c r="AH1085" s="300"/>
      <c r="AI1085" s="300"/>
      <c r="AJ1085" s="300"/>
      <c r="AK1085" s="300"/>
      <c r="AL1085" s="300"/>
      <c r="AM1085" s="300"/>
    </row>
    <row r="1086" spans="2:39" ht="18" hidden="1" customHeight="1">
      <c r="B1086" s="254">
        <f t="shared" si="16"/>
        <v>1082</v>
      </c>
      <c r="C1086" s="297"/>
      <c r="D1086" s="297"/>
      <c r="E1086" s="301"/>
      <c r="F1086" s="297"/>
      <c r="G1086" s="297"/>
      <c r="H1086" s="297"/>
      <c r="I1086" s="297"/>
      <c r="J1086" s="297"/>
      <c r="K1086" s="298"/>
      <c r="L1086" s="297"/>
      <c r="M1086" s="298"/>
      <c r="N1086" s="298"/>
      <c r="O1086" s="298"/>
      <c r="P1086" s="297"/>
      <c r="Q1086" s="298"/>
      <c r="R1086" s="298"/>
      <c r="S1086" s="299"/>
      <c r="T1086" s="299"/>
      <c r="U1086" s="297"/>
      <c r="V1086" s="298"/>
      <c r="W1086" s="299"/>
      <c r="X1086" s="297"/>
      <c r="Y1086" s="297"/>
      <c r="Z1086" s="298"/>
      <c r="AA1086" s="298"/>
      <c r="AB1086" s="297"/>
      <c r="AC1086" s="297"/>
      <c r="AD1086" s="297"/>
      <c r="AE1086" s="297"/>
      <c r="AF1086" s="300"/>
      <c r="AG1086" s="300"/>
      <c r="AH1086" s="300"/>
      <c r="AI1086" s="300"/>
      <c r="AJ1086" s="300"/>
      <c r="AK1086" s="300"/>
      <c r="AL1086" s="300"/>
      <c r="AM1086" s="300"/>
    </row>
    <row r="1087" spans="2:39" ht="18" hidden="1" customHeight="1">
      <c r="B1087" s="254">
        <f t="shared" si="16"/>
        <v>1083</v>
      </c>
      <c r="C1087" s="297"/>
      <c r="D1087" s="297"/>
      <c r="E1087" s="301"/>
      <c r="F1087" s="297"/>
      <c r="G1087" s="297"/>
      <c r="H1087" s="297"/>
      <c r="I1087" s="297"/>
      <c r="J1087" s="297"/>
      <c r="K1087" s="298"/>
      <c r="L1087" s="297"/>
      <c r="M1087" s="298"/>
      <c r="N1087" s="298"/>
      <c r="O1087" s="298"/>
      <c r="P1087" s="297"/>
      <c r="Q1087" s="298"/>
      <c r="R1087" s="298"/>
      <c r="S1087" s="299"/>
      <c r="T1087" s="299"/>
      <c r="U1087" s="297"/>
      <c r="V1087" s="298"/>
      <c r="W1087" s="299"/>
      <c r="X1087" s="297"/>
      <c r="Y1087" s="297"/>
      <c r="Z1087" s="298"/>
      <c r="AA1087" s="298"/>
      <c r="AB1087" s="297"/>
      <c r="AC1087" s="297"/>
      <c r="AD1087" s="297"/>
      <c r="AE1087" s="297"/>
      <c r="AF1087" s="300"/>
      <c r="AG1087" s="300"/>
      <c r="AH1087" s="300"/>
      <c r="AI1087" s="300"/>
      <c r="AJ1087" s="300"/>
      <c r="AK1087" s="300"/>
      <c r="AL1087" s="300"/>
      <c r="AM1087" s="300"/>
    </row>
    <row r="1088" spans="2:39" ht="18" hidden="1" customHeight="1">
      <c r="B1088" s="254">
        <f t="shared" si="16"/>
        <v>1084</v>
      </c>
      <c r="C1088" s="297"/>
      <c r="D1088" s="297"/>
      <c r="E1088" s="301"/>
      <c r="F1088" s="297"/>
      <c r="G1088" s="297"/>
      <c r="H1088" s="297"/>
      <c r="I1088" s="297"/>
      <c r="J1088" s="297"/>
      <c r="K1088" s="298"/>
      <c r="L1088" s="297"/>
      <c r="M1088" s="298"/>
      <c r="N1088" s="298"/>
      <c r="O1088" s="298"/>
      <c r="P1088" s="297"/>
      <c r="Q1088" s="298"/>
      <c r="R1088" s="298"/>
      <c r="S1088" s="299"/>
      <c r="T1088" s="299"/>
      <c r="U1088" s="297"/>
      <c r="V1088" s="298"/>
      <c r="W1088" s="299"/>
      <c r="X1088" s="297"/>
      <c r="Y1088" s="297"/>
      <c r="Z1088" s="298"/>
      <c r="AA1088" s="298"/>
      <c r="AB1088" s="297"/>
      <c r="AC1088" s="297"/>
      <c r="AD1088" s="297"/>
      <c r="AE1088" s="297"/>
      <c r="AF1088" s="300"/>
      <c r="AG1088" s="300"/>
      <c r="AH1088" s="300"/>
      <c r="AI1088" s="300"/>
      <c r="AJ1088" s="300"/>
      <c r="AK1088" s="300"/>
      <c r="AL1088" s="300"/>
      <c r="AM1088" s="300"/>
    </row>
    <row r="1089" spans="2:39" ht="18" hidden="1" customHeight="1">
      <c r="B1089" s="254">
        <f t="shared" si="16"/>
        <v>1085</v>
      </c>
      <c r="C1089" s="297"/>
      <c r="D1089" s="297"/>
      <c r="E1089" s="301"/>
      <c r="F1089" s="297"/>
      <c r="G1089" s="297"/>
      <c r="H1089" s="297"/>
      <c r="I1089" s="297"/>
      <c r="J1089" s="297"/>
      <c r="K1089" s="298"/>
      <c r="L1089" s="297"/>
      <c r="M1089" s="298"/>
      <c r="N1089" s="298"/>
      <c r="O1089" s="298"/>
      <c r="P1089" s="297"/>
      <c r="Q1089" s="298"/>
      <c r="R1089" s="298"/>
      <c r="S1089" s="299"/>
      <c r="T1089" s="299"/>
      <c r="U1089" s="297"/>
      <c r="V1089" s="298"/>
      <c r="W1089" s="299"/>
      <c r="X1089" s="297"/>
      <c r="Y1089" s="297"/>
      <c r="Z1089" s="298"/>
      <c r="AA1089" s="298"/>
      <c r="AB1089" s="297"/>
      <c r="AC1089" s="297"/>
      <c r="AD1089" s="297"/>
      <c r="AE1089" s="297"/>
      <c r="AF1089" s="300"/>
      <c r="AG1089" s="300"/>
      <c r="AH1089" s="300"/>
      <c r="AI1089" s="300"/>
      <c r="AJ1089" s="300"/>
      <c r="AK1089" s="300"/>
      <c r="AL1089" s="300"/>
      <c r="AM1089" s="300"/>
    </row>
    <row r="1090" spans="2:39" ht="18" hidden="1" customHeight="1">
      <c r="B1090" s="254">
        <f t="shared" si="16"/>
        <v>1086</v>
      </c>
      <c r="C1090" s="297"/>
      <c r="D1090" s="297"/>
      <c r="E1090" s="301"/>
      <c r="F1090" s="297"/>
      <c r="G1090" s="297"/>
      <c r="H1090" s="297"/>
      <c r="I1090" s="297"/>
      <c r="J1090" s="297"/>
      <c r="K1090" s="298"/>
      <c r="L1090" s="297"/>
      <c r="M1090" s="298"/>
      <c r="N1090" s="298"/>
      <c r="O1090" s="298"/>
      <c r="P1090" s="297"/>
      <c r="Q1090" s="298"/>
      <c r="R1090" s="298"/>
      <c r="S1090" s="299"/>
      <c r="T1090" s="299"/>
      <c r="U1090" s="297"/>
      <c r="V1090" s="298"/>
      <c r="W1090" s="299"/>
      <c r="X1090" s="297"/>
      <c r="Y1090" s="297"/>
      <c r="Z1090" s="298"/>
      <c r="AA1090" s="298"/>
      <c r="AB1090" s="297"/>
      <c r="AC1090" s="297"/>
      <c r="AD1090" s="297"/>
      <c r="AE1090" s="297"/>
      <c r="AF1090" s="300"/>
      <c r="AG1090" s="300"/>
      <c r="AH1090" s="300"/>
      <c r="AI1090" s="300"/>
      <c r="AJ1090" s="300"/>
      <c r="AK1090" s="300"/>
      <c r="AL1090" s="300"/>
      <c r="AM1090" s="300"/>
    </row>
    <row r="1091" spans="2:39" ht="18" hidden="1" customHeight="1">
      <c r="B1091" s="254">
        <f t="shared" si="16"/>
        <v>1087</v>
      </c>
      <c r="C1091" s="297"/>
      <c r="D1091" s="297"/>
      <c r="E1091" s="301"/>
      <c r="F1091" s="297"/>
      <c r="G1091" s="297"/>
      <c r="H1091" s="297"/>
      <c r="I1091" s="297"/>
      <c r="J1091" s="297"/>
      <c r="K1091" s="298"/>
      <c r="L1091" s="297"/>
      <c r="M1091" s="298"/>
      <c r="N1091" s="298"/>
      <c r="O1091" s="298"/>
      <c r="P1091" s="297"/>
      <c r="Q1091" s="298"/>
      <c r="R1091" s="298"/>
      <c r="S1091" s="299"/>
      <c r="T1091" s="299"/>
      <c r="U1091" s="297"/>
      <c r="V1091" s="298"/>
      <c r="W1091" s="299"/>
      <c r="X1091" s="297"/>
      <c r="Y1091" s="297"/>
      <c r="Z1091" s="298"/>
      <c r="AA1091" s="298"/>
      <c r="AB1091" s="297"/>
      <c r="AC1091" s="297"/>
      <c r="AD1091" s="297"/>
      <c r="AE1091" s="297"/>
      <c r="AF1091" s="300"/>
      <c r="AG1091" s="300"/>
      <c r="AH1091" s="300"/>
      <c r="AI1091" s="300"/>
      <c r="AJ1091" s="300"/>
      <c r="AK1091" s="300"/>
      <c r="AL1091" s="300"/>
      <c r="AM1091" s="300"/>
    </row>
    <row r="1092" spans="2:39" ht="18" hidden="1" customHeight="1">
      <c r="B1092" s="254">
        <f t="shared" si="16"/>
        <v>1088</v>
      </c>
      <c r="C1092" s="297"/>
      <c r="D1092" s="297"/>
      <c r="E1092" s="301"/>
      <c r="F1092" s="297"/>
      <c r="G1092" s="297"/>
      <c r="H1092" s="297"/>
      <c r="I1092" s="297"/>
      <c r="J1092" s="297"/>
      <c r="K1092" s="298"/>
      <c r="L1092" s="297"/>
      <c r="M1092" s="298"/>
      <c r="N1092" s="298"/>
      <c r="O1092" s="298"/>
      <c r="P1092" s="297"/>
      <c r="Q1092" s="298"/>
      <c r="R1092" s="298"/>
      <c r="S1092" s="299"/>
      <c r="T1092" s="299"/>
      <c r="U1092" s="297"/>
      <c r="V1092" s="298"/>
      <c r="W1092" s="299"/>
      <c r="X1092" s="297"/>
      <c r="Y1092" s="297"/>
      <c r="Z1092" s="298"/>
      <c r="AA1092" s="298"/>
      <c r="AB1092" s="297"/>
      <c r="AC1092" s="297"/>
      <c r="AD1092" s="297"/>
      <c r="AE1092" s="297"/>
      <c r="AF1092" s="300"/>
      <c r="AG1092" s="300"/>
      <c r="AH1092" s="300"/>
      <c r="AI1092" s="300"/>
      <c r="AJ1092" s="300"/>
      <c r="AK1092" s="300"/>
      <c r="AL1092" s="300"/>
      <c r="AM1092" s="300"/>
    </row>
    <row r="1093" spans="2:39" ht="18" hidden="1" customHeight="1">
      <c r="B1093" s="254">
        <f t="shared" si="16"/>
        <v>1089</v>
      </c>
      <c r="C1093" s="297"/>
      <c r="D1093" s="297"/>
      <c r="E1093" s="301"/>
      <c r="F1093" s="297"/>
      <c r="G1093" s="297"/>
      <c r="H1093" s="297"/>
      <c r="I1093" s="297"/>
      <c r="J1093" s="297"/>
      <c r="K1093" s="298"/>
      <c r="L1093" s="297"/>
      <c r="M1093" s="298"/>
      <c r="N1093" s="298"/>
      <c r="O1093" s="298"/>
      <c r="P1093" s="297"/>
      <c r="Q1093" s="298"/>
      <c r="R1093" s="298"/>
      <c r="S1093" s="299"/>
      <c r="T1093" s="299"/>
      <c r="U1093" s="297"/>
      <c r="V1093" s="298"/>
      <c r="W1093" s="299"/>
      <c r="X1093" s="297"/>
      <c r="Y1093" s="297"/>
      <c r="Z1093" s="298"/>
      <c r="AA1093" s="298"/>
      <c r="AB1093" s="297"/>
      <c r="AC1093" s="297"/>
      <c r="AD1093" s="297"/>
      <c r="AE1093" s="297"/>
      <c r="AF1093" s="300"/>
      <c r="AG1093" s="300"/>
      <c r="AH1093" s="300"/>
      <c r="AI1093" s="300"/>
      <c r="AJ1093" s="300"/>
      <c r="AK1093" s="300"/>
      <c r="AL1093" s="300"/>
      <c r="AM1093" s="300"/>
    </row>
    <row r="1094" spans="2:39" ht="18" hidden="1" customHeight="1">
      <c r="B1094" s="254">
        <f t="shared" si="16"/>
        <v>1090</v>
      </c>
      <c r="C1094" s="297"/>
      <c r="D1094" s="297"/>
      <c r="E1094" s="301"/>
      <c r="F1094" s="297"/>
      <c r="G1094" s="297"/>
      <c r="H1094" s="297"/>
      <c r="I1094" s="297"/>
      <c r="J1094" s="297"/>
      <c r="K1094" s="298"/>
      <c r="L1094" s="297"/>
      <c r="M1094" s="298"/>
      <c r="N1094" s="298"/>
      <c r="O1094" s="298"/>
      <c r="P1094" s="297"/>
      <c r="Q1094" s="298"/>
      <c r="R1094" s="298"/>
      <c r="S1094" s="299"/>
      <c r="T1094" s="299"/>
      <c r="U1094" s="297"/>
      <c r="V1094" s="298"/>
      <c r="W1094" s="299"/>
      <c r="X1094" s="297"/>
      <c r="Y1094" s="297"/>
      <c r="Z1094" s="298"/>
      <c r="AA1094" s="298"/>
      <c r="AB1094" s="297"/>
      <c r="AC1094" s="297"/>
      <c r="AD1094" s="297"/>
      <c r="AE1094" s="297"/>
      <c r="AF1094" s="300"/>
      <c r="AG1094" s="300"/>
      <c r="AH1094" s="300"/>
      <c r="AI1094" s="300"/>
      <c r="AJ1094" s="300"/>
      <c r="AK1094" s="300"/>
      <c r="AL1094" s="300"/>
      <c r="AM1094" s="300"/>
    </row>
    <row r="1095" spans="2:39" ht="18" hidden="1" customHeight="1">
      <c r="B1095" s="254">
        <f t="shared" ref="B1095:B1158" si="17">+B1094+1</f>
        <v>1091</v>
      </c>
      <c r="C1095" s="297"/>
      <c r="D1095" s="297"/>
      <c r="E1095" s="301"/>
      <c r="F1095" s="297"/>
      <c r="G1095" s="297"/>
      <c r="H1095" s="297"/>
      <c r="I1095" s="297"/>
      <c r="J1095" s="297"/>
      <c r="K1095" s="298"/>
      <c r="L1095" s="297"/>
      <c r="M1095" s="298"/>
      <c r="N1095" s="298"/>
      <c r="O1095" s="298"/>
      <c r="P1095" s="297"/>
      <c r="Q1095" s="298"/>
      <c r="R1095" s="298"/>
      <c r="S1095" s="299"/>
      <c r="T1095" s="299"/>
      <c r="U1095" s="297"/>
      <c r="V1095" s="298"/>
      <c r="W1095" s="299"/>
      <c r="X1095" s="297"/>
      <c r="Y1095" s="297"/>
      <c r="Z1095" s="298"/>
      <c r="AA1095" s="298"/>
      <c r="AB1095" s="297"/>
      <c r="AC1095" s="297"/>
      <c r="AD1095" s="297"/>
      <c r="AE1095" s="297"/>
      <c r="AF1095" s="300"/>
      <c r="AG1095" s="300"/>
      <c r="AH1095" s="300"/>
      <c r="AI1095" s="300"/>
      <c r="AJ1095" s="300"/>
      <c r="AK1095" s="300"/>
      <c r="AL1095" s="300"/>
      <c r="AM1095" s="300"/>
    </row>
    <row r="1096" spans="2:39" ht="18" hidden="1" customHeight="1">
      <c r="B1096" s="254">
        <f t="shared" si="17"/>
        <v>1092</v>
      </c>
      <c r="C1096" s="297"/>
      <c r="D1096" s="297"/>
      <c r="E1096" s="301"/>
      <c r="F1096" s="297"/>
      <c r="G1096" s="297"/>
      <c r="H1096" s="297"/>
      <c r="I1096" s="297"/>
      <c r="J1096" s="297"/>
      <c r="K1096" s="298"/>
      <c r="L1096" s="297"/>
      <c r="M1096" s="298"/>
      <c r="N1096" s="298"/>
      <c r="O1096" s="298"/>
      <c r="P1096" s="297"/>
      <c r="Q1096" s="298"/>
      <c r="R1096" s="298"/>
      <c r="S1096" s="299"/>
      <c r="T1096" s="299"/>
      <c r="U1096" s="297"/>
      <c r="V1096" s="298"/>
      <c r="W1096" s="299"/>
      <c r="X1096" s="297"/>
      <c r="Y1096" s="297"/>
      <c r="Z1096" s="298"/>
      <c r="AA1096" s="298"/>
      <c r="AB1096" s="297"/>
      <c r="AC1096" s="297"/>
      <c r="AD1096" s="297"/>
      <c r="AE1096" s="297"/>
      <c r="AF1096" s="300"/>
      <c r="AG1096" s="300"/>
      <c r="AH1096" s="300"/>
      <c r="AI1096" s="300"/>
      <c r="AJ1096" s="300"/>
      <c r="AK1096" s="300"/>
      <c r="AL1096" s="300"/>
      <c r="AM1096" s="300"/>
    </row>
    <row r="1097" spans="2:39" ht="18" hidden="1" customHeight="1">
      <c r="B1097" s="254">
        <f t="shared" si="17"/>
        <v>1093</v>
      </c>
      <c r="C1097" s="297"/>
      <c r="D1097" s="297"/>
      <c r="E1097" s="301"/>
      <c r="F1097" s="297"/>
      <c r="G1097" s="297"/>
      <c r="H1097" s="297"/>
      <c r="I1097" s="297"/>
      <c r="J1097" s="297"/>
      <c r="K1097" s="298"/>
      <c r="L1097" s="297"/>
      <c r="M1097" s="298"/>
      <c r="N1097" s="298"/>
      <c r="O1097" s="298"/>
      <c r="P1097" s="297"/>
      <c r="Q1097" s="298"/>
      <c r="R1097" s="298"/>
      <c r="S1097" s="299"/>
      <c r="T1097" s="299"/>
      <c r="U1097" s="297"/>
      <c r="V1097" s="298"/>
      <c r="W1097" s="299"/>
      <c r="X1097" s="297"/>
      <c r="Y1097" s="297"/>
      <c r="Z1097" s="298"/>
      <c r="AA1097" s="298"/>
      <c r="AB1097" s="297"/>
      <c r="AC1097" s="297"/>
      <c r="AD1097" s="297"/>
      <c r="AE1097" s="297"/>
      <c r="AF1097" s="300"/>
      <c r="AG1097" s="300"/>
      <c r="AH1097" s="300"/>
      <c r="AI1097" s="300"/>
      <c r="AJ1097" s="300"/>
      <c r="AK1097" s="300"/>
      <c r="AL1097" s="300"/>
      <c r="AM1097" s="300"/>
    </row>
    <row r="1098" spans="2:39" ht="18" hidden="1" customHeight="1">
      <c r="B1098" s="254">
        <f t="shared" si="17"/>
        <v>1094</v>
      </c>
      <c r="C1098" s="297"/>
      <c r="D1098" s="297"/>
      <c r="E1098" s="301"/>
      <c r="F1098" s="297"/>
      <c r="G1098" s="297"/>
      <c r="H1098" s="297"/>
      <c r="I1098" s="297"/>
      <c r="J1098" s="297"/>
      <c r="K1098" s="298"/>
      <c r="L1098" s="297"/>
      <c r="M1098" s="298"/>
      <c r="N1098" s="298"/>
      <c r="O1098" s="298"/>
      <c r="P1098" s="297"/>
      <c r="Q1098" s="298"/>
      <c r="R1098" s="298"/>
      <c r="S1098" s="299"/>
      <c r="T1098" s="299"/>
      <c r="U1098" s="297"/>
      <c r="V1098" s="298"/>
      <c r="W1098" s="299"/>
      <c r="X1098" s="297"/>
      <c r="Y1098" s="297"/>
      <c r="Z1098" s="298"/>
      <c r="AA1098" s="298"/>
      <c r="AB1098" s="297"/>
      <c r="AC1098" s="297"/>
      <c r="AD1098" s="297"/>
      <c r="AE1098" s="297"/>
      <c r="AF1098" s="300"/>
      <c r="AG1098" s="300"/>
      <c r="AH1098" s="300"/>
      <c r="AI1098" s="300"/>
      <c r="AJ1098" s="300"/>
      <c r="AK1098" s="300"/>
      <c r="AL1098" s="300"/>
      <c r="AM1098" s="300"/>
    </row>
    <row r="1099" spans="2:39" ht="18" hidden="1" customHeight="1">
      <c r="B1099" s="254">
        <f t="shared" si="17"/>
        <v>1095</v>
      </c>
      <c r="C1099" s="297"/>
      <c r="D1099" s="297"/>
      <c r="E1099" s="301"/>
      <c r="F1099" s="297"/>
      <c r="G1099" s="297"/>
      <c r="H1099" s="297"/>
      <c r="I1099" s="297"/>
      <c r="J1099" s="297"/>
      <c r="K1099" s="298"/>
      <c r="L1099" s="297"/>
      <c r="M1099" s="298"/>
      <c r="N1099" s="298"/>
      <c r="O1099" s="298"/>
      <c r="P1099" s="297"/>
      <c r="Q1099" s="298"/>
      <c r="R1099" s="298"/>
      <c r="S1099" s="299"/>
      <c r="T1099" s="299"/>
      <c r="U1099" s="297"/>
      <c r="V1099" s="298"/>
      <c r="W1099" s="299"/>
      <c r="X1099" s="297"/>
      <c r="Y1099" s="297"/>
      <c r="Z1099" s="298"/>
      <c r="AA1099" s="298"/>
      <c r="AB1099" s="297"/>
      <c r="AC1099" s="297"/>
      <c r="AD1099" s="297"/>
      <c r="AE1099" s="297"/>
      <c r="AF1099" s="300"/>
      <c r="AG1099" s="300"/>
      <c r="AH1099" s="300"/>
      <c r="AI1099" s="300"/>
      <c r="AJ1099" s="300"/>
      <c r="AK1099" s="300"/>
      <c r="AL1099" s="300"/>
      <c r="AM1099" s="300"/>
    </row>
    <row r="1100" spans="2:39" ht="18" hidden="1" customHeight="1">
      <c r="B1100" s="254">
        <f t="shared" si="17"/>
        <v>1096</v>
      </c>
      <c r="C1100" s="297"/>
      <c r="D1100" s="297"/>
      <c r="E1100" s="301"/>
      <c r="F1100" s="297"/>
      <c r="G1100" s="297"/>
      <c r="H1100" s="297"/>
      <c r="I1100" s="297"/>
      <c r="J1100" s="297"/>
      <c r="K1100" s="298"/>
      <c r="L1100" s="297"/>
      <c r="M1100" s="298"/>
      <c r="N1100" s="298"/>
      <c r="O1100" s="298"/>
      <c r="P1100" s="297"/>
      <c r="Q1100" s="298"/>
      <c r="R1100" s="298"/>
      <c r="S1100" s="299"/>
      <c r="T1100" s="299"/>
      <c r="U1100" s="297"/>
      <c r="V1100" s="298"/>
      <c r="W1100" s="299"/>
      <c r="X1100" s="297"/>
      <c r="Y1100" s="297"/>
      <c r="Z1100" s="298"/>
      <c r="AA1100" s="298"/>
      <c r="AB1100" s="297"/>
      <c r="AC1100" s="297"/>
      <c r="AD1100" s="297"/>
      <c r="AE1100" s="297"/>
      <c r="AF1100" s="300"/>
      <c r="AG1100" s="300"/>
      <c r="AH1100" s="300"/>
      <c r="AI1100" s="300"/>
      <c r="AJ1100" s="300"/>
      <c r="AK1100" s="300"/>
      <c r="AL1100" s="300"/>
      <c r="AM1100" s="300"/>
    </row>
    <row r="1101" spans="2:39" ht="18" hidden="1" customHeight="1">
      <c r="B1101" s="254">
        <f t="shared" si="17"/>
        <v>1097</v>
      </c>
      <c r="C1101" s="297"/>
      <c r="D1101" s="297"/>
      <c r="E1101" s="301"/>
      <c r="F1101" s="297"/>
      <c r="G1101" s="297"/>
      <c r="H1101" s="297"/>
      <c r="I1101" s="297"/>
      <c r="J1101" s="297"/>
      <c r="K1101" s="298"/>
      <c r="L1101" s="297"/>
      <c r="M1101" s="298"/>
      <c r="N1101" s="298"/>
      <c r="O1101" s="298"/>
      <c r="P1101" s="297"/>
      <c r="Q1101" s="298"/>
      <c r="R1101" s="298"/>
      <c r="S1101" s="299"/>
      <c r="T1101" s="299"/>
      <c r="U1101" s="297"/>
      <c r="V1101" s="298"/>
      <c r="W1101" s="299"/>
      <c r="X1101" s="297"/>
      <c r="Y1101" s="297"/>
      <c r="Z1101" s="298"/>
      <c r="AA1101" s="298"/>
      <c r="AB1101" s="297"/>
      <c r="AC1101" s="297"/>
      <c r="AD1101" s="297"/>
      <c r="AE1101" s="297"/>
      <c r="AF1101" s="300"/>
      <c r="AG1101" s="300"/>
      <c r="AH1101" s="300"/>
      <c r="AI1101" s="300"/>
      <c r="AJ1101" s="300"/>
      <c r="AK1101" s="300"/>
      <c r="AL1101" s="300"/>
      <c r="AM1101" s="300"/>
    </row>
    <row r="1102" spans="2:39" ht="18" hidden="1" customHeight="1">
      <c r="B1102" s="254">
        <f t="shared" si="17"/>
        <v>1098</v>
      </c>
      <c r="C1102" s="297"/>
      <c r="D1102" s="297"/>
      <c r="E1102" s="301"/>
      <c r="F1102" s="297"/>
      <c r="G1102" s="297"/>
      <c r="H1102" s="297"/>
      <c r="I1102" s="297"/>
      <c r="J1102" s="297"/>
      <c r="K1102" s="298"/>
      <c r="L1102" s="297"/>
      <c r="M1102" s="298"/>
      <c r="N1102" s="298"/>
      <c r="O1102" s="298"/>
      <c r="P1102" s="297"/>
      <c r="Q1102" s="298"/>
      <c r="R1102" s="298"/>
      <c r="S1102" s="299"/>
      <c r="T1102" s="299"/>
      <c r="U1102" s="297"/>
      <c r="V1102" s="298"/>
      <c r="W1102" s="299"/>
      <c r="X1102" s="297"/>
      <c r="Y1102" s="297"/>
      <c r="Z1102" s="298"/>
      <c r="AA1102" s="298"/>
      <c r="AB1102" s="297"/>
      <c r="AC1102" s="297"/>
      <c r="AD1102" s="297"/>
      <c r="AE1102" s="297"/>
      <c r="AF1102" s="300"/>
      <c r="AG1102" s="300"/>
      <c r="AH1102" s="300"/>
      <c r="AI1102" s="300"/>
      <c r="AJ1102" s="300"/>
      <c r="AK1102" s="300"/>
      <c r="AL1102" s="300"/>
      <c r="AM1102" s="300"/>
    </row>
    <row r="1103" spans="2:39" ht="18" hidden="1" customHeight="1">
      <c r="B1103" s="254">
        <f t="shared" si="17"/>
        <v>1099</v>
      </c>
      <c r="C1103" s="297"/>
      <c r="D1103" s="297"/>
      <c r="E1103" s="301"/>
      <c r="F1103" s="297"/>
      <c r="G1103" s="297"/>
      <c r="H1103" s="297"/>
      <c r="I1103" s="297"/>
      <c r="J1103" s="297"/>
      <c r="K1103" s="298"/>
      <c r="L1103" s="297"/>
      <c r="M1103" s="298"/>
      <c r="N1103" s="298"/>
      <c r="O1103" s="298"/>
      <c r="P1103" s="297"/>
      <c r="Q1103" s="298"/>
      <c r="R1103" s="298"/>
      <c r="S1103" s="299"/>
      <c r="T1103" s="299"/>
      <c r="U1103" s="297"/>
      <c r="V1103" s="298"/>
      <c r="W1103" s="299"/>
      <c r="X1103" s="297"/>
      <c r="Y1103" s="297"/>
      <c r="Z1103" s="298"/>
      <c r="AA1103" s="298"/>
      <c r="AB1103" s="297"/>
      <c r="AC1103" s="297"/>
      <c r="AD1103" s="297"/>
      <c r="AE1103" s="297"/>
      <c r="AF1103" s="300"/>
      <c r="AG1103" s="300"/>
      <c r="AH1103" s="300"/>
      <c r="AI1103" s="300"/>
      <c r="AJ1103" s="300"/>
      <c r="AK1103" s="300"/>
      <c r="AL1103" s="300"/>
      <c r="AM1103" s="300"/>
    </row>
    <row r="1104" spans="2:39" ht="18" hidden="1" customHeight="1">
      <c r="B1104" s="254">
        <f t="shared" si="17"/>
        <v>1100</v>
      </c>
      <c r="C1104" s="297"/>
      <c r="D1104" s="297"/>
      <c r="E1104" s="301"/>
      <c r="F1104" s="297"/>
      <c r="G1104" s="297"/>
      <c r="H1104" s="297"/>
      <c r="I1104" s="297"/>
      <c r="J1104" s="297"/>
      <c r="K1104" s="298"/>
      <c r="L1104" s="297"/>
      <c r="M1104" s="298"/>
      <c r="N1104" s="298"/>
      <c r="O1104" s="298"/>
      <c r="P1104" s="297"/>
      <c r="Q1104" s="298"/>
      <c r="R1104" s="298"/>
      <c r="S1104" s="299"/>
      <c r="T1104" s="299"/>
      <c r="U1104" s="297"/>
      <c r="V1104" s="298"/>
      <c r="W1104" s="299"/>
      <c r="X1104" s="297"/>
      <c r="Y1104" s="297"/>
      <c r="Z1104" s="298"/>
      <c r="AA1104" s="298"/>
      <c r="AB1104" s="297"/>
      <c r="AC1104" s="297"/>
      <c r="AD1104" s="297"/>
      <c r="AE1104" s="297"/>
      <c r="AF1104" s="300"/>
      <c r="AG1104" s="300"/>
      <c r="AH1104" s="300"/>
      <c r="AI1104" s="300"/>
      <c r="AJ1104" s="300"/>
      <c r="AK1104" s="300"/>
      <c r="AL1104" s="300"/>
      <c r="AM1104" s="300"/>
    </row>
    <row r="1105" spans="2:39" ht="18" hidden="1" customHeight="1">
      <c r="B1105" s="254">
        <f t="shared" si="17"/>
        <v>1101</v>
      </c>
      <c r="C1105" s="297"/>
      <c r="D1105" s="297"/>
      <c r="E1105" s="301"/>
      <c r="F1105" s="297"/>
      <c r="G1105" s="297"/>
      <c r="H1105" s="297"/>
      <c r="I1105" s="297"/>
      <c r="J1105" s="297"/>
      <c r="K1105" s="298"/>
      <c r="L1105" s="297"/>
      <c r="M1105" s="298"/>
      <c r="N1105" s="298"/>
      <c r="O1105" s="298"/>
      <c r="P1105" s="297"/>
      <c r="Q1105" s="298"/>
      <c r="R1105" s="298"/>
      <c r="S1105" s="299"/>
      <c r="T1105" s="299"/>
      <c r="U1105" s="297"/>
      <c r="V1105" s="298"/>
      <c r="W1105" s="299"/>
      <c r="X1105" s="297"/>
      <c r="Y1105" s="297"/>
      <c r="Z1105" s="298"/>
      <c r="AA1105" s="298"/>
      <c r="AB1105" s="297"/>
      <c r="AC1105" s="297"/>
      <c r="AD1105" s="297"/>
      <c r="AE1105" s="297"/>
      <c r="AF1105" s="300"/>
      <c r="AG1105" s="300"/>
      <c r="AH1105" s="300"/>
      <c r="AI1105" s="300"/>
      <c r="AJ1105" s="300"/>
      <c r="AK1105" s="300"/>
      <c r="AL1105" s="300"/>
      <c r="AM1105" s="300"/>
    </row>
    <row r="1106" spans="2:39" ht="18" hidden="1" customHeight="1">
      <c r="B1106" s="254">
        <f t="shared" si="17"/>
        <v>1102</v>
      </c>
      <c r="C1106" s="297"/>
      <c r="D1106" s="297"/>
      <c r="E1106" s="301"/>
      <c r="F1106" s="297"/>
      <c r="G1106" s="297"/>
      <c r="H1106" s="297"/>
      <c r="I1106" s="297"/>
      <c r="J1106" s="297"/>
      <c r="K1106" s="298"/>
      <c r="L1106" s="297"/>
      <c r="M1106" s="298"/>
      <c r="N1106" s="298"/>
      <c r="O1106" s="298"/>
      <c r="P1106" s="297"/>
      <c r="Q1106" s="298"/>
      <c r="R1106" s="298"/>
      <c r="S1106" s="299"/>
      <c r="T1106" s="299"/>
      <c r="U1106" s="297"/>
      <c r="V1106" s="298"/>
      <c r="W1106" s="299"/>
      <c r="X1106" s="297"/>
      <c r="Y1106" s="297"/>
      <c r="Z1106" s="298"/>
      <c r="AA1106" s="298"/>
      <c r="AB1106" s="297"/>
      <c r="AC1106" s="297"/>
      <c r="AD1106" s="297"/>
      <c r="AE1106" s="297"/>
      <c r="AF1106" s="300"/>
      <c r="AG1106" s="300"/>
      <c r="AH1106" s="300"/>
      <c r="AI1106" s="300"/>
      <c r="AJ1106" s="300"/>
      <c r="AK1106" s="300"/>
      <c r="AL1106" s="300"/>
      <c r="AM1106" s="300"/>
    </row>
    <row r="1107" spans="2:39" ht="18" hidden="1" customHeight="1">
      <c r="B1107" s="254">
        <f t="shared" si="17"/>
        <v>1103</v>
      </c>
      <c r="C1107" s="297"/>
      <c r="D1107" s="297"/>
      <c r="E1107" s="301"/>
      <c r="F1107" s="297"/>
      <c r="G1107" s="297"/>
      <c r="H1107" s="297"/>
      <c r="I1107" s="297"/>
      <c r="J1107" s="297"/>
      <c r="K1107" s="298"/>
      <c r="L1107" s="297"/>
      <c r="M1107" s="298"/>
      <c r="N1107" s="298"/>
      <c r="O1107" s="298"/>
      <c r="P1107" s="297"/>
      <c r="Q1107" s="298"/>
      <c r="R1107" s="298"/>
      <c r="S1107" s="299"/>
      <c r="T1107" s="299"/>
      <c r="U1107" s="297"/>
      <c r="V1107" s="298"/>
      <c r="W1107" s="299"/>
      <c r="X1107" s="297"/>
      <c r="Y1107" s="297"/>
      <c r="Z1107" s="298"/>
      <c r="AA1107" s="298"/>
      <c r="AB1107" s="297"/>
      <c r="AC1107" s="297"/>
      <c r="AD1107" s="297"/>
      <c r="AE1107" s="297"/>
      <c r="AF1107" s="300"/>
      <c r="AG1107" s="300"/>
      <c r="AH1107" s="300"/>
      <c r="AI1107" s="300"/>
      <c r="AJ1107" s="300"/>
      <c r="AK1107" s="300"/>
      <c r="AL1107" s="300"/>
      <c r="AM1107" s="300"/>
    </row>
    <row r="1108" spans="2:39" ht="18" hidden="1" customHeight="1">
      <c r="B1108" s="254">
        <f t="shared" si="17"/>
        <v>1104</v>
      </c>
      <c r="C1108" s="297"/>
      <c r="D1108" s="297"/>
      <c r="E1108" s="301"/>
      <c r="F1108" s="297"/>
      <c r="G1108" s="297"/>
      <c r="H1108" s="297"/>
      <c r="I1108" s="297"/>
      <c r="J1108" s="297"/>
      <c r="K1108" s="298"/>
      <c r="L1108" s="297"/>
      <c r="M1108" s="298"/>
      <c r="N1108" s="298"/>
      <c r="O1108" s="298"/>
      <c r="P1108" s="297"/>
      <c r="Q1108" s="298"/>
      <c r="R1108" s="298"/>
      <c r="S1108" s="299"/>
      <c r="T1108" s="299"/>
      <c r="U1108" s="297"/>
      <c r="V1108" s="298"/>
      <c r="W1108" s="299"/>
      <c r="X1108" s="297"/>
      <c r="Y1108" s="297"/>
      <c r="Z1108" s="298"/>
      <c r="AA1108" s="298"/>
      <c r="AB1108" s="297"/>
      <c r="AC1108" s="297"/>
      <c r="AD1108" s="297"/>
      <c r="AE1108" s="297"/>
      <c r="AF1108" s="300"/>
      <c r="AG1108" s="300"/>
      <c r="AH1108" s="300"/>
      <c r="AI1108" s="300"/>
      <c r="AJ1108" s="300"/>
      <c r="AK1108" s="300"/>
      <c r="AL1108" s="300"/>
      <c r="AM1108" s="300"/>
    </row>
    <row r="1109" spans="2:39" ht="18" hidden="1" customHeight="1">
      <c r="B1109" s="254">
        <f t="shared" si="17"/>
        <v>1105</v>
      </c>
      <c r="C1109" s="297"/>
      <c r="D1109" s="297"/>
      <c r="E1109" s="301"/>
      <c r="F1109" s="297"/>
      <c r="G1109" s="297"/>
      <c r="H1109" s="297"/>
      <c r="I1109" s="297"/>
      <c r="J1109" s="297"/>
      <c r="K1109" s="298"/>
      <c r="L1109" s="297"/>
      <c r="M1109" s="298"/>
      <c r="N1109" s="298"/>
      <c r="O1109" s="298"/>
      <c r="P1109" s="297"/>
      <c r="Q1109" s="298"/>
      <c r="R1109" s="298"/>
      <c r="S1109" s="299"/>
      <c r="T1109" s="299"/>
      <c r="U1109" s="297"/>
      <c r="V1109" s="298"/>
      <c r="W1109" s="299"/>
      <c r="X1109" s="297"/>
      <c r="Y1109" s="297"/>
      <c r="Z1109" s="298"/>
      <c r="AA1109" s="298"/>
      <c r="AB1109" s="297"/>
      <c r="AC1109" s="297"/>
      <c r="AD1109" s="297"/>
      <c r="AE1109" s="297"/>
      <c r="AF1109" s="300"/>
      <c r="AG1109" s="300"/>
      <c r="AH1109" s="300"/>
      <c r="AI1109" s="300"/>
      <c r="AJ1109" s="300"/>
      <c r="AK1109" s="300"/>
      <c r="AL1109" s="300"/>
      <c r="AM1109" s="300"/>
    </row>
    <row r="1110" spans="2:39" ht="18" hidden="1" customHeight="1">
      <c r="B1110" s="254">
        <f t="shared" si="17"/>
        <v>1106</v>
      </c>
      <c r="C1110" s="297"/>
      <c r="D1110" s="297"/>
      <c r="E1110" s="301"/>
      <c r="F1110" s="297"/>
      <c r="G1110" s="297"/>
      <c r="H1110" s="297"/>
      <c r="I1110" s="297"/>
      <c r="J1110" s="297"/>
      <c r="K1110" s="298"/>
      <c r="L1110" s="297"/>
      <c r="M1110" s="298"/>
      <c r="N1110" s="298"/>
      <c r="O1110" s="298"/>
      <c r="P1110" s="297"/>
      <c r="Q1110" s="298"/>
      <c r="R1110" s="298"/>
      <c r="S1110" s="299"/>
      <c r="T1110" s="299"/>
      <c r="U1110" s="297"/>
      <c r="V1110" s="298"/>
      <c r="W1110" s="299"/>
      <c r="X1110" s="297"/>
      <c r="Y1110" s="297"/>
      <c r="Z1110" s="298"/>
      <c r="AA1110" s="298"/>
      <c r="AB1110" s="297"/>
      <c r="AC1110" s="297"/>
      <c r="AD1110" s="297"/>
      <c r="AE1110" s="297"/>
      <c r="AF1110" s="300"/>
      <c r="AG1110" s="300"/>
      <c r="AH1110" s="300"/>
      <c r="AI1110" s="300"/>
      <c r="AJ1110" s="300"/>
      <c r="AK1110" s="300"/>
      <c r="AL1110" s="300"/>
      <c r="AM1110" s="300"/>
    </row>
    <row r="1111" spans="2:39" ht="18" hidden="1" customHeight="1">
      <c r="B1111" s="254">
        <f t="shared" si="17"/>
        <v>1107</v>
      </c>
      <c r="C1111" s="297"/>
      <c r="D1111" s="297"/>
      <c r="E1111" s="301"/>
      <c r="F1111" s="297"/>
      <c r="G1111" s="297"/>
      <c r="H1111" s="297"/>
      <c r="I1111" s="297"/>
      <c r="J1111" s="297"/>
      <c r="K1111" s="298"/>
      <c r="L1111" s="297"/>
      <c r="M1111" s="298"/>
      <c r="N1111" s="298"/>
      <c r="O1111" s="298"/>
      <c r="P1111" s="297"/>
      <c r="Q1111" s="298"/>
      <c r="R1111" s="298"/>
      <c r="S1111" s="299"/>
      <c r="T1111" s="299"/>
      <c r="U1111" s="297"/>
      <c r="V1111" s="298"/>
      <c r="W1111" s="299"/>
      <c r="X1111" s="297"/>
      <c r="Y1111" s="297"/>
      <c r="Z1111" s="298"/>
      <c r="AA1111" s="298"/>
      <c r="AB1111" s="297"/>
      <c r="AC1111" s="297"/>
      <c r="AD1111" s="297"/>
      <c r="AE1111" s="297"/>
      <c r="AF1111" s="300"/>
      <c r="AG1111" s="300"/>
      <c r="AH1111" s="300"/>
      <c r="AI1111" s="300"/>
      <c r="AJ1111" s="300"/>
      <c r="AK1111" s="300"/>
      <c r="AL1111" s="300"/>
      <c r="AM1111" s="300"/>
    </row>
    <row r="1112" spans="2:39" ht="18" hidden="1" customHeight="1">
      <c r="B1112" s="254">
        <f t="shared" si="17"/>
        <v>1108</v>
      </c>
      <c r="C1112" s="297"/>
      <c r="D1112" s="297"/>
      <c r="E1112" s="301"/>
      <c r="F1112" s="297"/>
      <c r="G1112" s="297"/>
      <c r="H1112" s="297"/>
      <c r="I1112" s="297"/>
      <c r="J1112" s="297"/>
      <c r="K1112" s="298"/>
      <c r="L1112" s="297"/>
      <c r="M1112" s="298"/>
      <c r="N1112" s="298"/>
      <c r="O1112" s="298"/>
      <c r="P1112" s="297"/>
      <c r="Q1112" s="298"/>
      <c r="R1112" s="298"/>
      <c r="S1112" s="299"/>
      <c r="T1112" s="299"/>
      <c r="U1112" s="297"/>
      <c r="V1112" s="298"/>
      <c r="W1112" s="299"/>
      <c r="X1112" s="297"/>
      <c r="Y1112" s="297"/>
      <c r="Z1112" s="298"/>
      <c r="AA1112" s="298"/>
      <c r="AB1112" s="297"/>
      <c r="AC1112" s="297"/>
      <c r="AD1112" s="297"/>
      <c r="AE1112" s="297"/>
      <c r="AF1112" s="300"/>
      <c r="AG1112" s="300"/>
      <c r="AH1112" s="300"/>
      <c r="AI1112" s="300"/>
      <c r="AJ1112" s="300"/>
      <c r="AK1112" s="300"/>
      <c r="AL1112" s="300"/>
      <c r="AM1112" s="300"/>
    </row>
    <row r="1113" spans="2:39" ht="18" hidden="1" customHeight="1">
      <c r="B1113" s="254">
        <f t="shared" si="17"/>
        <v>1109</v>
      </c>
      <c r="C1113" s="297"/>
      <c r="D1113" s="297"/>
      <c r="E1113" s="301"/>
      <c r="F1113" s="297"/>
      <c r="G1113" s="297"/>
      <c r="H1113" s="297"/>
      <c r="I1113" s="297"/>
      <c r="J1113" s="297"/>
      <c r="K1113" s="298"/>
      <c r="L1113" s="297"/>
      <c r="M1113" s="298"/>
      <c r="N1113" s="298"/>
      <c r="O1113" s="298"/>
      <c r="P1113" s="297"/>
      <c r="Q1113" s="298"/>
      <c r="R1113" s="298"/>
      <c r="S1113" s="299"/>
      <c r="T1113" s="299"/>
      <c r="U1113" s="297"/>
      <c r="V1113" s="298"/>
      <c r="W1113" s="299"/>
      <c r="X1113" s="297"/>
      <c r="Y1113" s="297"/>
      <c r="Z1113" s="298"/>
      <c r="AA1113" s="298"/>
      <c r="AB1113" s="297"/>
      <c r="AC1113" s="297"/>
      <c r="AD1113" s="297"/>
      <c r="AE1113" s="297"/>
      <c r="AF1113" s="300"/>
      <c r="AG1113" s="300"/>
      <c r="AH1113" s="300"/>
      <c r="AI1113" s="300"/>
      <c r="AJ1113" s="300"/>
      <c r="AK1113" s="300"/>
      <c r="AL1113" s="300"/>
      <c r="AM1113" s="300"/>
    </row>
    <row r="1114" spans="2:39" ht="18" hidden="1" customHeight="1">
      <c r="B1114" s="254">
        <f t="shared" si="17"/>
        <v>1110</v>
      </c>
      <c r="C1114" s="297"/>
      <c r="D1114" s="297"/>
      <c r="E1114" s="301"/>
      <c r="F1114" s="297"/>
      <c r="G1114" s="297"/>
      <c r="H1114" s="297"/>
      <c r="I1114" s="297"/>
      <c r="J1114" s="297"/>
      <c r="K1114" s="298"/>
      <c r="L1114" s="297"/>
      <c r="M1114" s="298"/>
      <c r="N1114" s="298"/>
      <c r="O1114" s="298"/>
      <c r="P1114" s="297"/>
      <c r="Q1114" s="298"/>
      <c r="R1114" s="298"/>
      <c r="S1114" s="299"/>
      <c r="T1114" s="299"/>
      <c r="U1114" s="297"/>
      <c r="V1114" s="298"/>
      <c r="W1114" s="299"/>
      <c r="X1114" s="297"/>
      <c r="Y1114" s="297"/>
      <c r="Z1114" s="298"/>
      <c r="AA1114" s="298"/>
      <c r="AB1114" s="297"/>
      <c r="AC1114" s="297"/>
      <c r="AD1114" s="297"/>
      <c r="AE1114" s="297"/>
      <c r="AF1114" s="300"/>
      <c r="AG1114" s="300"/>
      <c r="AH1114" s="300"/>
      <c r="AI1114" s="300"/>
      <c r="AJ1114" s="300"/>
      <c r="AK1114" s="300"/>
      <c r="AL1114" s="300"/>
      <c r="AM1114" s="300"/>
    </row>
    <row r="1115" spans="2:39" ht="18" hidden="1" customHeight="1">
      <c r="B1115" s="254">
        <f t="shared" si="17"/>
        <v>1111</v>
      </c>
      <c r="C1115" s="297"/>
      <c r="D1115" s="297"/>
      <c r="E1115" s="301"/>
      <c r="F1115" s="297"/>
      <c r="G1115" s="297"/>
      <c r="H1115" s="297"/>
      <c r="I1115" s="297"/>
      <c r="J1115" s="297"/>
      <c r="K1115" s="298"/>
      <c r="L1115" s="297"/>
      <c r="M1115" s="298"/>
      <c r="N1115" s="298"/>
      <c r="O1115" s="298"/>
      <c r="P1115" s="297"/>
      <c r="Q1115" s="298"/>
      <c r="R1115" s="298"/>
      <c r="S1115" s="299"/>
      <c r="T1115" s="299"/>
      <c r="U1115" s="297"/>
      <c r="V1115" s="298"/>
      <c r="W1115" s="299"/>
      <c r="X1115" s="297"/>
      <c r="Y1115" s="297"/>
      <c r="Z1115" s="298"/>
      <c r="AA1115" s="298"/>
      <c r="AB1115" s="297"/>
      <c r="AC1115" s="297"/>
      <c r="AD1115" s="297"/>
      <c r="AE1115" s="297"/>
      <c r="AF1115" s="300"/>
      <c r="AG1115" s="300"/>
      <c r="AH1115" s="300"/>
      <c r="AI1115" s="300"/>
      <c r="AJ1115" s="300"/>
      <c r="AK1115" s="300"/>
      <c r="AL1115" s="300"/>
      <c r="AM1115" s="300"/>
    </row>
    <row r="1116" spans="2:39" ht="18" hidden="1" customHeight="1">
      <c r="B1116" s="254">
        <f t="shared" si="17"/>
        <v>1112</v>
      </c>
      <c r="C1116" s="297"/>
      <c r="D1116" s="297"/>
      <c r="E1116" s="301"/>
      <c r="F1116" s="297"/>
      <c r="G1116" s="297"/>
      <c r="H1116" s="297"/>
      <c r="I1116" s="297"/>
      <c r="J1116" s="297"/>
      <c r="K1116" s="298"/>
      <c r="L1116" s="297"/>
      <c r="M1116" s="298"/>
      <c r="N1116" s="298"/>
      <c r="O1116" s="298"/>
      <c r="P1116" s="297"/>
      <c r="Q1116" s="298"/>
      <c r="R1116" s="298"/>
      <c r="S1116" s="299"/>
      <c r="T1116" s="299"/>
      <c r="U1116" s="297"/>
      <c r="V1116" s="298"/>
      <c r="W1116" s="299"/>
      <c r="X1116" s="297"/>
      <c r="Y1116" s="297"/>
      <c r="Z1116" s="298"/>
      <c r="AA1116" s="298"/>
      <c r="AB1116" s="297"/>
      <c r="AC1116" s="297"/>
      <c r="AD1116" s="297"/>
      <c r="AE1116" s="297"/>
      <c r="AF1116" s="300"/>
      <c r="AG1116" s="300"/>
      <c r="AH1116" s="300"/>
      <c r="AI1116" s="300"/>
      <c r="AJ1116" s="300"/>
      <c r="AK1116" s="300"/>
      <c r="AL1116" s="300"/>
      <c r="AM1116" s="300"/>
    </row>
    <row r="1117" spans="2:39" ht="18" hidden="1" customHeight="1">
      <c r="B1117" s="254">
        <f t="shared" si="17"/>
        <v>1113</v>
      </c>
      <c r="C1117" s="297"/>
      <c r="D1117" s="297"/>
      <c r="E1117" s="301"/>
      <c r="F1117" s="297"/>
      <c r="G1117" s="297"/>
      <c r="H1117" s="297"/>
      <c r="I1117" s="297"/>
      <c r="J1117" s="297"/>
      <c r="K1117" s="298"/>
      <c r="L1117" s="297"/>
      <c r="M1117" s="298"/>
      <c r="N1117" s="298"/>
      <c r="O1117" s="298"/>
      <c r="P1117" s="297"/>
      <c r="Q1117" s="298"/>
      <c r="R1117" s="298"/>
      <c r="S1117" s="299"/>
      <c r="T1117" s="299"/>
      <c r="U1117" s="297"/>
      <c r="V1117" s="298"/>
      <c r="W1117" s="299"/>
      <c r="X1117" s="297"/>
      <c r="Y1117" s="297"/>
      <c r="Z1117" s="298"/>
      <c r="AA1117" s="298"/>
      <c r="AB1117" s="297"/>
      <c r="AC1117" s="297"/>
      <c r="AD1117" s="297"/>
      <c r="AE1117" s="297"/>
      <c r="AF1117" s="300"/>
      <c r="AG1117" s="300"/>
      <c r="AH1117" s="300"/>
      <c r="AI1117" s="300"/>
      <c r="AJ1117" s="300"/>
      <c r="AK1117" s="300"/>
      <c r="AL1117" s="300"/>
      <c r="AM1117" s="300"/>
    </row>
    <row r="1118" spans="2:39" ht="18" hidden="1" customHeight="1">
      <c r="B1118" s="254">
        <f t="shared" si="17"/>
        <v>1114</v>
      </c>
      <c r="C1118" s="297"/>
      <c r="D1118" s="297"/>
      <c r="E1118" s="301"/>
      <c r="F1118" s="297"/>
      <c r="G1118" s="297"/>
      <c r="H1118" s="297"/>
      <c r="I1118" s="297"/>
      <c r="J1118" s="297"/>
      <c r="K1118" s="298"/>
      <c r="L1118" s="297"/>
      <c r="M1118" s="298"/>
      <c r="N1118" s="298"/>
      <c r="O1118" s="298"/>
      <c r="P1118" s="297"/>
      <c r="Q1118" s="298"/>
      <c r="R1118" s="298"/>
      <c r="S1118" s="299"/>
      <c r="T1118" s="299"/>
      <c r="U1118" s="297"/>
      <c r="V1118" s="298"/>
      <c r="W1118" s="299"/>
      <c r="X1118" s="297"/>
      <c r="Y1118" s="297"/>
      <c r="Z1118" s="298"/>
      <c r="AA1118" s="298"/>
      <c r="AB1118" s="297"/>
      <c r="AC1118" s="297"/>
      <c r="AD1118" s="297"/>
      <c r="AE1118" s="297"/>
      <c r="AF1118" s="300"/>
      <c r="AG1118" s="300"/>
      <c r="AH1118" s="300"/>
      <c r="AI1118" s="300"/>
      <c r="AJ1118" s="300"/>
      <c r="AK1118" s="300"/>
      <c r="AL1118" s="300"/>
      <c r="AM1118" s="300"/>
    </row>
    <row r="1119" spans="2:39" ht="18" hidden="1" customHeight="1">
      <c r="B1119" s="254">
        <f t="shared" si="17"/>
        <v>1115</v>
      </c>
      <c r="C1119" s="297"/>
      <c r="D1119" s="297"/>
      <c r="E1119" s="301"/>
      <c r="F1119" s="297"/>
      <c r="G1119" s="297"/>
      <c r="H1119" s="297"/>
      <c r="I1119" s="297"/>
      <c r="J1119" s="297"/>
      <c r="K1119" s="298"/>
      <c r="L1119" s="297"/>
      <c r="M1119" s="298"/>
      <c r="N1119" s="298"/>
      <c r="O1119" s="298"/>
      <c r="P1119" s="297"/>
      <c r="Q1119" s="298"/>
      <c r="R1119" s="298"/>
      <c r="S1119" s="299"/>
      <c r="T1119" s="299"/>
      <c r="U1119" s="297"/>
      <c r="V1119" s="298"/>
      <c r="W1119" s="299"/>
      <c r="X1119" s="297"/>
      <c r="Y1119" s="297"/>
      <c r="Z1119" s="298"/>
      <c r="AA1119" s="298"/>
      <c r="AB1119" s="297"/>
      <c r="AC1119" s="297"/>
      <c r="AD1119" s="297"/>
      <c r="AE1119" s="297"/>
      <c r="AF1119" s="300"/>
      <c r="AG1119" s="300"/>
      <c r="AH1119" s="300"/>
      <c r="AI1119" s="300"/>
      <c r="AJ1119" s="300"/>
      <c r="AK1119" s="300"/>
      <c r="AL1119" s="300"/>
      <c r="AM1119" s="300"/>
    </row>
    <row r="1120" spans="2:39" ht="18" hidden="1" customHeight="1">
      <c r="B1120" s="254">
        <f t="shared" si="17"/>
        <v>1116</v>
      </c>
      <c r="C1120" s="297"/>
      <c r="D1120" s="297"/>
      <c r="E1120" s="301"/>
      <c r="F1120" s="297"/>
      <c r="G1120" s="297"/>
      <c r="H1120" s="297"/>
      <c r="I1120" s="297"/>
      <c r="J1120" s="297"/>
      <c r="K1120" s="298"/>
      <c r="L1120" s="297"/>
      <c r="M1120" s="298"/>
      <c r="N1120" s="298"/>
      <c r="O1120" s="298"/>
      <c r="P1120" s="297"/>
      <c r="Q1120" s="298"/>
      <c r="R1120" s="298"/>
      <c r="S1120" s="299"/>
      <c r="T1120" s="299"/>
      <c r="U1120" s="297"/>
      <c r="V1120" s="298"/>
      <c r="W1120" s="299"/>
      <c r="X1120" s="297"/>
      <c r="Y1120" s="297"/>
      <c r="Z1120" s="298"/>
      <c r="AA1120" s="298"/>
      <c r="AB1120" s="297"/>
      <c r="AC1120" s="297"/>
      <c r="AD1120" s="297"/>
      <c r="AE1120" s="297"/>
      <c r="AF1120" s="300"/>
      <c r="AG1120" s="300"/>
      <c r="AH1120" s="300"/>
      <c r="AI1120" s="300"/>
      <c r="AJ1120" s="300"/>
      <c r="AK1120" s="300"/>
      <c r="AL1120" s="300"/>
      <c r="AM1120" s="300"/>
    </row>
    <row r="1121" spans="2:39" ht="18" hidden="1" customHeight="1">
      <c r="B1121" s="254">
        <f t="shared" si="17"/>
        <v>1117</v>
      </c>
      <c r="C1121" s="297"/>
      <c r="D1121" s="297"/>
      <c r="E1121" s="301"/>
      <c r="F1121" s="297"/>
      <c r="G1121" s="297"/>
      <c r="H1121" s="297"/>
      <c r="I1121" s="297"/>
      <c r="J1121" s="297"/>
      <c r="K1121" s="298"/>
      <c r="L1121" s="297"/>
      <c r="M1121" s="298"/>
      <c r="N1121" s="298"/>
      <c r="O1121" s="298"/>
      <c r="P1121" s="297"/>
      <c r="Q1121" s="298"/>
      <c r="R1121" s="298"/>
      <c r="S1121" s="299"/>
      <c r="T1121" s="299"/>
      <c r="U1121" s="297"/>
      <c r="V1121" s="298"/>
      <c r="W1121" s="299"/>
      <c r="X1121" s="297"/>
      <c r="Y1121" s="297"/>
      <c r="Z1121" s="298"/>
      <c r="AA1121" s="298"/>
      <c r="AB1121" s="297"/>
      <c r="AC1121" s="297"/>
      <c r="AD1121" s="297"/>
      <c r="AE1121" s="297"/>
      <c r="AF1121" s="300"/>
      <c r="AG1121" s="300"/>
      <c r="AH1121" s="300"/>
      <c r="AI1121" s="300"/>
      <c r="AJ1121" s="300"/>
      <c r="AK1121" s="300"/>
      <c r="AL1121" s="300"/>
      <c r="AM1121" s="300"/>
    </row>
    <row r="1122" spans="2:39" ht="18" hidden="1" customHeight="1">
      <c r="B1122" s="254">
        <f t="shared" si="17"/>
        <v>1118</v>
      </c>
      <c r="C1122" s="297"/>
      <c r="D1122" s="297"/>
      <c r="E1122" s="301"/>
      <c r="F1122" s="297"/>
      <c r="G1122" s="297"/>
      <c r="H1122" s="297"/>
      <c r="I1122" s="297"/>
      <c r="J1122" s="297"/>
      <c r="K1122" s="298"/>
      <c r="L1122" s="297"/>
      <c r="M1122" s="298"/>
      <c r="N1122" s="298"/>
      <c r="O1122" s="298"/>
      <c r="P1122" s="297"/>
      <c r="Q1122" s="298"/>
      <c r="R1122" s="298"/>
      <c r="S1122" s="299"/>
      <c r="T1122" s="299"/>
      <c r="U1122" s="297"/>
      <c r="V1122" s="298"/>
      <c r="W1122" s="299"/>
      <c r="X1122" s="297"/>
      <c r="Y1122" s="297"/>
      <c r="Z1122" s="298"/>
      <c r="AA1122" s="298"/>
      <c r="AB1122" s="297"/>
      <c r="AC1122" s="297"/>
      <c r="AD1122" s="297"/>
      <c r="AE1122" s="297"/>
      <c r="AF1122" s="300"/>
      <c r="AG1122" s="300"/>
      <c r="AH1122" s="300"/>
      <c r="AI1122" s="300"/>
      <c r="AJ1122" s="300"/>
      <c r="AK1122" s="300"/>
      <c r="AL1122" s="300"/>
      <c r="AM1122" s="300"/>
    </row>
    <row r="1123" spans="2:39" ht="18" hidden="1" customHeight="1">
      <c r="B1123" s="254">
        <f t="shared" si="17"/>
        <v>1119</v>
      </c>
      <c r="C1123" s="297"/>
      <c r="D1123" s="297"/>
      <c r="E1123" s="301"/>
      <c r="F1123" s="297"/>
      <c r="G1123" s="297"/>
      <c r="H1123" s="297"/>
      <c r="I1123" s="297"/>
      <c r="J1123" s="297"/>
      <c r="K1123" s="298"/>
      <c r="L1123" s="297"/>
      <c r="M1123" s="298"/>
      <c r="N1123" s="298"/>
      <c r="O1123" s="298"/>
      <c r="P1123" s="297"/>
      <c r="Q1123" s="298"/>
      <c r="R1123" s="298"/>
      <c r="S1123" s="299"/>
      <c r="T1123" s="299"/>
      <c r="U1123" s="297"/>
      <c r="V1123" s="298"/>
      <c r="W1123" s="299"/>
      <c r="X1123" s="297"/>
      <c r="Y1123" s="297"/>
      <c r="Z1123" s="298"/>
      <c r="AA1123" s="298"/>
      <c r="AB1123" s="297"/>
      <c r="AC1123" s="297"/>
      <c r="AD1123" s="297"/>
      <c r="AE1123" s="297"/>
      <c r="AF1123" s="300"/>
      <c r="AG1123" s="300"/>
      <c r="AH1123" s="300"/>
      <c r="AI1123" s="300"/>
      <c r="AJ1123" s="300"/>
      <c r="AK1123" s="300"/>
      <c r="AL1123" s="300"/>
      <c r="AM1123" s="300"/>
    </row>
    <row r="1124" spans="2:39" ht="18" hidden="1" customHeight="1">
      <c r="B1124" s="254">
        <f t="shared" si="17"/>
        <v>1120</v>
      </c>
      <c r="C1124" s="297"/>
      <c r="D1124" s="297"/>
      <c r="E1124" s="301"/>
      <c r="F1124" s="297"/>
      <c r="G1124" s="297"/>
      <c r="H1124" s="297"/>
      <c r="I1124" s="297"/>
      <c r="J1124" s="297"/>
      <c r="K1124" s="298"/>
      <c r="L1124" s="297"/>
      <c r="M1124" s="298"/>
      <c r="N1124" s="298"/>
      <c r="O1124" s="298"/>
      <c r="P1124" s="297"/>
      <c r="Q1124" s="298"/>
      <c r="R1124" s="298"/>
      <c r="S1124" s="299"/>
      <c r="T1124" s="299"/>
      <c r="U1124" s="297"/>
      <c r="V1124" s="298"/>
      <c r="W1124" s="299"/>
      <c r="X1124" s="297"/>
      <c r="Y1124" s="297"/>
      <c r="Z1124" s="298"/>
      <c r="AA1124" s="298"/>
      <c r="AB1124" s="297"/>
      <c r="AC1124" s="297"/>
      <c r="AD1124" s="297"/>
      <c r="AE1124" s="297"/>
      <c r="AF1124" s="300"/>
      <c r="AG1124" s="300"/>
      <c r="AH1124" s="300"/>
      <c r="AI1124" s="300"/>
      <c r="AJ1124" s="300"/>
      <c r="AK1124" s="300"/>
      <c r="AL1124" s="300"/>
      <c r="AM1124" s="300"/>
    </row>
    <row r="1125" spans="2:39" ht="18" hidden="1" customHeight="1">
      <c r="B1125" s="254">
        <f t="shared" si="17"/>
        <v>1121</v>
      </c>
      <c r="C1125" s="297"/>
      <c r="D1125" s="297"/>
      <c r="E1125" s="301"/>
      <c r="F1125" s="297"/>
      <c r="G1125" s="297"/>
      <c r="H1125" s="297"/>
      <c r="I1125" s="297"/>
      <c r="J1125" s="297"/>
      <c r="K1125" s="298"/>
      <c r="L1125" s="297"/>
      <c r="M1125" s="298"/>
      <c r="N1125" s="298"/>
      <c r="O1125" s="298"/>
      <c r="P1125" s="297"/>
      <c r="Q1125" s="298"/>
      <c r="R1125" s="298"/>
      <c r="S1125" s="299"/>
      <c r="T1125" s="299"/>
      <c r="U1125" s="297"/>
      <c r="V1125" s="298"/>
      <c r="W1125" s="299"/>
      <c r="X1125" s="297"/>
      <c r="Y1125" s="297"/>
      <c r="Z1125" s="298"/>
      <c r="AA1125" s="298"/>
      <c r="AB1125" s="297"/>
      <c r="AC1125" s="297"/>
      <c r="AD1125" s="297"/>
      <c r="AE1125" s="297"/>
      <c r="AF1125" s="300"/>
      <c r="AG1125" s="300"/>
      <c r="AH1125" s="300"/>
      <c r="AI1125" s="300"/>
      <c r="AJ1125" s="300"/>
      <c r="AK1125" s="300"/>
      <c r="AL1125" s="300"/>
      <c r="AM1125" s="300"/>
    </row>
    <row r="1126" spans="2:39" ht="18" hidden="1" customHeight="1">
      <c r="B1126" s="254">
        <f t="shared" si="17"/>
        <v>1122</v>
      </c>
      <c r="C1126" s="297"/>
      <c r="D1126" s="297"/>
      <c r="E1126" s="301"/>
      <c r="F1126" s="297"/>
      <c r="G1126" s="297"/>
      <c r="H1126" s="297"/>
      <c r="I1126" s="297"/>
      <c r="J1126" s="297"/>
      <c r="K1126" s="298"/>
      <c r="L1126" s="297"/>
      <c r="M1126" s="298"/>
      <c r="N1126" s="298"/>
      <c r="O1126" s="298"/>
      <c r="P1126" s="297"/>
      <c r="Q1126" s="298"/>
      <c r="R1126" s="298"/>
      <c r="S1126" s="299"/>
      <c r="T1126" s="299"/>
      <c r="U1126" s="297"/>
      <c r="V1126" s="298"/>
      <c r="W1126" s="299"/>
      <c r="X1126" s="297"/>
      <c r="Y1126" s="297"/>
      <c r="Z1126" s="298"/>
      <c r="AA1126" s="298"/>
      <c r="AB1126" s="297"/>
      <c r="AC1126" s="297"/>
      <c r="AD1126" s="297"/>
      <c r="AE1126" s="297"/>
      <c r="AF1126" s="300"/>
      <c r="AG1126" s="300"/>
      <c r="AH1126" s="300"/>
      <c r="AI1126" s="300"/>
      <c r="AJ1126" s="300"/>
      <c r="AK1126" s="300"/>
      <c r="AL1126" s="300"/>
      <c r="AM1126" s="300"/>
    </row>
    <row r="1127" spans="2:39" ht="18" hidden="1" customHeight="1">
      <c r="B1127" s="254">
        <f t="shared" si="17"/>
        <v>1123</v>
      </c>
      <c r="C1127" s="297"/>
      <c r="D1127" s="297"/>
      <c r="E1127" s="301"/>
      <c r="F1127" s="297"/>
      <c r="G1127" s="297"/>
      <c r="H1127" s="297"/>
      <c r="I1127" s="297"/>
      <c r="J1127" s="297"/>
      <c r="K1127" s="298"/>
      <c r="L1127" s="297"/>
      <c r="M1127" s="298"/>
      <c r="N1127" s="298"/>
      <c r="O1127" s="298"/>
      <c r="P1127" s="297"/>
      <c r="Q1127" s="298"/>
      <c r="R1127" s="298"/>
      <c r="S1127" s="299"/>
      <c r="T1127" s="299"/>
      <c r="U1127" s="297"/>
      <c r="V1127" s="298"/>
      <c r="W1127" s="299"/>
      <c r="X1127" s="297"/>
      <c r="Y1127" s="297"/>
      <c r="Z1127" s="298"/>
      <c r="AA1127" s="298"/>
      <c r="AB1127" s="297"/>
      <c r="AC1127" s="297"/>
      <c r="AD1127" s="297"/>
      <c r="AE1127" s="297"/>
      <c r="AF1127" s="300"/>
      <c r="AG1127" s="300"/>
      <c r="AH1127" s="300"/>
      <c r="AI1127" s="300"/>
      <c r="AJ1127" s="300"/>
      <c r="AK1127" s="300"/>
      <c r="AL1127" s="300"/>
      <c r="AM1127" s="300"/>
    </row>
    <row r="1128" spans="2:39" ht="18" hidden="1" customHeight="1">
      <c r="B1128" s="254">
        <f t="shared" si="17"/>
        <v>1124</v>
      </c>
      <c r="C1128" s="297"/>
      <c r="D1128" s="297"/>
      <c r="E1128" s="301"/>
      <c r="F1128" s="297"/>
      <c r="G1128" s="297"/>
      <c r="H1128" s="297"/>
      <c r="I1128" s="297"/>
      <c r="J1128" s="297"/>
      <c r="K1128" s="298"/>
      <c r="L1128" s="297"/>
      <c r="M1128" s="298"/>
      <c r="N1128" s="298"/>
      <c r="O1128" s="298"/>
      <c r="P1128" s="297"/>
      <c r="Q1128" s="298"/>
      <c r="R1128" s="298"/>
      <c r="S1128" s="299"/>
      <c r="T1128" s="299"/>
      <c r="U1128" s="297"/>
      <c r="V1128" s="298"/>
      <c r="W1128" s="299"/>
      <c r="X1128" s="297"/>
      <c r="Y1128" s="297"/>
      <c r="Z1128" s="298"/>
      <c r="AA1128" s="298"/>
      <c r="AB1128" s="297"/>
      <c r="AC1128" s="297"/>
      <c r="AD1128" s="297"/>
      <c r="AE1128" s="297"/>
      <c r="AF1128" s="300"/>
      <c r="AG1128" s="300"/>
      <c r="AH1128" s="300"/>
      <c r="AI1128" s="300"/>
      <c r="AJ1128" s="300"/>
      <c r="AK1128" s="300"/>
      <c r="AL1128" s="300"/>
      <c r="AM1128" s="300"/>
    </row>
    <row r="1129" spans="2:39" ht="18" hidden="1" customHeight="1">
      <c r="B1129" s="254">
        <f t="shared" si="17"/>
        <v>1125</v>
      </c>
      <c r="C1129" s="297"/>
      <c r="D1129" s="297"/>
      <c r="E1129" s="301"/>
      <c r="F1129" s="297"/>
      <c r="G1129" s="297"/>
      <c r="H1129" s="297"/>
      <c r="I1129" s="297"/>
      <c r="J1129" s="297"/>
      <c r="K1129" s="298"/>
      <c r="L1129" s="297"/>
      <c r="M1129" s="298"/>
      <c r="N1129" s="298"/>
      <c r="O1129" s="298"/>
      <c r="P1129" s="297"/>
      <c r="Q1129" s="298"/>
      <c r="R1129" s="298"/>
      <c r="S1129" s="299"/>
      <c r="T1129" s="299"/>
      <c r="U1129" s="297"/>
      <c r="V1129" s="298"/>
      <c r="W1129" s="299"/>
      <c r="X1129" s="297"/>
      <c r="Y1129" s="297"/>
      <c r="Z1129" s="298"/>
      <c r="AA1129" s="298"/>
      <c r="AB1129" s="297"/>
      <c r="AC1129" s="297"/>
      <c r="AD1129" s="297"/>
      <c r="AE1129" s="297"/>
      <c r="AF1129" s="300"/>
      <c r="AG1129" s="300"/>
      <c r="AH1129" s="300"/>
      <c r="AI1129" s="300"/>
      <c r="AJ1129" s="300"/>
      <c r="AK1129" s="300"/>
      <c r="AL1129" s="300"/>
      <c r="AM1129" s="300"/>
    </row>
    <row r="1130" spans="2:39" ht="18" hidden="1" customHeight="1">
      <c r="B1130" s="254">
        <f t="shared" si="17"/>
        <v>1126</v>
      </c>
      <c r="C1130" s="297"/>
      <c r="D1130" s="297"/>
      <c r="E1130" s="301"/>
      <c r="F1130" s="297"/>
      <c r="G1130" s="297"/>
      <c r="H1130" s="297"/>
      <c r="I1130" s="297"/>
      <c r="J1130" s="297"/>
      <c r="K1130" s="298"/>
      <c r="L1130" s="297"/>
      <c r="M1130" s="298"/>
      <c r="N1130" s="298"/>
      <c r="O1130" s="298"/>
      <c r="P1130" s="297"/>
      <c r="Q1130" s="298"/>
      <c r="R1130" s="298"/>
      <c r="S1130" s="299"/>
      <c r="T1130" s="299"/>
      <c r="U1130" s="297"/>
      <c r="V1130" s="298"/>
      <c r="W1130" s="299"/>
      <c r="X1130" s="297"/>
      <c r="Y1130" s="297"/>
      <c r="Z1130" s="298"/>
      <c r="AA1130" s="298"/>
      <c r="AB1130" s="297"/>
      <c r="AC1130" s="297"/>
      <c r="AD1130" s="297"/>
      <c r="AE1130" s="297"/>
      <c r="AF1130" s="300"/>
      <c r="AG1130" s="300"/>
      <c r="AH1130" s="300"/>
      <c r="AI1130" s="300"/>
      <c r="AJ1130" s="300"/>
      <c r="AK1130" s="300"/>
      <c r="AL1130" s="300"/>
      <c r="AM1130" s="300"/>
    </row>
    <row r="1131" spans="2:39" ht="18" hidden="1" customHeight="1">
      <c r="B1131" s="254">
        <f t="shared" si="17"/>
        <v>1127</v>
      </c>
      <c r="C1131" s="297"/>
      <c r="D1131" s="297"/>
      <c r="E1131" s="301"/>
      <c r="F1131" s="297"/>
      <c r="G1131" s="297"/>
      <c r="H1131" s="297"/>
      <c r="I1131" s="297"/>
      <c r="J1131" s="297"/>
      <c r="K1131" s="298"/>
      <c r="L1131" s="297"/>
      <c r="M1131" s="298"/>
      <c r="N1131" s="298"/>
      <c r="O1131" s="298"/>
      <c r="P1131" s="297"/>
      <c r="Q1131" s="298"/>
      <c r="R1131" s="298"/>
      <c r="S1131" s="299"/>
      <c r="T1131" s="299"/>
      <c r="U1131" s="297"/>
      <c r="V1131" s="298"/>
      <c r="W1131" s="299"/>
      <c r="X1131" s="297"/>
      <c r="Y1131" s="297"/>
      <c r="Z1131" s="298"/>
      <c r="AA1131" s="298"/>
      <c r="AB1131" s="297"/>
      <c r="AC1131" s="297"/>
      <c r="AD1131" s="297"/>
      <c r="AE1131" s="297"/>
      <c r="AF1131" s="300"/>
      <c r="AG1131" s="300"/>
      <c r="AH1131" s="300"/>
      <c r="AI1131" s="300"/>
      <c r="AJ1131" s="300"/>
      <c r="AK1131" s="300"/>
      <c r="AL1131" s="300"/>
      <c r="AM1131" s="300"/>
    </row>
    <row r="1132" spans="2:39" ht="18" hidden="1" customHeight="1">
      <c r="B1132" s="254">
        <f t="shared" si="17"/>
        <v>1128</v>
      </c>
      <c r="C1132" s="297"/>
      <c r="D1132" s="297"/>
      <c r="E1132" s="301"/>
      <c r="F1132" s="297"/>
      <c r="G1132" s="297"/>
      <c r="H1132" s="297"/>
      <c r="I1132" s="297"/>
      <c r="J1132" s="297"/>
      <c r="K1132" s="298"/>
      <c r="L1132" s="297"/>
      <c r="M1132" s="298"/>
      <c r="N1132" s="298"/>
      <c r="O1132" s="298"/>
      <c r="P1132" s="297"/>
      <c r="Q1132" s="298"/>
      <c r="R1132" s="298"/>
      <c r="S1132" s="299"/>
      <c r="T1132" s="299"/>
      <c r="U1132" s="297"/>
      <c r="V1132" s="298"/>
      <c r="W1132" s="299"/>
      <c r="X1132" s="297"/>
      <c r="Y1132" s="297"/>
      <c r="Z1132" s="298"/>
      <c r="AA1132" s="298"/>
      <c r="AB1132" s="297"/>
      <c r="AC1132" s="297"/>
      <c r="AD1132" s="297"/>
      <c r="AE1132" s="297"/>
      <c r="AF1132" s="300"/>
      <c r="AG1132" s="300"/>
      <c r="AH1132" s="300"/>
      <c r="AI1132" s="300"/>
      <c r="AJ1132" s="300"/>
      <c r="AK1132" s="300"/>
      <c r="AL1132" s="300"/>
      <c r="AM1132" s="300"/>
    </row>
    <row r="1133" spans="2:39" ht="18" hidden="1" customHeight="1">
      <c r="B1133" s="254">
        <f t="shared" si="17"/>
        <v>1129</v>
      </c>
      <c r="C1133" s="297"/>
      <c r="D1133" s="297"/>
      <c r="E1133" s="301"/>
      <c r="F1133" s="297"/>
      <c r="G1133" s="297"/>
      <c r="H1133" s="297"/>
      <c r="I1133" s="297"/>
      <c r="J1133" s="297"/>
      <c r="K1133" s="298"/>
      <c r="L1133" s="297"/>
      <c r="M1133" s="298"/>
      <c r="N1133" s="298"/>
      <c r="O1133" s="298"/>
      <c r="P1133" s="297"/>
      <c r="Q1133" s="298"/>
      <c r="R1133" s="298"/>
      <c r="S1133" s="299"/>
      <c r="T1133" s="299"/>
      <c r="U1133" s="297"/>
      <c r="V1133" s="298"/>
      <c r="W1133" s="299"/>
      <c r="X1133" s="297"/>
      <c r="Y1133" s="297"/>
      <c r="Z1133" s="298"/>
      <c r="AA1133" s="298"/>
      <c r="AB1133" s="297"/>
      <c r="AC1133" s="297"/>
      <c r="AD1133" s="297"/>
      <c r="AE1133" s="297"/>
      <c r="AF1133" s="300"/>
      <c r="AG1133" s="300"/>
      <c r="AH1133" s="300"/>
      <c r="AI1133" s="300"/>
      <c r="AJ1133" s="300"/>
      <c r="AK1133" s="300"/>
      <c r="AL1133" s="300"/>
      <c r="AM1133" s="300"/>
    </row>
    <row r="1134" spans="2:39" ht="18" hidden="1" customHeight="1">
      <c r="B1134" s="254">
        <f t="shared" si="17"/>
        <v>1130</v>
      </c>
      <c r="C1134" s="297"/>
      <c r="D1134" s="297"/>
      <c r="E1134" s="301"/>
      <c r="F1134" s="297"/>
      <c r="G1134" s="297"/>
      <c r="H1134" s="297"/>
      <c r="I1134" s="297"/>
      <c r="J1134" s="297"/>
      <c r="K1134" s="298"/>
      <c r="L1134" s="297"/>
      <c r="M1134" s="298"/>
      <c r="N1134" s="298"/>
      <c r="O1134" s="298"/>
      <c r="P1134" s="297"/>
      <c r="Q1134" s="298"/>
      <c r="R1134" s="298"/>
      <c r="S1134" s="299"/>
      <c r="T1134" s="299"/>
      <c r="U1134" s="297"/>
      <c r="V1134" s="298"/>
      <c r="W1134" s="299"/>
      <c r="X1134" s="297"/>
      <c r="Y1134" s="297"/>
      <c r="Z1134" s="298"/>
      <c r="AA1134" s="298"/>
      <c r="AB1134" s="297"/>
      <c r="AC1134" s="297"/>
      <c r="AD1134" s="297"/>
      <c r="AE1134" s="297"/>
      <c r="AF1134" s="300"/>
      <c r="AG1134" s="300"/>
      <c r="AH1134" s="300"/>
      <c r="AI1134" s="300"/>
      <c r="AJ1134" s="300"/>
      <c r="AK1134" s="300"/>
      <c r="AL1134" s="300"/>
      <c r="AM1134" s="300"/>
    </row>
    <row r="1135" spans="2:39" ht="18" hidden="1" customHeight="1">
      <c r="B1135" s="254">
        <f t="shared" si="17"/>
        <v>1131</v>
      </c>
      <c r="C1135" s="297"/>
      <c r="D1135" s="297"/>
      <c r="E1135" s="301"/>
      <c r="F1135" s="297"/>
      <c r="G1135" s="297"/>
      <c r="H1135" s="297"/>
      <c r="I1135" s="297"/>
      <c r="J1135" s="297"/>
      <c r="K1135" s="298"/>
      <c r="L1135" s="297"/>
      <c r="M1135" s="298"/>
      <c r="N1135" s="298"/>
      <c r="O1135" s="298"/>
      <c r="P1135" s="297"/>
      <c r="Q1135" s="298"/>
      <c r="R1135" s="298"/>
      <c r="S1135" s="299"/>
      <c r="T1135" s="299"/>
      <c r="U1135" s="297"/>
      <c r="V1135" s="298"/>
      <c r="W1135" s="299"/>
      <c r="X1135" s="297"/>
      <c r="Y1135" s="297"/>
      <c r="Z1135" s="298"/>
      <c r="AA1135" s="298"/>
      <c r="AB1135" s="297"/>
      <c r="AC1135" s="297"/>
      <c r="AD1135" s="297"/>
      <c r="AE1135" s="297"/>
      <c r="AF1135" s="300"/>
      <c r="AG1135" s="300"/>
      <c r="AH1135" s="300"/>
      <c r="AI1135" s="300"/>
      <c r="AJ1135" s="300"/>
      <c r="AK1135" s="300"/>
      <c r="AL1135" s="300"/>
      <c r="AM1135" s="300"/>
    </row>
    <row r="1136" spans="2:39" ht="18" hidden="1" customHeight="1">
      <c r="B1136" s="254">
        <f t="shared" si="17"/>
        <v>1132</v>
      </c>
      <c r="C1136" s="297"/>
      <c r="D1136" s="297"/>
      <c r="E1136" s="301"/>
      <c r="F1136" s="297"/>
      <c r="G1136" s="297"/>
      <c r="H1136" s="297"/>
      <c r="I1136" s="297"/>
      <c r="J1136" s="297"/>
      <c r="K1136" s="298"/>
      <c r="L1136" s="297"/>
      <c r="M1136" s="298"/>
      <c r="N1136" s="298"/>
      <c r="O1136" s="298"/>
      <c r="P1136" s="297"/>
      <c r="Q1136" s="298"/>
      <c r="R1136" s="298"/>
      <c r="S1136" s="299"/>
      <c r="T1136" s="299"/>
      <c r="U1136" s="297"/>
      <c r="V1136" s="298"/>
      <c r="W1136" s="299"/>
      <c r="X1136" s="297"/>
      <c r="Y1136" s="297"/>
      <c r="Z1136" s="298"/>
      <c r="AA1136" s="298"/>
      <c r="AB1136" s="297"/>
      <c r="AC1136" s="297"/>
      <c r="AD1136" s="297"/>
      <c r="AE1136" s="297"/>
      <c r="AF1136" s="300"/>
      <c r="AG1136" s="300"/>
      <c r="AH1136" s="300"/>
      <c r="AI1136" s="300"/>
      <c r="AJ1136" s="300"/>
      <c r="AK1136" s="300"/>
      <c r="AL1136" s="300"/>
      <c r="AM1136" s="300"/>
    </row>
    <row r="1137" spans="2:39" ht="18" hidden="1" customHeight="1">
      <c r="B1137" s="254">
        <f t="shared" si="17"/>
        <v>1133</v>
      </c>
      <c r="C1137" s="297"/>
      <c r="D1137" s="297"/>
      <c r="E1137" s="301"/>
      <c r="F1137" s="297"/>
      <c r="G1137" s="297"/>
      <c r="H1137" s="297"/>
      <c r="I1137" s="297"/>
      <c r="J1137" s="297"/>
      <c r="K1137" s="298"/>
      <c r="L1137" s="297"/>
      <c r="M1137" s="298"/>
      <c r="N1137" s="298"/>
      <c r="O1137" s="298"/>
      <c r="P1137" s="297"/>
      <c r="Q1137" s="298"/>
      <c r="R1137" s="298"/>
      <c r="S1137" s="299"/>
      <c r="T1137" s="299"/>
      <c r="U1137" s="297"/>
      <c r="V1137" s="298"/>
      <c r="W1137" s="299"/>
      <c r="X1137" s="297"/>
      <c r="Y1137" s="297"/>
      <c r="Z1137" s="298"/>
      <c r="AA1137" s="298"/>
      <c r="AB1137" s="297"/>
      <c r="AC1137" s="297"/>
      <c r="AD1137" s="297"/>
      <c r="AE1137" s="297"/>
      <c r="AF1137" s="300"/>
      <c r="AG1137" s="300"/>
      <c r="AH1137" s="300"/>
      <c r="AI1137" s="300"/>
      <c r="AJ1137" s="300"/>
      <c r="AK1137" s="300"/>
      <c r="AL1137" s="300"/>
      <c r="AM1137" s="300"/>
    </row>
    <row r="1138" spans="2:39" ht="18" hidden="1" customHeight="1">
      <c r="B1138" s="254">
        <f t="shared" si="17"/>
        <v>1134</v>
      </c>
      <c r="C1138" s="297"/>
      <c r="D1138" s="297"/>
      <c r="E1138" s="301"/>
      <c r="F1138" s="297"/>
      <c r="G1138" s="297"/>
      <c r="H1138" s="297"/>
      <c r="I1138" s="297"/>
      <c r="J1138" s="297"/>
      <c r="K1138" s="298"/>
      <c r="L1138" s="297"/>
      <c r="M1138" s="298"/>
      <c r="N1138" s="298"/>
      <c r="O1138" s="298"/>
      <c r="P1138" s="297"/>
      <c r="Q1138" s="298"/>
      <c r="R1138" s="298"/>
      <c r="S1138" s="299"/>
      <c r="T1138" s="299"/>
      <c r="U1138" s="297"/>
      <c r="V1138" s="298"/>
      <c r="W1138" s="299"/>
      <c r="X1138" s="297"/>
      <c r="Y1138" s="297"/>
      <c r="Z1138" s="298"/>
      <c r="AA1138" s="298"/>
      <c r="AB1138" s="297"/>
      <c r="AC1138" s="297"/>
      <c r="AD1138" s="297"/>
      <c r="AE1138" s="297"/>
      <c r="AF1138" s="300"/>
      <c r="AG1138" s="300"/>
      <c r="AH1138" s="300"/>
      <c r="AI1138" s="300"/>
      <c r="AJ1138" s="300"/>
      <c r="AK1138" s="300"/>
      <c r="AL1138" s="300"/>
      <c r="AM1138" s="300"/>
    </row>
    <row r="1139" spans="2:39" ht="18" hidden="1" customHeight="1">
      <c r="B1139" s="254">
        <f t="shared" si="17"/>
        <v>1135</v>
      </c>
      <c r="C1139" s="297"/>
      <c r="D1139" s="297"/>
      <c r="E1139" s="301"/>
      <c r="F1139" s="297"/>
      <c r="G1139" s="297"/>
      <c r="H1139" s="297"/>
      <c r="I1139" s="297"/>
      <c r="J1139" s="297"/>
      <c r="K1139" s="298"/>
      <c r="L1139" s="297"/>
      <c r="M1139" s="298"/>
      <c r="N1139" s="298"/>
      <c r="O1139" s="298"/>
      <c r="P1139" s="297"/>
      <c r="Q1139" s="298"/>
      <c r="R1139" s="298"/>
      <c r="S1139" s="299"/>
      <c r="T1139" s="299"/>
      <c r="U1139" s="297"/>
      <c r="V1139" s="298"/>
      <c r="W1139" s="299"/>
      <c r="X1139" s="297"/>
      <c r="Y1139" s="297"/>
      <c r="Z1139" s="298"/>
      <c r="AA1139" s="298"/>
      <c r="AB1139" s="297"/>
      <c r="AC1139" s="297"/>
      <c r="AD1139" s="297"/>
      <c r="AE1139" s="297"/>
      <c r="AF1139" s="300"/>
      <c r="AG1139" s="300"/>
      <c r="AH1139" s="300"/>
      <c r="AI1139" s="300"/>
      <c r="AJ1139" s="300"/>
      <c r="AK1139" s="300"/>
      <c r="AL1139" s="300"/>
      <c r="AM1139" s="300"/>
    </row>
    <row r="1140" spans="2:39" ht="18" hidden="1" customHeight="1">
      <c r="B1140" s="254">
        <f t="shared" si="17"/>
        <v>1136</v>
      </c>
      <c r="C1140" s="297"/>
      <c r="D1140" s="297"/>
      <c r="E1140" s="301"/>
      <c r="F1140" s="297"/>
      <c r="G1140" s="297"/>
      <c r="H1140" s="297"/>
      <c r="I1140" s="297"/>
      <c r="J1140" s="297"/>
      <c r="K1140" s="298"/>
      <c r="L1140" s="297"/>
      <c r="M1140" s="298"/>
      <c r="N1140" s="298"/>
      <c r="O1140" s="298"/>
      <c r="P1140" s="297"/>
      <c r="Q1140" s="298"/>
      <c r="R1140" s="298"/>
      <c r="S1140" s="299"/>
      <c r="T1140" s="299"/>
      <c r="U1140" s="297"/>
      <c r="V1140" s="298"/>
      <c r="W1140" s="299"/>
      <c r="X1140" s="297"/>
      <c r="Y1140" s="297"/>
      <c r="Z1140" s="298"/>
      <c r="AA1140" s="298"/>
      <c r="AB1140" s="297"/>
      <c r="AC1140" s="297"/>
      <c r="AD1140" s="297"/>
      <c r="AE1140" s="297"/>
      <c r="AF1140" s="300"/>
      <c r="AG1140" s="300"/>
      <c r="AH1140" s="300"/>
      <c r="AI1140" s="300"/>
      <c r="AJ1140" s="300"/>
      <c r="AK1140" s="300"/>
      <c r="AL1140" s="300"/>
      <c r="AM1140" s="300"/>
    </row>
    <row r="1141" spans="2:39" ht="18" hidden="1" customHeight="1">
      <c r="B1141" s="254">
        <f t="shared" si="17"/>
        <v>1137</v>
      </c>
      <c r="C1141" s="297"/>
      <c r="D1141" s="297"/>
      <c r="E1141" s="301"/>
      <c r="F1141" s="297"/>
      <c r="G1141" s="297"/>
      <c r="H1141" s="297"/>
      <c r="I1141" s="297"/>
      <c r="J1141" s="297"/>
      <c r="K1141" s="298"/>
      <c r="L1141" s="297"/>
      <c r="M1141" s="298"/>
      <c r="N1141" s="298"/>
      <c r="O1141" s="298"/>
      <c r="P1141" s="297"/>
      <c r="Q1141" s="298"/>
      <c r="R1141" s="298"/>
      <c r="S1141" s="299"/>
      <c r="T1141" s="299"/>
      <c r="U1141" s="297"/>
      <c r="V1141" s="298"/>
      <c r="W1141" s="299"/>
      <c r="X1141" s="297"/>
      <c r="Y1141" s="297"/>
      <c r="Z1141" s="298"/>
      <c r="AA1141" s="298"/>
      <c r="AB1141" s="297"/>
      <c r="AC1141" s="297"/>
      <c r="AD1141" s="297"/>
      <c r="AE1141" s="297"/>
      <c r="AF1141" s="300"/>
      <c r="AG1141" s="300"/>
      <c r="AH1141" s="300"/>
      <c r="AI1141" s="300"/>
      <c r="AJ1141" s="300"/>
      <c r="AK1141" s="300"/>
      <c r="AL1141" s="300"/>
      <c r="AM1141" s="300"/>
    </row>
    <row r="1142" spans="2:39" ht="18" hidden="1" customHeight="1">
      <c r="B1142" s="254">
        <f t="shared" si="17"/>
        <v>1138</v>
      </c>
      <c r="C1142" s="297"/>
      <c r="D1142" s="297"/>
      <c r="E1142" s="301"/>
      <c r="F1142" s="297"/>
      <c r="G1142" s="297"/>
      <c r="H1142" s="297"/>
      <c r="I1142" s="297"/>
      <c r="J1142" s="297"/>
      <c r="K1142" s="298"/>
      <c r="L1142" s="297"/>
      <c r="M1142" s="298"/>
      <c r="N1142" s="298"/>
      <c r="O1142" s="298"/>
      <c r="P1142" s="297"/>
      <c r="Q1142" s="298"/>
      <c r="R1142" s="298"/>
      <c r="S1142" s="299"/>
      <c r="T1142" s="299"/>
      <c r="U1142" s="297"/>
      <c r="V1142" s="298"/>
      <c r="W1142" s="299"/>
      <c r="X1142" s="297"/>
      <c r="Y1142" s="297"/>
      <c r="Z1142" s="298"/>
      <c r="AA1142" s="298"/>
      <c r="AB1142" s="297"/>
      <c r="AC1142" s="297"/>
      <c r="AD1142" s="297"/>
      <c r="AE1142" s="297"/>
      <c r="AF1142" s="300"/>
      <c r="AG1142" s="300"/>
      <c r="AH1142" s="300"/>
      <c r="AI1142" s="300"/>
      <c r="AJ1142" s="300"/>
      <c r="AK1142" s="300"/>
      <c r="AL1142" s="300"/>
      <c r="AM1142" s="300"/>
    </row>
    <row r="1143" spans="2:39" ht="18" hidden="1" customHeight="1">
      <c r="B1143" s="254">
        <f t="shared" si="17"/>
        <v>1139</v>
      </c>
      <c r="C1143" s="297"/>
      <c r="D1143" s="297"/>
      <c r="E1143" s="301"/>
      <c r="F1143" s="297"/>
      <c r="G1143" s="297"/>
      <c r="H1143" s="297"/>
      <c r="I1143" s="297"/>
      <c r="J1143" s="297"/>
      <c r="K1143" s="298"/>
      <c r="L1143" s="297"/>
      <c r="M1143" s="298"/>
      <c r="N1143" s="298"/>
      <c r="O1143" s="298"/>
      <c r="P1143" s="297"/>
      <c r="Q1143" s="298"/>
      <c r="R1143" s="298"/>
      <c r="S1143" s="299"/>
      <c r="T1143" s="299"/>
      <c r="U1143" s="297"/>
      <c r="V1143" s="298"/>
      <c r="W1143" s="299"/>
      <c r="X1143" s="297"/>
      <c r="Y1143" s="297"/>
      <c r="Z1143" s="298"/>
      <c r="AA1143" s="298"/>
      <c r="AB1143" s="297"/>
      <c r="AC1143" s="297"/>
      <c r="AD1143" s="297"/>
      <c r="AE1143" s="297"/>
      <c r="AF1143" s="300"/>
      <c r="AG1143" s="300"/>
      <c r="AH1143" s="300"/>
      <c r="AI1143" s="300"/>
      <c r="AJ1143" s="300"/>
      <c r="AK1143" s="300"/>
      <c r="AL1143" s="300"/>
      <c r="AM1143" s="300"/>
    </row>
    <row r="1144" spans="2:39" ht="18" hidden="1" customHeight="1">
      <c r="B1144" s="254">
        <f t="shared" si="17"/>
        <v>1140</v>
      </c>
      <c r="C1144" s="297"/>
      <c r="D1144" s="297"/>
      <c r="E1144" s="301"/>
      <c r="F1144" s="297"/>
      <c r="G1144" s="297"/>
      <c r="H1144" s="297"/>
      <c r="I1144" s="297"/>
      <c r="J1144" s="297"/>
      <c r="K1144" s="298"/>
      <c r="L1144" s="297"/>
      <c r="M1144" s="298"/>
      <c r="N1144" s="298"/>
      <c r="O1144" s="298"/>
      <c r="P1144" s="297"/>
      <c r="Q1144" s="298"/>
      <c r="R1144" s="298"/>
      <c r="S1144" s="299"/>
      <c r="T1144" s="299"/>
      <c r="U1144" s="297"/>
      <c r="V1144" s="298"/>
      <c r="W1144" s="299"/>
      <c r="X1144" s="297"/>
      <c r="Y1144" s="297"/>
      <c r="Z1144" s="298"/>
      <c r="AA1144" s="298"/>
      <c r="AB1144" s="297"/>
      <c r="AC1144" s="297"/>
      <c r="AD1144" s="297"/>
      <c r="AE1144" s="297"/>
      <c r="AF1144" s="300"/>
      <c r="AG1144" s="300"/>
      <c r="AH1144" s="300"/>
      <c r="AI1144" s="300"/>
      <c r="AJ1144" s="300"/>
      <c r="AK1144" s="300"/>
      <c r="AL1144" s="300"/>
      <c r="AM1144" s="300"/>
    </row>
    <row r="1145" spans="2:39" ht="18" hidden="1" customHeight="1">
      <c r="B1145" s="254">
        <f t="shared" si="17"/>
        <v>1141</v>
      </c>
      <c r="C1145" s="297"/>
      <c r="D1145" s="297"/>
      <c r="E1145" s="301"/>
      <c r="F1145" s="297"/>
      <c r="G1145" s="297"/>
      <c r="H1145" s="297"/>
      <c r="I1145" s="297"/>
      <c r="J1145" s="297"/>
      <c r="K1145" s="298"/>
      <c r="L1145" s="297"/>
      <c r="M1145" s="298"/>
      <c r="N1145" s="298"/>
      <c r="O1145" s="298"/>
      <c r="P1145" s="297"/>
      <c r="Q1145" s="298"/>
      <c r="R1145" s="298"/>
      <c r="S1145" s="299"/>
      <c r="T1145" s="299"/>
      <c r="U1145" s="297"/>
      <c r="V1145" s="298"/>
      <c r="W1145" s="299"/>
      <c r="X1145" s="297"/>
      <c r="Y1145" s="297"/>
      <c r="Z1145" s="298"/>
      <c r="AA1145" s="298"/>
      <c r="AB1145" s="297"/>
      <c r="AC1145" s="297"/>
      <c r="AD1145" s="297"/>
      <c r="AE1145" s="297"/>
      <c r="AF1145" s="300"/>
      <c r="AG1145" s="300"/>
      <c r="AH1145" s="300"/>
      <c r="AI1145" s="300"/>
      <c r="AJ1145" s="300"/>
      <c r="AK1145" s="300"/>
      <c r="AL1145" s="300"/>
      <c r="AM1145" s="300"/>
    </row>
    <row r="1146" spans="2:39" ht="18" hidden="1" customHeight="1">
      <c r="B1146" s="254">
        <f t="shared" si="17"/>
        <v>1142</v>
      </c>
      <c r="C1146" s="297"/>
      <c r="D1146" s="297"/>
      <c r="E1146" s="301"/>
      <c r="F1146" s="297"/>
      <c r="G1146" s="297"/>
      <c r="H1146" s="297"/>
      <c r="I1146" s="297"/>
      <c r="J1146" s="297"/>
      <c r="K1146" s="298"/>
      <c r="L1146" s="297"/>
      <c r="M1146" s="298"/>
      <c r="N1146" s="298"/>
      <c r="O1146" s="298"/>
      <c r="P1146" s="297"/>
      <c r="Q1146" s="298"/>
      <c r="R1146" s="298"/>
      <c r="S1146" s="299"/>
      <c r="T1146" s="299"/>
      <c r="U1146" s="297"/>
      <c r="V1146" s="298"/>
      <c r="W1146" s="299"/>
      <c r="X1146" s="297"/>
      <c r="Y1146" s="297"/>
      <c r="Z1146" s="298"/>
      <c r="AA1146" s="298"/>
      <c r="AB1146" s="297"/>
      <c r="AC1146" s="297"/>
      <c r="AD1146" s="297"/>
      <c r="AE1146" s="297"/>
      <c r="AF1146" s="300"/>
      <c r="AG1146" s="300"/>
      <c r="AH1146" s="300"/>
      <c r="AI1146" s="300"/>
      <c r="AJ1146" s="300"/>
      <c r="AK1146" s="300"/>
      <c r="AL1146" s="300"/>
      <c r="AM1146" s="300"/>
    </row>
    <row r="1147" spans="2:39" ht="18" hidden="1" customHeight="1">
      <c r="B1147" s="254">
        <f t="shared" si="17"/>
        <v>1143</v>
      </c>
      <c r="C1147" s="297"/>
      <c r="D1147" s="297"/>
      <c r="E1147" s="301"/>
      <c r="F1147" s="297"/>
      <c r="G1147" s="297"/>
      <c r="H1147" s="297"/>
      <c r="I1147" s="297"/>
      <c r="J1147" s="297"/>
      <c r="K1147" s="298"/>
      <c r="L1147" s="297"/>
      <c r="M1147" s="298"/>
      <c r="N1147" s="298"/>
      <c r="O1147" s="298"/>
      <c r="P1147" s="297"/>
      <c r="Q1147" s="298"/>
      <c r="R1147" s="298"/>
      <c r="S1147" s="299"/>
      <c r="T1147" s="299"/>
      <c r="U1147" s="297"/>
      <c r="V1147" s="298"/>
      <c r="W1147" s="299"/>
      <c r="X1147" s="297"/>
      <c r="Y1147" s="297"/>
      <c r="Z1147" s="298"/>
      <c r="AA1147" s="298"/>
      <c r="AB1147" s="297"/>
      <c r="AC1147" s="297"/>
      <c r="AD1147" s="297"/>
      <c r="AE1147" s="297"/>
      <c r="AF1147" s="300"/>
      <c r="AG1147" s="300"/>
      <c r="AH1147" s="300"/>
      <c r="AI1147" s="300"/>
      <c r="AJ1147" s="300"/>
      <c r="AK1147" s="300"/>
      <c r="AL1147" s="300"/>
      <c r="AM1147" s="300"/>
    </row>
    <row r="1148" spans="2:39" ht="18" hidden="1" customHeight="1">
      <c r="B1148" s="254">
        <f t="shared" si="17"/>
        <v>1144</v>
      </c>
      <c r="C1148" s="297"/>
      <c r="D1148" s="297"/>
      <c r="E1148" s="301"/>
      <c r="F1148" s="297"/>
      <c r="G1148" s="297"/>
      <c r="H1148" s="297"/>
      <c r="I1148" s="297"/>
      <c r="J1148" s="297"/>
      <c r="K1148" s="298"/>
      <c r="L1148" s="297"/>
      <c r="M1148" s="298"/>
      <c r="N1148" s="298"/>
      <c r="O1148" s="298"/>
      <c r="P1148" s="297"/>
      <c r="Q1148" s="298"/>
      <c r="R1148" s="298"/>
      <c r="S1148" s="299"/>
      <c r="T1148" s="299"/>
      <c r="U1148" s="297"/>
      <c r="V1148" s="298"/>
      <c r="W1148" s="299"/>
      <c r="X1148" s="297"/>
      <c r="Y1148" s="297"/>
      <c r="Z1148" s="298"/>
      <c r="AA1148" s="298"/>
      <c r="AB1148" s="297"/>
      <c r="AC1148" s="297"/>
      <c r="AD1148" s="297"/>
      <c r="AE1148" s="297"/>
      <c r="AF1148" s="300"/>
      <c r="AG1148" s="300"/>
      <c r="AH1148" s="300"/>
      <c r="AI1148" s="300"/>
      <c r="AJ1148" s="300"/>
      <c r="AK1148" s="300"/>
      <c r="AL1148" s="300"/>
      <c r="AM1148" s="300"/>
    </row>
    <row r="1149" spans="2:39" ht="18" hidden="1" customHeight="1">
      <c r="B1149" s="254">
        <f t="shared" si="17"/>
        <v>1145</v>
      </c>
      <c r="C1149" s="297"/>
      <c r="D1149" s="297"/>
      <c r="E1149" s="301"/>
      <c r="F1149" s="297"/>
      <c r="G1149" s="297"/>
      <c r="H1149" s="297"/>
      <c r="I1149" s="297"/>
      <c r="J1149" s="297"/>
      <c r="K1149" s="298"/>
      <c r="L1149" s="297"/>
      <c r="M1149" s="298"/>
      <c r="N1149" s="298"/>
      <c r="O1149" s="298"/>
      <c r="P1149" s="297"/>
      <c r="Q1149" s="298"/>
      <c r="R1149" s="298"/>
      <c r="S1149" s="299"/>
      <c r="T1149" s="299"/>
      <c r="U1149" s="297"/>
      <c r="V1149" s="298"/>
      <c r="W1149" s="299"/>
      <c r="X1149" s="297"/>
      <c r="Y1149" s="297"/>
      <c r="Z1149" s="298"/>
      <c r="AA1149" s="298"/>
      <c r="AB1149" s="297"/>
      <c r="AC1149" s="297"/>
      <c r="AD1149" s="297"/>
      <c r="AE1149" s="297"/>
      <c r="AF1149" s="300"/>
      <c r="AG1149" s="300"/>
      <c r="AH1149" s="300"/>
      <c r="AI1149" s="300"/>
      <c r="AJ1149" s="300"/>
      <c r="AK1149" s="300"/>
      <c r="AL1149" s="300"/>
      <c r="AM1149" s="300"/>
    </row>
    <row r="1150" spans="2:39" ht="18" hidden="1" customHeight="1">
      <c r="B1150" s="254">
        <f t="shared" si="17"/>
        <v>1146</v>
      </c>
      <c r="C1150" s="297"/>
      <c r="D1150" s="297"/>
      <c r="E1150" s="301"/>
      <c r="F1150" s="297"/>
      <c r="G1150" s="297"/>
      <c r="H1150" s="297"/>
      <c r="I1150" s="297"/>
      <c r="J1150" s="297"/>
      <c r="K1150" s="298"/>
      <c r="L1150" s="297"/>
      <c r="M1150" s="298"/>
      <c r="N1150" s="298"/>
      <c r="O1150" s="298"/>
      <c r="P1150" s="297"/>
      <c r="Q1150" s="298"/>
      <c r="R1150" s="298"/>
      <c r="S1150" s="299"/>
      <c r="T1150" s="299"/>
      <c r="U1150" s="297"/>
      <c r="V1150" s="298"/>
      <c r="W1150" s="299"/>
      <c r="X1150" s="297"/>
      <c r="Y1150" s="297"/>
      <c r="Z1150" s="298"/>
      <c r="AA1150" s="298"/>
      <c r="AB1150" s="297"/>
      <c r="AC1150" s="297"/>
      <c r="AD1150" s="297"/>
      <c r="AE1150" s="297"/>
      <c r="AF1150" s="300"/>
      <c r="AG1150" s="300"/>
      <c r="AH1150" s="300"/>
      <c r="AI1150" s="300"/>
      <c r="AJ1150" s="300"/>
      <c r="AK1150" s="300"/>
      <c r="AL1150" s="300"/>
      <c r="AM1150" s="300"/>
    </row>
    <row r="1151" spans="2:39" ht="18" hidden="1" customHeight="1">
      <c r="B1151" s="254">
        <f t="shared" si="17"/>
        <v>1147</v>
      </c>
      <c r="C1151" s="297"/>
      <c r="D1151" s="297"/>
      <c r="E1151" s="301"/>
      <c r="F1151" s="297"/>
      <c r="G1151" s="297"/>
      <c r="H1151" s="297"/>
      <c r="I1151" s="297"/>
      <c r="J1151" s="297"/>
      <c r="K1151" s="298"/>
      <c r="L1151" s="297"/>
      <c r="M1151" s="298"/>
      <c r="N1151" s="298"/>
      <c r="O1151" s="298"/>
      <c r="P1151" s="297"/>
      <c r="Q1151" s="298"/>
      <c r="R1151" s="298"/>
      <c r="S1151" s="299"/>
      <c r="T1151" s="299"/>
      <c r="U1151" s="297"/>
      <c r="V1151" s="298"/>
      <c r="W1151" s="299"/>
      <c r="X1151" s="297"/>
      <c r="Y1151" s="297"/>
      <c r="Z1151" s="298"/>
      <c r="AA1151" s="298"/>
      <c r="AB1151" s="297"/>
      <c r="AC1151" s="297"/>
      <c r="AD1151" s="297"/>
      <c r="AE1151" s="297"/>
      <c r="AF1151" s="300"/>
      <c r="AG1151" s="300"/>
      <c r="AH1151" s="300"/>
      <c r="AI1151" s="300"/>
      <c r="AJ1151" s="300"/>
      <c r="AK1151" s="300"/>
      <c r="AL1151" s="300"/>
      <c r="AM1151" s="300"/>
    </row>
    <row r="1152" spans="2:39" ht="18" hidden="1" customHeight="1">
      <c r="B1152" s="254">
        <f t="shared" si="17"/>
        <v>1148</v>
      </c>
      <c r="C1152" s="297"/>
      <c r="D1152" s="297"/>
      <c r="E1152" s="301"/>
      <c r="F1152" s="297"/>
      <c r="G1152" s="297"/>
      <c r="H1152" s="297"/>
      <c r="I1152" s="297"/>
      <c r="J1152" s="297"/>
      <c r="K1152" s="298"/>
      <c r="L1152" s="297"/>
      <c r="M1152" s="298"/>
      <c r="N1152" s="298"/>
      <c r="O1152" s="298"/>
      <c r="P1152" s="297"/>
      <c r="Q1152" s="298"/>
      <c r="R1152" s="298"/>
      <c r="S1152" s="299"/>
      <c r="T1152" s="299"/>
      <c r="U1152" s="297"/>
      <c r="V1152" s="298"/>
      <c r="W1152" s="299"/>
      <c r="X1152" s="297"/>
      <c r="Y1152" s="297"/>
      <c r="Z1152" s="298"/>
      <c r="AA1152" s="298"/>
      <c r="AB1152" s="297"/>
      <c r="AC1152" s="297"/>
      <c r="AD1152" s="297"/>
      <c r="AE1152" s="297"/>
      <c r="AF1152" s="300"/>
      <c r="AG1152" s="300"/>
      <c r="AH1152" s="300"/>
      <c r="AI1152" s="300"/>
      <c r="AJ1152" s="300"/>
      <c r="AK1152" s="300"/>
      <c r="AL1152" s="300"/>
      <c r="AM1152" s="300"/>
    </row>
    <row r="1153" spans="2:39" ht="18" hidden="1" customHeight="1">
      <c r="B1153" s="254">
        <f t="shared" si="17"/>
        <v>1149</v>
      </c>
      <c r="C1153" s="297"/>
      <c r="D1153" s="297"/>
      <c r="E1153" s="301"/>
      <c r="F1153" s="297"/>
      <c r="G1153" s="297"/>
      <c r="H1153" s="297"/>
      <c r="I1153" s="297"/>
      <c r="J1153" s="297"/>
      <c r="K1153" s="298"/>
      <c r="L1153" s="297"/>
      <c r="M1153" s="298"/>
      <c r="N1153" s="298"/>
      <c r="O1153" s="298"/>
      <c r="P1153" s="297"/>
      <c r="Q1153" s="298"/>
      <c r="R1153" s="298"/>
      <c r="S1153" s="299"/>
      <c r="T1153" s="299"/>
      <c r="U1153" s="297"/>
      <c r="V1153" s="298"/>
      <c r="W1153" s="299"/>
      <c r="X1153" s="297"/>
      <c r="Y1153" s="297"/>
      <c r="Z1153" s="298"/>
      <c r="AA1153" s="298"/>
      <c r="AB1153" s="297"/>
      <c r="AC1153" s="297"/>
      <c r="AD1153" s="297"/>
      <c r="AE1153" s="297"/>
      <c r="AF1153" s="300"/>
      <c r="AG1153" s="300"/>
      <c r="AH1153" s="300"/>
      <c r="AI1153" s="300"/>
      <c r="AJ1153" s="300"/>
      <c r="AK1153" s="300"/>
      <c r="AL1153" s="300"/>
      <c r="AM1153" s="300"/>
    </row>
    <row r="1154" spans="2:39" ht="18" hidden="1" customHeight="1">
      <c r="B1154" s="254">
        <f t="shared" si="17"/>
        <v>1150</v>
      </c>
      <c r="C1154" s="297"/>
      <c r="D1154" s="297"/>
      <c r="E1154" s="301"/>
      <c r="F1154" s="297"/>
      <c r="G1154" s="297"/>
      <c r="H1154" s="297"/>
      <c r="I1154" s="297"/>
      <c r="J1154" s="297"/>
      <c r="K1154" s="298"/>
      <c r="L1154" s="297"/>
      <c r="M1154" s="298"/>
      <c r="N1154" s="298"/>
      <c r="O1154" s="298"/>
      <c r="P1154" s="297"/>
      <c r="Q1154" s="298"/>
      <c r="R1154" s="298"/>
      <c r="S1154" s="299"/>
      <c r="T1154" s="299"/>
      <c r="U1154" s="297"/>
      <c r="V1154" s="298"/>
      <c r="W1154" s="299"/>
      <c r="X1154" s="297"/>
      <c r="Y1154" s="297"/>
      <c r="Z1154" s="298"/>
      <c r="AA1154" s="298"/>
      <c r="AB1154" s="297"/>
      <c r="AC1154" s="297"/>
      <c r="AD1154" s="297"/>
      <c r="AE1154" s="297"/>
      <c r="AF1154" s="300"/>
      <c r="AG1154" s="300"/>
      <c r="AH1154" s="300"/>
      <c r="AI1154" s="300"/>
      <c r="AJ1154" s="300"/>
      <c r="AK1154" s="300"/>
      <c r="AL1154" s="300"/>
      <c r="AM1154" s="300"/>
    </row>
    <row r="1155" spans="2:39" ht="18" hidden="1" customHeight="1">
      <c r="B1155" s="254">
        <f t="shared" si="17"/>
        <v>1151</v>
      </c>
      <c r="C1155" s="297"/>
      <c r="D1155" s="297"/>
      <c r="E1155" s="301"/>
      <c r="F1155" s="297"/>
      <c r="G1155" s="297"/>
      <c r="H1155" s="297"/>
      <c r="I1155" s="297"/>
      <c r="J1155" s="297"/>
      <c r="K1155" s="298"/>
      <c r="L1155" s="297"/>
      <c r="M1155" s="298"/>
      <c r="N1155" s="298"/>
      <c r="O1155" s="298"/>
      <c r="P1155" s="297"/>
      <c r="Q1155" s="298"/>
      <c r="R1155" s="298"/>
      <c r="S1155" s="299"/>
      <c r="T1155" s="299"/>
      <c r="U1155" s="297"/>
      <c r="V1155" s="298"/>
      <c r="W1155" s="299"/>
      <c r="X1155" s="297"/>
      <c r="Y1155" s="297"/>
      <c r="Z1155" s="298"/>
      <c r="AA1155" s="298"/>
      <c r="AB1155" s="297"/>
      <c r="AC1155" s="297"/>
      <c r="AD1155" s="297"/>
      <c r="AE1155" s="297"/>
      <c r="AF1155" s="300"/>
      <c r="AG1155" s="300"/>
      <c r="AH1155" s="300"/>
      <c r="AI1155" s="300"/>
      <c r="AJ1155" s="300"/>
      <c r="AK1155" s="300"/>
      <c r="AL1155" s="300"/>
      <c r="AM1155" s="300"/>
    </row>
    <row r="1156" spans="2:39" ht="18" hidden="1" customHeight="1">
      <c r="B1156" s="254">
        <f t="shared" si="17"/>
        <v>1152</v>
      </c>
      <c r="C1156" s="297"/>
      <c r="D1156" s="297"/>
      <c r="E1156" s="301"/>
      <c r="F1156" s="297"/>
      <c r="G1156" s="297"/>
      <c r="H1156" s="297"/>
      <c r="I1156" s="297"/>
      <c r="J1156" s="297"/>
      <c r="K1156" s="298"/>
      <c r="L1156" s="297"/>
      <c r="M1156" s="298"/>
      <c r="N1156" s="298"/>
      <c r="O1156" s="298"/>
      <c r="P1156" s="297"/>
      <c r="Q1156" s="298"/>
      <c r="R1156" s="298"/>
      <c r="S1156" s="299"/>
      <c r="T1156" s="299"/>
      <c r="U1156" s="297"/>
      <c r="V1156" s="298"/>
      <c r="W1156" s="299"/>
      <c r="X1156" s="297"/>
      <c r="Y1156" s="297"/>
      <c r="Z1156" s="298"/>
      <c r="AA1156" s="298"/>
      <c r="AB1156" s="297"/>
      <c r="AC1156" s="297"/>
      <c r="AD1156" s="297"/>
      <c r="AE1156" s="297"/>
      <c r="AF1156" s="300"/>
      <c r="AG1156" s="300"/>
      <c r="AH1156" s="300"/>
      <c r="AI1156" s="300"/>
      <c r="AJ1156" s="300"/>
      <c r="AK1156" s="300"/>
      <c r="AL1156" s="300"/>
      <c r="AM1156" s="300"/>
    </row>
    <row r="1157" spans="2:39" ht="18" hidden="1" customHeight="1">
      <c r="B1157" s="254">
        <f t="shared" si="17"/>
        <v>1153</v>
      </c>
      <c r="C1157" s="297"/>
      <c r="D1157" s="297"/>
      <c r="E1157" s="301"/>
      <c r="F1157" s="297"/>
      <c r="G1157" s="297"/>
      <c r="H1157" s="297"/>
      <c r="I1157" s="297"/>
      <c r="J1157" s="297"/>
      <c r="K1157" s="298"/>
      <c r="L1157" s="297"/>
      <c r="M1157" s="298"/>
      <c r="N1157" s="298"/>
      <c r="O1157" s="298"/>
      <c r="P1157" s="297"/>
      <c r="Q1157" s="298"/>
      <c r="R1157" s="298"/>
      <c r="S1157" s="299"/>
      <c r="T1157" s="299"/>
      <c r="U1157" s="297"/>
      <c r="V1157" s="298"/>
      <c r="W1157" s="299"/>
      <c r="X1157" s="297"/>
      <c r="Y1157" s="297"/>
      <c r="Z1157" s="298"/>
      <c r="AA1157" s="298"/>
      <c r="AB1157" s="297"/>
      <c r="AC1157" s="297"/>
      <c r="AD1157" s="297"/>
      <c r="AE1157" s="297"/>
      <c r="AF1157" s="300"/>
      <c r="AG1157" s="300"/>
      <c r="AH1157" s="300"/>
      <c r="AI1157" s="300"/>
      <c r="AJ1157" s="300"/>
      <c r="AK1157" s="300"/>
      <c r="AL1157" s="300"/>
      <c r="AM1157" s="300"/>
    </row>
    <row r="1158" spans="2:39" ht="18" hidden="1" customHeight="1">
      <c r="B1158" s="254">
        <f t="shared" si="17"/>
        <v>1154</v>
      </c>
      <c r="C1158" s="297"/>
      <c r="D1158" s="297"/>
      <c r="E1158" s="301"/>
      <c r="F1158" s="297"/>
      <c r="G1158" s="297"/>
      <c r="H1158" s="297"/>
      <c r="I1158" s="297"/>
      <c r="J1158" s="297"/>
      <c r="K1158" s="298"/>
      <c r="L1158" s="297"/>
      <c r="M1158" s="298"/>
      <c r="N1158" s="298"/>
      <c r="O1158" s="298"/>
      <c r="P1158" s="297"/>
      <c r="Q1158" s="298"/>
      <c r="R1158" s="298"/>
      <c r="S1158" s="299"/>
      <c r="T1158" s="299"/>
      <c r="U1158" s="297"/>
      <c r="V1158" s="298"/>
      <c r="W1158" s="299"/>
      <c r="X1158" s="297"/>
      <c r="Y1158" s="297"/>
      <c r="Z1158" s="298"/>
      <c r="AA1158" s="298"/>
      <c r="AB1158" s="297"/>
      <c r="AC1158" s="297"/>
      <c r="AD1158" s="297"/>
      <c r="AE1158" s="297"/>
      <c r="AF1158" s="300"/>
      <c r="AG1158" s="300"/>
      <c r="AH1158" s="300"/>
      <c r="AI1158" s="300"/>
      <c r="AJ1158" s="300"/>
      <c r="AK1158" s="300"/>
      <c r="AL1158" s="300"/>
      <c r="AM1158" s="300"/>
    </row>
    <row r="1159" spans="2:39" ht="18" hidden="1" customHeight="1">
      <c r="B1159" s="254">
        <f t="shared" ref="B1159:B1222" si="18">+B1158+1</f>
        <v>1155</v>
      </c>
      <c r="C1159" s="297"/>
      <c r="D1159" s="297"/>
      <c r="E1159" s="301"/>
      <c r="F1159" s="297"/>
      <c r="G1159" s="297"/>
      <c r="H1159" s="297"/>
      <c r="I1159" s="297"/>
      <c r="J1159" s="297"/>
      <c r="K1159" s="298"/>
      <c r="L1159" s="297"/>
      <c r="M1159" s="298"/>
      <c r="N1159" s="298"/>
      <c r="O1159" s="298"/>
      <c r="P1159" s="297"/>
      <c r="Q1159" s="298"/>
      <c r="R1159" s="298"/>
      <c r="S1159" s="299"/>
      <c r="T1159" s="299"/>
      <c r="U1159" s="297"/>
      <c r="V1159" s="298"/>
      <c r="W1159" s="299"/>
      <c r="X1159" s="297"/>
      <c r="Y1159" s="297"/>
      <c r="Z1159" s="298"/>
      <c r="AA1159" s="298"/>
      <c r="AB1159" s="297"/>
      <c r="AC1159" s="297"/>
      <c r="AD1159" s="297"/>
      <c r="AE1159" s="297"/>
      <c r="AF1159" s="300"/>
      <c r="AG1159" s="300"/>
      <c r="AH1159" s="300"/>
      <c r="AI1159" s="300"/>
      <c r="AJ1159" s="300"/>
      <c r="AK1159" s="300"/>
      <c r="AL1159" s="300"/>
      <c r="AM1159" s="300"/>
    </row>
    <row r="1160" spans="2:39" ht="18" hidden="1" customHeight="1">
      <c r="B1160" s="254">
        <f t="shared" si="18"/>
        <v>1156</v>
      </c>
      <c r="C1160" s="297"/>
      <c r="D1160" s="297"/>
      <c r="E1160" s="301"/>
      <c r="F1160" s="297"/>
      <c r="G1160" s="297"/>
      <c r="H1160" s="297"/>
      <c r="I1160" s="297"/>
      <c r="J1160" s="297"/>
      <c r="K1160" s="298"/>
      <c r="L1160" s="297"/>
      <c r="M1160" s="298"/>
      <c r="N1160" s="298"/>
      <c r="O1160" s="298"/>
      <c r="P1160" s="297"/>
      <c r="Q1160" s="298"/>
      <c r="R1160" s="298"/>
      <c r="S1160" s="299"/>
      <c r="T1160" s="299"/>
      <c r="U1160" s="297"/>
      <c r="V1160" s="298"/>
      <c r="W1160" s="299"/>
      <c r="X1160" s="297"/>
      <c r="Y1160" s="297"/>
      <c r="Z1160" s="298"/>
      <c r="AA1160" s="298"/>
      <c r="AB1160" s="297"/>
      <c r="AC1160" s="297"/>
      <c r="AD1160" s="297"/>
      <c r="AE1160" s="297"/>
      <c r="AF1160" s="300"/>
      <c r="AG1160" s="300"/>
      <c r="AH1160" s="300"/>
      <c r="AI1160" s="300"/>
      <c r="AJ1160" s="300"/>
      <c r="AK1160" s="300"/>
      <c r="AL1160" s="300"/>
      <c r="AM1160" s="300"/>
    </row>
    <row r="1161" spans="2:39" ht="18" hidden="1" customHeight="1">
      <c r="B1161" s="254">
        <f t="shared" si="18"/>
        <v>1157</v>
      </c>
      <c r="C1161" s="297"/>
      <c r="D1161" s="297"/>
      <c r="E1161" s="301"/>
      <c r="F1161" s="297"/>
      <c r="G1161" s="297"/>
      <c r="H1161" s="297"/>
      <c r="I1161" s="297"/>
      <c r="J1161" s="297"/>
      <c r="K1161" s="298"/>
      <c r="L1161" s="297"/>
      <c r="M1161" s="298"/>
      <c r="N1161" s="298"/>
      <c r="O1161" s="298"/>
      <c r="P1161" s="297"/>
      <c r="Q1161" s="298"/>
      <c r="R1161" s="298"/>
      <c r="S1161" s="299"/>
      <c r="T1161" s="299"/>
      <c r="U1161" s="297"/>
      <c r="V1161" s="298"/>
      <c r="W1161" s="299"/>
      <c r="X1161" s="297"/>
      <c r="Y1161" s="297"/>
      <c r="Z1161" s="298"/>
      <c r="AA1161" s="298"/>
      <c r="AB1161" s="297"/>
      <c r="AC1161" s="297"/>
      <c r="AD1161" s="297"/>
      <c r="AE1161" s="297"/>
      <c r="AF1161" s="300"/>
      <c r="AG1161" s="300"/>
      <c r="AH1161" s="300"/>
      <c r="AI1161" s="300"/>
      <c r="AJ1161" s="300"/>
      <c r="AK1161" s="300"/>
      <c r="AL1161" s="300"/>
      <c r="AM1161" s="300"/>
    </row>
    <row r="1162" spans="2:39" ht="18" hidden="1" customHeight="1">
      <c r="B1162" s="254">
        <f t="shared" si="18"/>
        <v>1158</v>
      </c>
      <c r="C1162" s="297"/>
      <c r="D1162" s="297"/>
      <c r="E1162" s="301"/>
      <c r="F1162" s="297"/>
      <c r="G1162" s="297"/>
      <c r="H1162" s="297"/>
      <c r="I1162" s="297"/>
      <c r="J1162" s="297"/>
      <c r="K1162" s="298"/>
      <c r="L1162" s="297"/>
      <c r="M1162" s="298"/>
      <c r="N1162" s="298"/>
      <c r="O1162" s="298"/>
      <c r="P1162" s="297"/>
      <c r="Q1162" s="298"/>
      <c r="R1162" s="298"/>
      <c r="S1162" s="299"/>
      <c r="T1162" s="299"/>
      <c r="U1162" s="297"/>
      <c r="V1162" s="298"/>
      <c r="W1162" s="299"/>
      <c r="X1162" s="297"/>
      <c r="Y1162" s="297"/>
      <c r="Z1162" s="298"/>
      <c r="AA1162" s="298"/>
      <c r="AB1162" s="297"/>
      <c r="AC1162" s="297"/>
      <c r="AD1162" s="297"/>
      <c r="AE1162" s="297"/>
      <c r="AF1162" s="300"/>
      <c r="AG1162" s="300"/>
      <c r="AH1162" s="300"/>
      <c r="AI1162" s="300"/>
      <c r="AJ1162" s="300"/>
      <c r="AK1162" s="300"/>
      <c r="AL1162" s="300"/>
      <c r="AM1162" s="300"/>
    </row>
    <row r="1163" spans="2:39" ht="18" hidden="1" customHeight="1">
      <c r="B1163" s="254">
        <f t="shared" si="18"/>
        <v>1159</v>
      </c>
      <c r="C1163" s="297"/>
      <c r="D1163" s="297"/>
      <c r="E1163" s="301"/>
      <c r="F1163" s="297"/>
      <c r="G1163" s="297"/>
      <c r="H1163" s="297"/>
      <c r="I1163" s="297"/>
      <c r="J1163" s="297"/>
      <c r="K1163" s="298"/>
      <c r="L1163" s="297"/>
      <c r="M1163" s="298"/>
      <c r="N1163" s="298"/>
      <c r="O1163" s="298"/>
      <c r="P1163" s="297"/>
      <c r="Q1163" s="298"/>
      <c r="R1163" s="298"/>
      <c r="S1163" s="299"/>
      <c r="T1163" s="299"/>
      <c r="U1163" s="297"/>
      <c r="V1163" s="298"/>
      <c r="W1163" s="299"/>
      <c r="X1163" s="297"/>
      <c r="Y1163" s="297"/>
      <c r="Z1163" s="298"/>
      <c r="AA1163" s="298"/>
      <c r="AB1163" s="297"/>
      <c r="AC1163" s="297"/>
      <c r="AD1163" s="297"/>
      <c r="AE1163" s="297"/>
      <c r="AF1163" s="300"/>
      <c r="AG1163" s="300"/>
      <c r="AH1163" s="300"/>
      <c r="AI1163" s="300"/>
      <c r="AJ1163" s="300"/>
      <c r="AK1163" s="300"/>
      <c r="AL1163" s="300"/>
      <c r="AM1163" s="300"/>
    </row>
    <row r="1164" spans="2:39" ht="18" hidden="1" customHeight="1">
      <c r="B1164" s="254">
        <f t="shared" si="18"/>
        <v>1160</v>
      </c>
      <c r="C1164" s="297"/>
      <c r="D1164" s="297"/>
      <c r="E1164" s="301"/>
      <c r="F1164" s="297"/>
      <c r="G1164" s="297"/>
      <c r="H1164" s="297"/>
      <c r="I1164" s="297"/>
      <c r="J1164" s="297"/>
      <c r="K1164" s="298"/>
      <c r="L1164" s="297"/>
      <c r="M1164" s="298"/>
      <c r="N1164" s="298"/>
      <c r="O1164" s="298"/>
      <c r="P1164" s="297"/>
      <c r="Q1164" s="298"/>
      <c r="R1164" s="298"/>
      <c r="S1164" s="299"/>
      <c r="T1164" s="299"/>
      <c r="U1164" s="297"/>
      <c r="V1164" s="298"/>
      <c r="W1164" s="299"/>
      <c r="X1164" s="297"/>
      <c r="Y1164" s="297"/>
      <c r="Z1164" s="298"/>
      <c r="AA1164" s="298"/>
      <c r="AB1164" s="297"/>
      <c r="AC1164" s="297"/>
      <c r="AD1164" s="297"/>
      <c r="AE1164" s="297"/>
      <c r="AF1164" s="300"/>
      <c r="AG1164" s="300"/>
      <c r="AH1164" s="300"/>
      <c r="AI1164" s="300"/>
      <c r="AJ1164" s="300"/>
      <c r="AK1164" s="300"/>
      <c r="AL1164" s="300"/>
      <c r="AM1164" s="300"/>
    </row>
    <row r="1165" spans="2:39" ht="18" hidden="1" customHeight="1">
      <c r="B1165" s="254">
        <f t="shared" si="18"/>
        <v>1161</v>
      </c>
      <c r="C1165" s="297"/>
      <c r="D1165" s="297"/>
      <c r="E1165" s="301"/>
      <c r="F1165" s="297"/>
      <c r="G1165" s="297"/>
      <c r="H1165" s="297"/>
      <c r="I1165" s="297"/>
      <c r="J1165" s="297"/>
      <c r="K1165" s="298"/>
      <c r="L1165" s="297"/>
      <c r="M1165" s="298"/>
      <c r="N1165" s="298"/>
      <c r="O1165" s="298"/>
      <c r="P1165" s="297"/>
      <c r="Q1165" s="298"/>
      <c r="R1165" s="298"/>
      <c r="S1165" s="299"/>
      <c r="T1165" s="299"/>
      <c r="U1165" s="297"/>
      <c r="V1165" s="298"/>
      <c r="W1165" s="299"/>
      <c r="X1165" s="297"/>
      <c r="Y1165" s="297"/>
      <c r="Z1165" s="298"/>
      <c r="AA1165" s="298"/>
      <c r="AB1165" s="297"/>
      <c r="AC1165" s="297"/>
      <c r="AD1165" s="297"/>
      <c r="AE1165" s="297"/>
      <c r="AF1165" s="300"/>
      <c r="AG1165" s="300"/>
      <c r="AH1165" s="300"/>
      <c r="AI1165" s="300"/>
      <c r="AJ1165" s="300"/>
      <c r="AK1165" s="300"/>
      <c r="AL1165" s="300"/>
      <c r="AM1165" s="300"/>
    </row>
    <row r="1166" spans="2:39" ht="18" hidden="1" customHeight="1">
      <c r="B1166" s="254">
        <f t="shared" si="18"/>
        <v>1162</v>
      </c>
      <c r="C1166" s="297"/>
      <c r="D1166" s="297"/>
      <c r="E1166" s="301"/>
      <c r="F1166" s="297"/>
      <c r="G1166" s="297"/>
      <c r="H1166" s="297"/>
      <c r="I1166" s="297"/>
      <c r="J1166" s="297"/>
      <c r="K1166" s="298"/>
      <c r="L1166" s="297"/>
      <c r="M1166" s="298"/>
      <c r="N1166" s="298"/>
      <c r="O1166" s="298"/>
      <c r="P1166" s="297"/>
      <c r="Q1166" s="298"/>
      <c r="R1166" s="298"/>
      <c r="S1166" s="299"/>
      <c r="T1166" s="299"/>
      <c r="U1166" s="297"/>
      <c r="V1166" s="298"/>
      <c r="W1166" s="299"/>
      <c r="X1166" s="297"/>
      <c r="Y1166" s="297"/>
      <c r="Z1166" s="298"/>
      <c r="AA1166" s="298"/>
      <c r="AB1166" s="297"/>
      <c r="AC1166" s="297"/>
      <c r="AD1166" s="297"/>
      <c r="AE1166" s="297"/>
      <c r="AF1166" s="300"/>
      <c r="AG1166" s="300"/>
      <c r="AH1166" s="300"/>
      <c r="AI1166" s="300"/>
      <c r="AJ1166" s="300"/>
      <c r="AK1166" s="300"/>
      <c r="AL1166" s="300"/>
      <c r="AM1166" s="300"/>
    </row>
    <row r="1167" spans="2:39" ht="18" hidden="1" customHeight="1">
      <c r="B1167" s="254">
        <f t="shared" si="18"/>
        <v>1163</v>
      </c>
      <c r="C1167" s="297"/>
      <c r="D1167" s="297"/>
      <c r="E1167" s="301"/>
      <c r="F1167" s="297"/>
      <c r="G1167" s="297"/>
      <c r="H1167" s="297"/>
      <c r="I1167" s="297"/>
      <c r="J1167" s="297"/>
      <c r="K1167" s="298"/>
      <c r="L1167" s="297"/>
      <c r="M1167" s="298"/>
      <c r="N1167" s="298"/>
      <c r="O1167" s="298"/>
      <c r="P1167" s="297"/>
      <c r="Q1167" s="298"/>
      <c r="R1167" s="298"/>
      <c r="S1167" s="299"/>
      <c r="T1167" s="299"/>
      <c r="U1167" s="297"/>
      <c r="V1167" s="298"/>
      <c r="W1167" s="299"/>
      <c r="X1167" s="297"/>
      <c r="Y1167" s="297"/>
      <c r="Z1167" s="298"/>
      <c r="AA1167" s="298"/>
      <c r="AB1167" s="297"/>
      <c r="AC1167" s="297"/>
      <c r="AD1167" s="297"/>
      <c r="AE1167" s="297"/>
      <c r="AF1167" s="300"/>
      <c r="AG1167" s="300"/>
      <c r="AH1167" s="300"/>
      <c r="AI1167" s="300"/>
      <c r="AJ1167" s="300"/>
      <c r="AK1167" s="300"/>
      <c r="AL1167" s="300"/>
      <c r="AM1167" s="300"/>
    </row>
    <row r="1168" spans="2:39" ht="18" hidden="1" customHeight="1">
      <c r="B1168" s="254">
        <f t="shared" si="18"/>
        <v>1164</v>
      </c>
      <c r="C1168" s="297"/>
      <c r="D1168" s="297"/>
      <c r="E1168" s="301"/>
      <c r="F1168" s="297"/>
      <c r="G1168" s="297"/>
      <c r="H1168" s="297"/>
      <c r="I1168" s="297"/>
      <c r="J1168" s="297"/>
      <c r="K1168" s="298"/>
      <c r="L1168" s="297"/>
      <c r="M1168" s="298"/>
      <c r="N1168" s="298"/>
      <c r="O1168" s="298"/>
      <c r="P1168" s="297"/>
      <c r="Q1168" s="298"/>
      <c r="R1168" s="298"/>
      <c r="S1168" s="299"/>
      <c r="T1168" s="299"/>
      <c r="U1168" s="297"/>
      <c r="V1168" s="298"/>
      <c r="W1168" s="299"/>
      <c r="X1168" s="297"/>
      <c r="Y1168" s="297"/>
      <c r="Z1168" s="298"/>
      <c r="AA1168" s="298"/>
      <c r="AB1168" s="297"/>
      <c r="AC1168" s="297"/>
      <c r="AD1168" s="297"/>
      <c r="AE1168" s="297"/>
      <c r="AF1168" s="300"/>
      <c r="AG1168" s="300"/>
      <c r="AH1168" s="300"/>
      <c r="AI1168" s="300"/>
      <c r="AJ1168" s="300"/>
      <c r="AK1168" s="300"/>
      <c r="AL1168" s="300"/>
      <c r="AM1168" s="300"/>
    </row>
    <row r="1169" spans="2:39" ht="18" hidden="1" customHeight="1">
      <c r="B1169" s="254">
        <f t="shared" si="18"/>
        <v>1165</v>
      </c>
      <c r="C1169" s="297"/>
      <c r="D1169" s="297"/>
      <c r="E1169" s="301"/>
      <c r="F1169" s="297"/>
      <c r="G1169" s="297"/>
      <c r="H1169" s="297"/>
      <c r="I1169" s="297"/>
      <c r="J1169" s="297"/>
      <c r="K1169" s="298"/>
      <c r="L1169" s="297"/>
      <c r="M1169" s="298"/>
      <c r="N1169" s="298"/>
      <c r="O1169" s="298"/>
      <c r="P1169" s="297"/>
      <c r="Q1169" s="298"/>
      <c r="R1169" s="298"/>
      <c r="S1169" s="299"/>
      <c r="T1169" s="299"/>
      <c r="U1169" s="297"/>
      <c r="V1169" s="298"/>
      <c r="W1169" s="299"/>
      <c r="X1169" s="297"/>
      <c r="Y1169" s="297"/>
      <c r="Z1169" s="298"/>
      <c r="AA1169" s="298"/>
      <c r="AB1169" s="297"/>
      <c r="AC1169" s="297"/>
      <c r="AD1169" s="297"/>
      <c r="AE1169" s="297"/>
      <c r="AF1169" s="300"/>
      <c r="AG1169" s="300"/>
      <c r="AH1169" s="300"/>
      <c r="AI1169" s="300"/>
      <c r="AJ1169" s="300"/>
      <c r="AK1169" s="300"/>
      <c r="AL1169" s="300"/>
      <c r="AM1169" s="300"/>
    </row>
    <row r="1170" spans="2:39" ht="18" hidden="1" customHeight="1">
      <c r="B1170" s="254">
        <f t="shared" si="18"/>
        <v>1166</v>
      </c>
      <c r="C1170" s="297"/>
      <c r="D1170" s="297"/>
      <c r="E1170" s="301"/>
      <c r="F1170" s="297"/>
      <c r="G1170" s="297"/>
      <c r="H1170" s="297"/>
      <c r="I1170" s="297"/>
      <c r="J1170" s="297"/>
      <c r="K1170" s="298"/>
      <c r="L1170" s="297"/>
      <c r="M1170" s="298"/>
      <c r="N1170" s="298"/>
      <c r="O1170" s="298"/>
      <c r="P1170" s="297"/>
      <c r="Q1170" s="298"/>
      <c r="R1170" s="298"/>
      <c r="S1170" s="299"/>
      <c r="T1170" s="299"/>
      <c r="U1170" s="297"/>
      <c r="V1170" s="298"/>
      <c r="W1170" s="299"/>
      <c r="X1170" s="297"/>
      <c r="Y1170" s="297"/>
      <c r="Z1170" s="298"/>
      <c r="AA1170" s="298"/>
      <c r="AB1170" s="297"/>
      <c r="AC1170" s="297"/>
      <c r="AD1170" s="297"/>
      <c r="AE1170" s="297"/>
      <c r="AF1170" s="300"/>
      <c r="AG1170" s="300"/>
      <c r="AH1170" s="300"/>
      <c r="AI1170" s="300"/>
      <c r="AJ1170" s="300"/>
      <c r="AK1170" s="300"/>
      <c r="AL1170" s="300"/>
      <c r="AM1170" s="300"/>
    </row>
    <row r="1171" spans="2:39" ht="18" hidden="1" customHeight="1">
      <c r="B1171" s="254">
        <f t="shared" si="18"/>
        <v>1167</v>
      </c>
      <c r="C1171" s="297"/>
      <c r="D1171" s="297"/>
      <c r="E1171" s="301"/>
      <c r="F1171" s="297"/>
      <c r="G1171" s="297"/>
      <c r="H1171" s="297"/>
      <c r="I1171" s="297"/>
      <c r="J1171" s="297"/>
      <c r="K1171" s="298"/>
      <c r="L1171" s="297"/>
      <c r="M1171" s="298"/>
      <c r="N1171" s="298"/>
      <c r="O1171" s="298"/>
      <c r="P1171" s="297"/>
      <c r="Q1171" s="298"/>
      <c r="R1171" s="298"/>
      <c r="S1171" s="299"/>
      <c r="T1171" s="299"/>
      <c r="U1171" s="297"/>
      <c r="V1171" s="298"/>
      <c r="W1171" s="299"/>
      <c r="X1171" s="297"/>
      <c r="Y1171" s="297"/>
      <c r="Z1171" s="298"/>
      <c r="AA1171" s="298"/>
      <c r="AB1171" s="297"/>
      <c r="AC1171" s="297"/>
      <c r="AD1171" s="297"/>
      <c r="AE1171" s="297"/>
      <c r="AF1171" s="300"/>
      <c r="AG1171" s="300"/>
      <c r="AH1171" s="300"/>
      <c r="AI1171" s="300"/>
      <c r="AJ1171" s="300"/>
      <c r="AK1171" s="300"/>
      <c r="AL1171" s="300"/>
      <c r="AM1171" s="300"/>
    </row>
    <row r="1172" spans="2:39" ht="18" hidden="1" customHeight="1">
      <c r="B1172" s="254">
        <f t="shared" si="18"/>
        <v>1168</v>
      </c>
      <c r="C1172" s="297"/>
      <c r="D1172" s="297"/>
      <c r="E1172" s="301"/>
      <c r="F1172" s="297"/>
      <c r="G1172" s="297"/>
      <c r="H1172" s="297"/>
      <c r="I1172" s="297"/>
      <c r="J1172" s="297"/>
      <c r="K1172" s="298"/>
      <c r="L1172" s="297"/>
      <c r="M1172" s="298"/>
      <c r="N1172" s="298"/>
      <c r="O1172" s="298"/>
      <c r="P1172" s="297"/>
      <c r="Q1172" s="298"/>
      <c r="R1172" s="298"/>
      <c r="S1172" s="299"/>
      <c r="T1172" s="299"/>
      <c r="U1172" s="297"/>
      <c r="V1172" s="298"/>
      <c r="W1172" s="299"/>
      <c r="X1172" s="297"/>
      <c r="Y1172" s="297"/>
      <c r="Z1172" s="298"/>
      <c r="AA1172" s="298"/>
      <c r="AB1172" s="297"/>
      <c r="AC1172" s="297"/>
      <c r="AD1172" s="297"/>
      <c r="AE1172" s="297"/>
      <c r="AF1172" s="300"/>
      <c r="AG1172" s="300"/>
      <c r="AH1172" s="300"/>
      <c r="AI1172" s="300"/>
      <c r="AJ1172" s="300"/>
      <c r="AK1172" s="300"/>
      <c r="AL1172" s="300"/>
      <c r="AM1172" s="300"/>
    </row>
    <row r="1173" spans="2:39" ht="18" hidden="1" customHeight="1">
      <c r="B1173" s="254">
        <f t="shared" si="18"/>
        <v>1169</v>
      </c>
      <c r="C1173" s="297"/>
      <c r="D1173" s="297"/>
      <c r="E1173" s="301"/>
      <c r="F1173" s="297"/>
      <c r="G1173" s="297"/>
      <c r="H1173" s="297"/>
      <c r="I1173" s="297"/>
      <c r="J1173" s="297"/>
      <c r="K1173" s="298"/>
      <c r="L1173" s="297"/>
      <c r="M1173" s="298"/>
      <c r="N1173" s="298"/>
      <c r="O1173" s="298"/>
      <c r="P1173" s="297"/>
      <c r="Q1173" s="298"/>
      <c r="R1173" s="298"/>
      <c r="S1173" s="299"/>
      <c r="T1173" s="299"/>
      <c r="U1173" s="297"/>
      <c r="V1173" s="298"/>
      <c r="W1173" s="299"/>
      <c r="X1173" s="297"/>
      <c r="Y1173" s="297"/>
      <c r="Z1173" s="298"/>
      <c r="AA1173" s="298"/>
      <c r="AB1173" s="297"/>
      <c r="AC1173" s="297"/>
      <c r="AD1173" s="297"/>
      <c r="AE1173" s="297"/>
      <c r="AF1173" s="300"/>
      <c r="AG1173" s="300"/>
      <c r="AH1173" s="300"/>
      <c r="AI1173" s="300"/>
      <c r="AJ1173" s="300"/>
      <c r="AK1173" s="300"/>
      <c r="AL1173" s="300"/>
      <c r="AM1173" s="300"/>
    </row>
    <row r="1174" spans="2:39" ht="18" hidden="1" customHeight="1">
      <c r="B1174" s="254">
        <f t="shared" si="18"/>
        <v>1170</v>
      </c>
      <c r="C1174" s="297"/>
      <c r="D1174" s="297"/>
      <c r="E1174" s="301"/>
      <c r="F1174" s="297"/>
      <c r="G1174" s="297"/>
      <c r="H1174" s="297"/>
      <c r="I1174" s="297"/>
      <c r="J1174" s="297"/>
      <c r="K1174" s="298"/>
      <c r="L1174" s="297"/>
      <c r="M1174" s="298"/>
      <c r="N1174" s="298"/>
      <c r="O1174" s="298"/>
      <c r="P1174" s="297"/>
      <c r="Q1174" s="298"/>
      <c r="R1174" s="298"/>
      <c r="S1174" s="299"/>
      <c r="T1174" s="299"/>
      <c r="U1174" s="297"/>
      <c r="V1174" s="298"/>
      <c r="W1174" s="299"/>
      <c r="X1174" s="297"/>
      <c r="Y1174" s="297"/>
      <c r="Z1174" s="298"/>
      <c r="AA1174" s="298"/>
      <c r="AB1174" s="297"/>
      <c r="AC1174" s="297"/>
      <c r="AD1174" s="297"/>
      <c r="AE1174" s="297"/>
      <c r="AF1174" s="300"/>
      <c r="AG1174" s="300"/>
      <c r="AH1174" s="300"/>
      <c r="AI1174" s="300"/>
      <c r="AJ1174" s="300"/>
      <c r="AK1174" s="300"/>
      <c r="AL1174" s="300"/>
      <c r="AM1174" s="300"/>
    </row>
    <row r="1175" spans="2:39" ht="18" hidden="1" customHeight="1">
      <c r="B1175" s="254">
        <f t="shared" si="18"/>
        <v>1171</v>
      </c>
      <c r="C1175" s="297"/>
      <c r="D1175" s="297"/>
      <c r="E1175" s="301"/>
      <c r="F1175" s="297"/>
      <c r="G1175" s="297"/>
      <c r="H1175" s="297"/>
      <c r="I1175" s="297"/>
      <c r="J1175" s="297"/>
      <c r="K1175" s="298"/>
      <c r="L1175" s="297"/>
      <c r="M1175" s="298"/>
      <c r="N1175" s="298"/>
      <c r="O1175" s="298"/>
      <c r="P1175" s="297"/>
      <c r="Q1175" s="298"/>
      <c r="R1175" s="298"/>
      <c r="S1175" s="299"/>
      <c r="T1175" s="299"/>
      <c r="U1175" s="297"/>
      <c r="V1175" s="298"/>
      <c r="W1175" s="299"/>
      <c r="X1175" s="297"/>
      <c r="Y1175" s="297"/>
      <c r="Z1175" s="298"/>
      <c r="AA1175" s="298"/>
      <c r="AB1175" s="297"/>
      <c r="AC1175" s="297"/>
      <c r="AD1175" s="297"/>
      <c r="AE1175" s="297"/>
      <c r="AF1175" s="300"/>
      <c r="AG1175" s="300"/>
      <c r="AH1175" s="300"/>
      <c r="AI1175" s="300"/>
      <c r="AJ1175" s="300"/>
      <c r="AK1175" s="300"/>
      <c r="AL1175" s="300"/>
      <c r="AM1175" s="300"/>
    </row>
    <row r="1176" spans="2:39" ht="18" hidden="1" customHeight="1">
      <c r="B1176" s="254">
        <f t="shared" si="18"/>
        <v>1172</v>
      </c>
      <c r="C1176" s="297"/>
      <c r="D1176" s="297"/>
      <c r="E1176" s="301"/>
      <c r="F1176" s="297"/>
      <c r="G1176" s="297"/>
      <c r="H1176" s="297"/>
      <c r="I1176" s="297"/>
      <c r="J1176" s="297"/>
      <c r="K1176" s="298"/>
      <c r="L1176" s="297"/>
      <c r="M1176" s="298"/>
      <c r="N1176" s="298"/>
      <c r="O1176" s="298"/>
      <c r="P1176" s="297"/>
      <c r="Q1176" s="298"/>
      <c r="R1176" s="298"/>
      <c r="S1176" s="299"/>
      <c r="T1176" s="299"/>
      <c r="U1176" s="297"/>
      <c r="V1176" s="298"/>
      <c r="W1176" s="299"/>
      <c r="X1176" s="297"/>
      <c r="Y1176" s="297"/>
      <c r="Z1176" s="298"/>
      <c r="AA1176" s="298"/>
      <c r="AB1176" s="297"/>
      <c r="AC1176" s="297"/>
      <c r="AD1176" s="297"/>
      <c r="AE1176" s="297"/>
      <c r="AF1176" s="300"/>
      <c r="AG1176" s="300"/>
      <c r="AH1176" s="300"/>
      <c r="AI1176" s="300"/>
      <c r="AJ1176" s="300"/>
      <c r="AK1176" s="300"/>
      <c r="AL1176" s="300"/>
      <c r="AM1176" s="300"/>
    </row>
    <row r="1177" spans="2:39" ht="18" hidden="1" customHeight="1">
      <c r="B1177" s="254">
        <f t="shared" si="18"/>
        <v>1173</v>
      </c>
      <c r="C1177" s="297"/>
      <c r="D1177" s="297"/>
      <c r="E1177" s="301"/>
      <c r="F1177" s="297"/>
      <c r="G1177" s="297"/>
      <c r="H1177" s="297"/>
      <c r="I1177" s="297"/>
      <c r="J1177" s="297"/>
      <c r="K1177" s="298"/>
      <c r="L1177" s="297"/>
      <c r="M1177" s="298"/>
      <c r="N1177" s="298"/>
      <c r="O1177" s="298"/>
      <c r="P1177" s="297"/>
      <c r="Q1177" s="298"/>
      <c r="R1177" s="298"/>
      <c r="S1177" s="299"/>
      <c r="T1177" s="299"/>
      <c r="U1177" s="297"/>
      <c r="V1177" s="298"/>
      <c r="W1177" s="299"/>
      <c r="X1177" s="297"/>
      <c r="Y1177" s="297"/>
      <c r="Z1177" s="298"/>
      <c r="AA1177" s="298"/>
      <c r="AB1177" s="297"/>
      <c r="AC1177" s="297"/>
      <c r="AD1177" s="297"/>
      <c r="AE1177" s="297"/>
      <c r="AF1177" s="300"/>
      <c r="AG1177" s="300"/>
      <c r="AH1177" s="300"/>
      <c r="AI1177" s="300"/>
      <c r="AJ1177" s="300"/>
      <c r="AK1177" s="300"/>
      <c r="AL1177" s="300"/>
      <c r="AM1177" s="300"/>
    </row>
    <row r="1178" spans="2:39" ht="18" hidden="1" customHeight="1">
      <c r="B1178" s="254">
        <f t="shared" si="18"/>
        <v>1174</v>
      </c>
      <c r="C1178" s="297"/>
      <c r="D1178" s="297"/>
      <c r="E1178" s="301"/>
      <c r="F1178" s="297"/>
      <c r="G1178" s="297"/>
      <c r="H1178" s="297"/>
      <c r="I1178" s="297"/>
      <c r="J1178" s="297"/>
      <c r="K1178" s="298"/>
      <c r="L1178" s="297"/>
      <c r="M1178" s="298"/>
      <c r="N1178" s="298"/>
      <c r="O1178" s="298"/>
      <c r="P1178" s="297"/>
      <c r="Q1178" s="298"/>
      <c r="R1178" s="298"/>
      <c r="S1178" s="299"/>
      <c r="T1178" s="299"/>
      <c r="U1178" s="297"/>
      <c r="V1178" s="298"/>
      <c r="W1178" s="299"/>
      <c r="X1178" s="297"/>
      <c r="Y1178" s="297"/>
      <c r="Z1178" s="298"/>
      <c r="AA1178" s="298"/>
      <c r="AB1178" s="297"/>
      <c r="AC1178" s="297"/>
      <c r="AD1178" s="297"/>
      <c r="AE1178" s="297"/>
      <c r="AF1178" s="300"/>
      <c r="AG1178" s="300"/>
      <c r="AH1178" s="300"/>
      <c r="AI1178" s="300"/>
      <c r="AJ1178" s="300"/>
      <c r="AK1178" s="300"/>
      <c r="AL1178" s="300"/>
      <c r="AM1178" s="300"/>
    </row>
    <row r="1179" spans="2:39" ht="18" hidden="1" customHeight="1">
      <c r="B1179" s="254">
        <f t="shared" si="18"/>
        <v>1175</v>
      </c>
      <c r="C1179" s="297"/>
      <c r="D1179" s="297"/>
      <c r="E1179" s="301"/>
      <c r="F1179" s="297"/>
      <c r="G1179" s="297"/>
      <c r="H1179" s="297"/>
      <c r="I1179" s="297"/>
      <c r="J1179" s="297"/>
      <c r="K1179" s="298"/>
      <c r="L1179" s="297"/>
      <c r="M1179" s="298"/>
      <c r="N1179" s="298"/>
      <c r="O1179" s="298"/>
      <c r="P1179" s="297"/>
      <c r="Q1179" s="298"/>
      <c r="R1179" s="298"/>
      <c r="S1179" s="299"/>
      <c r="T1179" s="299"/>
      <c r="U1179" s="297"/>
      <c r="V1179" s="298"/>
      <c r="W1179" s="299"/>
      <c r="X1179" s="297"/>
      <c r="Y1179" s="297"/>
      <c r="Z1179" s="298"/>
      <c r="AA1179" s="298"/>
      <c r="AB1179" s="297"/>
      <c r="AC1179" s="297"/>
      <c r="AD1179" s="297"/>
      <c r="AE1179" s="297"/>
      <c r="AF1179" s="300"/>
      <c r="AG1179" s="300"/>
      <c r="AH1179" s="300"/>
      <c r="AI1179" s="300"/>
      <c r="AJ1179" s="300"/>
      <c r="AK1179" s="300"/>
      <c r="AL1179" s="300"/>
      <c r="AM1179" s="300"/>
    </row>
    <row r="1180" spans="2:39" ht="18" hidden="1" customHeight="1">
      <c r="B1180" s="254">
        <f t="shared" si="18"/>
        <v>1176</v>
      </c>
      <c r="C1180" s="297"/>
      <c r="D1180" s="297"/>
      <c r="E1180" s="301"/>
      <c r="F1180" s="297"/>
      <c r="G1180" s="297"/>
      <c r="H1180" s="297"/>
      <c r="I1180" s="297"/>
      <c r="J1180" s="297"/>
      <c r="K1180" s="298"/>
      <c r="L1180" s="297"/>
      <c r="M1180" s="298"/>
      <c r="N1180" s="298"/>
      <c r="O1180" s="298"/>
      <c r="P1180" s="297"/>
      <c r="Q1180" s="298"/>
      <c r="R1180" s="298"/>
      <c r="S1180" s="299"/>
      <c r="T1180" s="299"/>
      <c r="U1180" s="297"/>
      <c r="V1180" s="298"/>
      <c r="W1180" s="299"/>
      <c r="X1180" s="297"/>
      <c r="Y1180" s="297"/>
      <c r="Z1180" s="298"/>
      <c r="AA1180" s="298"/>
      <c r="AB1180" s="297"/>
      <c r="AC1180" s="297"/>
      <c r="AD1180" s="297"/>
      <c r="AE1180" s="297"/>
      <c r="AF1180" s="300"/>
      <c r="AG1180" s="300"/>
      <c r="AH1180" s="300"/>
      <c r="AI1180" s="300"/>
      <c r="AJ1180" s="300"/>
      <c r="AK1180" s="300"/>
      <c r="AL1180" s="300"/>
      <c r="AM1180" s="300"/>
    </row>
    <row r="1181" spans="2:39" ht="18" hidden="1" customHeight="1">
      <c r="B1181" s="254">
        <f t="shared" si="18"/>
        <v>1177</v>
      </c>
      <c r="C1181" s="297"/>
      <c r="D1181" s="297"/>
      <c r="E1181" s="301"/>
      <c r="F1181" s="297"/>
      <c r="G1181" s="297"/>
      <c r="H1181" s="297"/>
      <c r="I1181" s="297"/>
      <c r="J1181" s="297"/>
      <c r="K1181" s="298"/>
      <c r="L1181" s="297"/>
      <c r="M1181" s="298"/>
      <c r="N1181" s="298"/>
      <c r="O1181" s="298"/>
      <c r="P1181" s="297"/>
      <c r="Q1181" s="298"/>
      <c r="R1181" s="298"/>
      <c r="S1181" s="299"/>
      <c r="T1181" s="299"/>
      <c r="U1181" s="297"/>
      <c r="V1181" s="298"/>
      <c r="W1181" s="299"/>
      <c r="X1181" s="297"/>
      <c r="Y1181" s="297"/>
      <c r="Z1181" s="298"/>
      <c r="AA1181" s="298"/>
      <c r="AB1181" s="297"/>
      <c r="AC1181" s="297"/>
      <c r="AD1181" s="297"/>
      <c r="AE1181" s="297"/>
      <c r="AF1181" s="300"/>
      <c r="AG1181" s="300"/>
      <c r="AH1181" s="300"/>
      <c r="AI1181" s="300"/>
      <c r="AJ1181" s="300"/>
      <c r="AK1181" s="300"/>
      <c r="AL1181" s="300"/>
      <c r="AM1181" s="300"/>
    </row>
    <row r="1182" spans="2:39" ht="18" hidden="1" customHeight="1">
      <c r="B1182" s="254">
        <f t="shared" si="18"/>
        <v>1178</v>
      </c>
      <c r="C1182" s="297"/>
      <c r="D1182" s="297"/>
      <c r="E1182" s="301"/>
      <c r="F1182" s="297"/>
      <c r="G1182" s="297"/>
      <c r="H1182" s="297"/>
      <c r="I1182" s="297"/>
      <c r="J1182" s="297"/>
      <c r="K1182" s="298"/>
      <c r="L1182" s="297"/>
      <c r="M1182" s="298"/>
      <c r="N1182" s="298"/>
      <c r="O1182" s="298"/>
      <c r="P1182" s="297"/>
      <c r="Q1182" s="298"/>
      <c r="R1182" s="298"/>
      <c r="S1182" s="299"/>
      <c r="T1182" s="299"/>
      <c r="U1182" s="297"/>
      <c r="V1182" s="298"/>
      <c r="W1182" s="299"/>
      <c r="X1182" s="297"/>
      <c r="Y1182" s="297"/>
      <c r="Z1182" s="298"/>
      <c r="AA1182" s="298"/>
      <c r="AB1182" s="297"/>
      <c r="AC1182" s="297"/>
      <c r="AD1182" s="297"/>
      <c r="AE1182" s="297"/>
      <c r="AF1182" s="300"/>
      <c r="AG1182" s="300"/>
      <c r="AH1182" s="300"/>
      <c r="AI1182" s="300"/>
      <c r="AJ1182" s="300"/>
      <c r="AK1182" s="300"/>
      <c r="AL1182" s="300"/>
      <c r="AM1182" s="300"/>
    </row>
    <row r="1183" spans="2:39" ht="18" hidden="1" customHeight="1">
      <c r="B1183" s="254">
        <f t="shared" si="18"/>
        <v>1179</v>
      </c>
      <c r="C1183" s="297"/>
      <c r="D1183" s="297"/>
      <c r="E1183" s="301"/>
      <c r="F1183" s="297"/>
      <c r="G1183" s="297"/>
      <c r="H1183" s="297"/>
      <c r="I1183" s="297"/>
      <c r="J1183" s="297"/>
      <c r="K1183" s="298"/>
      <c r="L1183" s="297"/>
      <c r="M1183" s="298"/>
      <c r="N1183" s="298"/>
      <c r="O1183" s="298"/>
      <c r="P1183" s="297"/>
      <c r="Q1183" s="298"/>
      <c r="R1183" s="298"/>
      <c r="S1183" s="299"/>
      <c r="T1183" s="299"/>
      <c r="U1183" s="297"/>
      <c r="V1183" s="298"/>
      <c r="W1183" s="299"/>
      <c r="X1183" s="297"/>
      <c r="Y1183" s="297"/>
      <c r="Z1183" s="298"/>
      <c r="AA1183" s="298"/>
      <c r="AB1183" s="297"/>
      <c r="AC1183" s="297"/>
      <c r="AD1183" s="297"/>
      <c r="AE1183" s="297"/>
      <c r="AF1183" s="300"/>
      <c r="AG1183" s="300"/>
      <c r="AH1183" s="300"/>
      <c r="AI1183" s="300"/>
      <c r="AJ1183" s="300"/>
      <c r="AK1183" s="300"/>
      <c r="AL1183" s="300"/>
      <c r="AM1183" s="300"/>
    </row>
    <row r="1184" spans="2:39" ht="18" hidden="1" customHeight="1">
      <c r="B1184" s="254">
        <f t="shared" si="18"/>
        <v>1180</v>
      </c>
      <c r="C1184" s="297"/>
      <c r="D1184" s="297"/>
      <c r="E1184" s="301"/>
      <c r="F1184" s="297"/>
      <c r="G1184" s="297"/>
      <c r="H1184" s="297"/>
      <c r="I1184" s="297"/>
      <c r="J1184" s="297"/>
      <c r="K1184" s="298"/>
      <c r="L1184" s="297"/>
      <c r="M1184" s="298"/>
      <c r="N1184" s="298"/>
      <c r="O1184" s="298"/>
      <c r="P1184" s="297"/>
      <c r="Q1184" s="298"/>
      <c r="R1184" s="298"/>
      <c r="S1184" s="299"/>
      <c r="T1184" s="299"/>
      <c r="U1184" s="297"/>
      <c r="V1184" s="298"/>
      <c r="W1184" s="299"/>
      <c r="X1184" s="297"/>
      <c r="Y1184" s="297"/>
      <c r="Z1184" s="298"/>
      <c r="AA1184" s="298"/>
      <c r="AB1184" s="297"/>
      <c r="AC1184" s="297"/>
      <c r="AD1184" s="297"/>
      <c r="AE1184" s="297"/>
      <c r="AF1184" s="300"/>
      <c r="AG1184" s="300"/>
      <c r="AH1184" s="300"/>
      <c r="AI1184" s="300"/>
      <c r="AJ1184" s="300"/>
      <c r="AK1184" s="300"/>
      <c r="AL1184" s="300"/>
      <c r="AM1184" s="300"/>
    </row>
    <row r="1185" spans="2:39" ht="18" hidden="1" customHeight="1">
      <c r="B1185" s="254">
        <f t="shared" si="18"/>
        <v>1181</v>
      </c>
      <c r="C1185" s="297"/>
      <c r="D1185" s="297"/>
      <c r="E1185" s="301"/>
      <c r="F1185" s="297"/>
      <c r="G1185" s="297"/>
      <c r="H1185" s="297"/>
      <c r="I1185" s="297"/>
      <c r="J1185" s="297"/>
      <c r="K1185" s="298"/>
      <c r="L1185" s="297"/>
      <c r="M1185" s="298"/>
      <c r="N1185" s="298"/>
      <c r="O1185" s="298"/>
      <c r="P1185" s="297"/>
      <c r="Q1185" s="298"/>
      <c r="R1185" s="298"/>
      <c r="S1185" s="299"/>
      <c r="T1185" s="299"/>
      <c r="U1185" s="297"/>
      <c r="V1185" s="298"/>
      <c r="W1185" s="299"/>
      <c r="X1185" s="297"/>
      <c r="Y1185" s="297"/>
      <c r="Z1185" s="298"/>
      <c r="AA1185" s="298"/>
      <c r="AB1185" s="297"/>
      <c r="AC1185" s="297"/>
      <c r="AD1185" s="297"/>
      <c r="AE1185" s="297"/>
      <c r="AF1185" s="300"/>
      <c r="AG1185" s="300"/>
      <c r="AH1185" s="300"/>
      <c r="AI1185" s="300"/>
      <c r="AJ1185" s="300"/>
      <c r="AK1185" s="300"/>
      <c r="AL1185" s="300"/>
      <c r="AM1185" s="300"/>
    </row>
    <row r="1186" spans="2:39" ht="18" hidden="1" customHeight="1">
      <c r="B1186" s="254">
        <f t="shared" si="18"/>
        <v>1182</v>
      </c>
      <c r="C1186" s="297"/>
      <c r="D1186" s="297"/>
      <c r="E1186" s="301"/>
      <c r="F1186" s="297"/>
      <c r="G1186" s="297"/>
      <c r="H1186" s="297"/>
      <c r="I1186" s="297"/>
      <c r="J1186" s="297"/>
      <c r="K1186" s="298"/>
      <c r="L1186" s="297"/>
      <c r="M1186" s="298"/>
      <c r="N1186" s="298"/>
      <c r="O1186" s="298"/>
      <c r="P1186" s="297"/>
      <c r="Q1186" s="298"/>
      <c r="R1186" s="298"/>
      <c r="S1186" s="299"/>
      <c r="T1186" s="299"/>
      <c r="U1186" s="297"/>
      <c r="V1186" s="298"/>
      <c r="W1186" s="299"/>
      <c r="X1186" s="297"/>
      <c r="Y1186" s="297"/>
      <c r="Z1186" s="298"/>
      <c r="AA1186" s="298"/>
      <c r="AB1186" s="297"/>
      <c r="AC1186" s="297"/>
      <c r="AD1186" s="297"/>
      <c r="AE1186" s="297"/>
      <c r="AF1186" s="300"/>
      <c r="AG1186" s="300"/>
      <c r="AH1186" s="300"/>
      <c r="AI1186" s="300"/>
      <c r="AJ1186" s="300"/>
      <c r="AK1186" s="300"/>
      <c r="AL1186" s="300"/>
      <c r="AM1186" s="300"/>
    </row>
    <row r="1187" spans="2:39" ht="18" hidden="1" customHeight="1">
      <c r="B1187" s="254">
        <f t="shared" si="18"/>
        <v>1183</v>
      </c>
      <c r="C1187" s="297"/>
      <c r="D1187" s="297"/>
      <c r="E1187" s="301"/>
      <c r="F1187" s="297"/>
      <c r="G1187" s="297"/>
      <c r="H1187" s="297"/>
      <c r="I1187" s="297"/>
      <c r="J1187" s="297"/>
      <c r="K1187" s="298"/>
      <c r="L1187" s="297"/>
      <c r="M1187" s="298"/>
      <c r="N1187" s="298"/>
      <c r="O1187" s="298"/>
      <c r="P1187" s="297"/>
      <c r="Q1187" s="298"/>
      <c r="R1187" s="298"/>
      <c r="S1187" s="299"/>
      <c r="T1187" s="299"/>
      <c r="U1187" s="297"/>
      <c r="V1187" s="298"/>
      <c r="W1187" s="299"/>
      <c r="X1187" s="297"/>
      <c r="Y1187" s="297"/>
      <c r="Z1187" s="298"/>
      <c r="AA1187" s="298"/>
      <c r="AB1187" s="297"/>
      <c r="AC1187" s="297"/>
      <c r="AD1187" s="297"/>
      <c r="AE1187" s="297"/>
      <c r="AF1187" s="300"/>
      <c r="AG1187" s="300"/>
      <c r="AH1187" s="300"/>
      <c r="AI1187" s="300"/>
      <c r="AJ1187" s="300"/>
      <c r="AK1187" s="300"/>
      <c r="AL1187" s="300"/>
      <c r="AM1187" s="300"/>
    </row>
    <row r="1188" spans="2:39" ht="18" hidden="1" customHeight="1">
      <c r="B1188" s="254">
        <f t="shared" si="18"/>
        <v>1184</v>
      </c>
      <c r="C1188" s="297"/>
      <c r="D1188" s="297"/>
      <c r="E1188" s="301"/>
      <c r="F1188" s="297"/>
      <c r="G1188" s="297"/>
      <c r="H1188" s="297"/>
      <c r="I1188" s="297"/>
      <c r="J1188" s="297"/>
      <c r="K1188" s="298"/>
      <c r="L1188" s="297"/>
      <c r="M1188" s="298"/>
      <c r="N1188" s="298"/>
      <c r="O1188" s="298"/>
      <c r="P1188" s="297"/>
      <c r="Q1188" s="298"/>
      <c r="R1188" s="298"/>
      <c r="S1188" s="299"/>
      <c r="T1188" s="299"/>
      <c r="U1188" s="297"/>
      <c r="V1188" s="298"/>
      <c r="W1188" s="299"/>
      <c r="X1188" s="297"/>
      <c r="Y1188" s="297"/>
      <c r="Z1188" s="298"/>
      <c r="AA1188" s="298"/>
      <c r="AB1188" s="297"/>
      <c r="AC1188" s="297"/>
      <c r="AD1188" s="297"/>
      <c r="AE1188" s="297"/>
      <c r="AF1188" s="300"/>
      <c r="AG1188" s="300"/>
      <c r="AH1188" s="300"/>
      <c r="AI1188" s="300"/>
      <c r="AJ1188" s="300"/>
      <c r="AK1188" s="300"/>
      <c r="AL1188" s="300"/>
      <c r="AM1188" s="300"/>
    </row>
    <row r="1189" spans="2:39" ht="18" hidden="1" customHeight="1">
      <c r="B1189" s="254">
        <f t="shared" si="18"/>
        <v>1185</v>
      </c>
      <c r="C1189" s="297"/>
      <c r="D1189" s="297"/>
      <c r="E1189" s="301"/>
      <c r="F1189" s="297"/>
      <c r="G1189" s="297"/>
      <c r="H1189" s="297"/>
      <c r="I1189" s="297"/>
      <c r="J1189" s="297"/>
      <c r="K1189" s="298"/>
      <c r="L1189" s="297"/>
      <c r="M1189" s="298"/>
      <c r="N1189" s="298"/>
      <c r="O1189" s="298"/>
      <c r="P1189" s="297"/>
      <c r="Q1189" s="298"/>
      <c r="R1189" s="298"/>
      <c r="S1189" s="299"/>
      <c r="T1189" s="299"/>
      <c r="U1189" s="297"/>
      <c r="V1189" s="298"/>
      <c r="W1189" s="299"/>
      <c r="X1189" s="297"/>
      <c r="Y1189" s="297"/>
      <c r="Z1189" s="298"/>
      <c r="AA1189" s="298"/>
      <c r="AB1189" s="297"/>
      <c r="AC1189" s="297"/>
      <c r="AD1189" s="297"/>
      <c r="AE1189" s="297"/>
      <c r="AF1189" s="300"/>
      <c r="AG1189" s="300"/>
      <c r="AH1189" s="300"/>
      <c r="AI1189" s="300"/>
      <c r="AJ1189" s="300"/>
      <c r="AK1189" s="300"/>
      <c r="AL1189" s="300"/>
      <c r="AM1189" s="300"/>
    </row>
    <row r="1190" spans="2:39" ht="18" hidden="1" customHeight="1">
      <c r="B1190" s="254">
        <f t="shared" si="18"/>
        <v>1186</v>
      </c>
      <c r="C1190" s="297"/>
      <c r="D1190" s="297"/>
      <c r="E1190" s="301"/>
      <c r="F1190" s="297"/>
      <c r="G1190" s="297"/>
      <c r="H1190" s="297"/>
      <c r="I1190" s="297"/>
      <c r="J1190" s="297"/>
      <c r="K1190" s="298"/>
      <c r="L1190" s="297"/>
      <c r="M1190" s="298"/>
      <c r="N1190" s="298"/>
      <c r="O1190" s="298"/>
      <c r="P1190" s="297"/>
      <c r="Q1190" s="298"/>
      <c r="R1190" s="298"/>
      <c r="S1190" s="299"/>
      <c r="T1190" s="299"/>
      <c r="U1190" s="297"/>
      <c r="V1190" s="298"/>
      <c r="W1190" s="299"/>
      <c r="X1190" s="297"/>
      <c r="Y1190" s="297"/>
      <c r="Z1190" s="298"/>
      <c r="AA1190" s="298"/>
      <c r="AB1190" s="297"/>
      <c r="AC1190" s="297"/>
      <c r="AD1190" s="297"/>
      <c r="AE1190" s="297"/>
      <c r="AF1190" s="300"/>
      <c r="AG1190" s="300"/>
      <c r="AH1190" s="300"/>
      <c r="AI1190" s="300"/>
      <c r="AJ1190" s="300"/>
      <c r="AK1190" s="300"/>
      <c r="AL1190" s="300"/>
      <c r="AM1190" s="300"/>
    </row>
    <row r="1191" spans="2:39" ht="18" hidden="1" customHeight="1">
      <c r="B1191" s="254">
        <f t="shared" si="18"/>
        <v>1187</v>
      </c>
      <c r="C1191" s="297"/>
      <c r="D1191" s="297"/>
      <c r="E1191" s="301"/>
      <c r="F1191" s="297"/>
      <c r="G1191" s="297"/>
      <c r="H1191" s="297"/>
      <c r="I1191" s="297"/>
      <c r="J1191" s="297"/>
      <c r="K1191" s="298"/>
      <c r="L1191" s="297"/>
      <c r="M1191" s="298"/>
      <c r="N1191" s="298"/>
      <c r="O1191" s="298"/>
      <c r="P1191" s="297"/>
      <c r="Q1191" s="298"/>
      <c r="R1191" s="298"/>
      <c r="S1191" s="299"/>
      <c r="T1191" s="299"/>
      <c r="U1191" s="297"/>
      <c r="V1191" s="298"/>
      <c r="W1191" s="299"/>
      <c r="X1191" s="297"/>
      <c r="Y1191" s="297"/>
      <c r="Z1191" s="298"/>
      <c r="AA1191" s="298"/>
      <c r="AB1191" s="297"/>
      <c r="AC1191" s="297"/>
      <c r="AD1191" s="297"/>
      <c r="AE1191" s="297"/>
      <c r="AF1191" s="300"/>
      <c r="AG1191" s="300"/>
      <c r="AH1191" s="300"/>
      <c r="AI1191" s="300"/>
      <c r="AJ1191" s="300"/>
      <c r="AK1191" s="300"/>
      <c r="AL1191" s="300"/>
      <c r="AM1191" s="300"/>
    </row>
    <row r="1192" spans="2:39" ht="18" hidden="1" customHeight="1">
      <c r="B1192" s="254">
        <f t="shared" si="18"/>
        <v>1188</v>
      </c>
      <c r="C1192" s="297"/>
      <c r="D1192" s="297"/>
      <c r="E1192" s="301"/>
      <c r="F1192" s="297"/>
      <c r="G1192" s="297"/>
      <c r="H1192" s="297"/>
      <c r="I1192" s="297"/>
      <c r="J1192" s="297"/>
      <c r="K1192" s="298"/>
      <c r="L1192" s="297"/>
      <c r="M1192" s="298"/>
      <c r="N1192" s="298"/>
      <c r="O1192" s="298"/>
      <c r="P1192" s="297"/>
      <c r="Q1192" s="298"/>
      <c r="R1192" s="298"/>
      <c r="S1192" s="299"/>
      <c r="T1192" s="299"/>
      <c r="U1192" s="297"/>
      <c r="V1192" s="298"/>
      <c r="W1192" s="299"/>
      <c r="X1192" s="297"/>
      <c r="Y1192" s="297"/>
      <c r="Z1192" s="298"/>
      <c r="AA1192" s="298"/>
      <c r="AB1192" s="297"/>
      <c r="AC1192" s="297"/>
      <c r="AD1192" s="297"/>
      <c r="AE1192" s="297"/>
      <c r="AF1192" s="300"/>
      <c r="AG1192" s="300"/>
      <c r="AH1192" s="300"/>
      <c r="AI1192" s="300"/>
      <c r="AJ1192" s="300"/>
      <c r="AK1192" s="300"/>
      <c r="AL1192" s="300"/>
      <c r="AM1192" s="300"/>
    </row>
    <row r="1193" spans="2:39" ht="18" hidden="1" customHeight="1">
      <c r="B1193" s="254">
        <f t="shared" si="18"/>
        <v>1189</v>
      </c>
      <c r="C1193" s="297"/>
      <c r="D1193" s="297"/>
      <c r="E1193" s="301"/>
      <c r="F1193" s="297"/>
      <c r="G1193" s="297"/>
      <c r="H1193" s="297"/>
      <c r="I1193" s="297"/>
      <c r="J1193" s="297"/>
      <c r="K1193" s="298"/>
      <c r="L1193" s="297"/>
      <c r="M1193" s="298"/>
      <c r="N1193" s="298"/>
      <c r="O1193" s="298"/>
      <c r="P1193" s="297"/>
      <c r="Q1193" s="298"/>
      <c r="R1193" s="298"/>
      <c r="S1193" s="299"/>
      <c r="T1193" s="299"/>
      <c r="U1193" s="297"/>
      <c r="V1193" s="298"/>
      <c r="W1193" s="299"/>
      <c r="X1193" s="297"/>
      <c r="Y1193" s="297"/>
      <c r="Z1193" s="298"/>
      <c r="AA1193" s="298"/>
      <c r="AB1193" s="297"/>
      <c r="AC1193" s="297"/>
      <c r="AD1193" s="297"/>
      <c r="AE1193" s="297"/>
      <c r="AF1193" s="300"/>
      <c r="AG1193" s="300"/>
      <c r="AH1193" s="300"/>
      <c r="AI1193" s="300"/>
      <c r="AJ1193" s="300"/>
      <c r="AK1193" s="300"/>
      <c r="AL1193" s="300"/>
      <c r="AM1193" s="300"/>
    </row>
    <row r="1194" spans="2:39" ht="18" hidden="1" customHeight="1">
      <c r="B1194" s="254">
        <f t="shared" si="18"/>
        <v>1190</v>
      </c>
      <c r="C1194" s="297"/>
      <c r="D1194" s="297"/>
      <c r="E1194" s="301"/>
      <c r="F1194" s="297"/>
      <c r="G1194" s="297"/>
      <c r="H1194" s="297"/>
      <c r="I1194" s="297"/>
      <c r="J1194" s="297"/>
      <c r="K1194" s="298"/>
      <c r="L1194" s="297"/>
      <c r="M1194" s="298"/>
      <c r="N1194" s="298"/>
      <c r="O1194" s="298"/>
      <c r="P1194" s="297"/>
      <c r="Q1194" s="298"/>
      <c r="R1194" s="298"/>
      <c r="S1194" s="299"/>
      <c r="T1194" s="299"/>
      <c r="U1194" s="297"/>
      <c r="V1194" s="298"/>
      <c r="W1194" s="299"/>
      <c r="X1194" s="297"/>
      <c r="Y1194" s="297"/>
      <c r="Z1194" s="298"/>
      <c r="AA1194" s="298"/>
      <c r="AB1194" s="297"/>
      <c r="AC1194" s="297"/>
      <c r="AD1194" s="297"/>
      <c r="AE1194" s="297"/>
      <c r="AF1194" s="300"/>
      <c r="AG1194" s="300"/>
      <c r="AH1194" s="300"/>
      <c r="AI1194" s="300"/>
      <c r="AJ1194" s="300"/>
      <c r="AK1194" s="300"/>
      <c r="AL1194" s="300"/>
      <c r="AM1194" s="300"/>
    </row>
    <row r="1195" spans="2:39" ht="18" hidden="1" customHeight="1">
      <c r="B1195" s="254">
        <f t="shared" si="18"/>
        <v>1191</v>
      </c>
      <c r="C1195" s="297"/>
      <c r="D1195" s="297"/>
      <c r="E1195" s="301"/>
      <c r="F1195" s="297"/>
      <c r="G1195" s="297"/>
      <c r="H1195" s="297"/>
      <c r="I1195" s="297"/>
      <c r="J1195" s="297"/>
      <c r="K1195" s="298"/>
      <c r="L1195" s="297"/>
      <c r="M1195" s="298"/>
      <c r="N1195" s="298"/>
      <c r="O1195" s="298"/>
      <c r="P1195" s="297"/>
      <c r="Q1195" s="298"/>
      <c r="R1195" s="298"/>
      <c r="S1195" s="299"/>
      <c r="T1195" s="299"/>
      <c r="U1195" s="297"/>
      <c r="V1195" s="298"/>
      <c r="W1195" s="299"/>
      <c r="X1195" s="297"/>
      <c r="Y1195" s="297"/>
      <c r="Z1195" s="298"/>
      <c r="AA1195" s="298"/>
      <c r="AB1195" s="297"/>
      <c r="AC1195" s="297"/>
      <c r="AD1195" s="297"/>
      <c r="AE1195" s="297"/>
      <c r="AF1195" s="300"/>
      <c r="AG1195" s="300"/>
      <c r="AH1195" s="300"/>
      <c r="AI1195" s="300"/>
      <c r="AJ1195" s="300"/>
      <c r="AK1195" s="300"/>
      <c r="AL1195" s="300"/>
      <c r="AM1195" s="300"/>
    </row>
    <row r="1196" spans="2:39" ht="18" hidden="1" customHeight="1">
      <c r="B1196" s="254">
        <f t="shared" si="18"/>
        <v>1192</v>
      </c>
      <c r="C1196" s="297"/>
      <c r="D1196" s="297"/>
      <c r="E1196" s="301"/>
      <c r="F1196" s="297"/>
      <c r="G1196" s="297"/>
      <c r="H1196" s="297"/>
      <c r="I1196" s="297"/>
      <c r="J1196" s="297"/>
      <c r="K1196" s="298"/>
      <c r="L1196" s="297"/>
      <c r="M1196" s="298"/>
      <c r="N1196" s="298"/>
      <c r="O1196" s="298"/>
      <c r="P1196" s="297"/>
      <c r="Q1196" s="298"/>
      <c r="R1196" s="298"/>
      <c r="S1196" s="299"/>
      <c r="T1196" s="299"/>
      <c r="U1196" s="297"/>
      <c r="V1196" s="298"/>
      <c r="W1196" s="299"/>
      <c r="X1196" s="297"/>
      <c r="Y1196" s="297"/>
      <c r="Z1196" s="298"/>
      <c r="AA1196" s="298"/>
      <c r="AB1196" s="297"/>
      <c r="AC1196" s="297"/>
      <c r="AD1196" s="297"/>
      <c r="AE1196" s="297"/>
      <c r="AF1196" s="300"/>
      <c r="AG1196" s="300"/>
      <c r="AH1196" s="300"/>
      <c r="AI1196" s="300"/>
      <c r="AJ1196" s="300"/>
      <c r="AK1196" s="300"/>
      <c r="AL1196" s="300"/>
      <c r="AM1196" s="300"/>
    </row>
    <row r="1197" spans="2:39" ht="18" hidden="1" customHeight="1">
      <c r="B1197" s="254">
        <f t="shared" si="18"/>
        <v>1193</v>
      </c>
      <c r="C1197" s="297"/>
      <c r="D1197" s="297"/>
      <c r="E1197" s="301"/>
      <c r="F1197" s="297"/>
      <c r="G1197" s="297"/>
      <c r="H1197" s="297"/>
      <c r="I1197" s="297"/>
      <c r="J1197" s="297"/>
      <c r="K1197" s="298"/>
      <c r="L1197" s="297"/>
      <c r="M1197" s="298"/>
      <c r="N1197" s="298"/>
      <c r="O1197" s="298"/>
      <c r="P1197" s="297"/>
      <c r="Q1197" s="298"/>
      <c r="R1197" s="298"/>
      <c r="S1197" s="299"/>
      <c r="T1197" s="299"/>
      <c r="U1197" s="297"/>
      <c r="V1197" s="298"/>
      <c r="W1197" s="299"/>
      <c r="X1197" s="297"/>
      <c r="Y1197" s="297"/>
      <c r="Z1197" s="298"/>
      <c r="AA1197" s="298"/>
      <c r="AB1197" s="297"/>
      <c r="AC1197" s="297"/>
      <c r="AD1197" s="297"/>
      <c r="AE1197" s="297"/>
      <c r="AF1197" s="300"/>
      <c r="AG1197" s="300"/>
      <c r="AH1197" s="300"/>
      <c r="AI1197" s="300"/>
      <c r="AJ1197" s="300"/>
      <c r="AK1197" s="300"/>
      <c r="AL1197" s="300"/>
      <c r="AM1197" s="300"/>
    </row>
    <row r="1198" spans="2:39" ht="18" hidden="1" customHeight="1">
      <c r="B1198" s="254">
        <f t="shared" si="18"/>
        <v>1194</v>
      </c>
      <c r="C1198" s="297"/>
      <c r="D1198" s="297"/>
      <c r="E1198" s="301"/>
      <c r="F1198" s="297"/>
      <c r="G1198" s="297"/>
      <c r="H1198" s="297"/>
      <c r="I1198" s="297"/>
      <c r="J1198" s="297"/>
      <c r="K1198" s="298"/>
      <c r="L1198" s="297"/>
      <c r="M1198" s="298"/>
      <c r="N1198" s="298"/>
      <c r="O1198" s="298"/>
      <c r="P1198" s="297"/>
      <c r="Q1198" s="298"/>
      <c r="R1198" s="298"/>
      <c r="S1198" s="299"/>
      <c r="T1198" s="299"/>
      <c r="U1198" s="297"/>
      <c r="V1198" s="298"/>
      <c r="W1198" s="299"/>
      <c r="X1198" s="297"/>
      <c r="Y1198" s="297"/>
      <c r="Z1198" s="298"/>
      <c r="AA1198" s="298"/>
      <c r="AB1198" s="297"/>
      <c r="AC1198" s="297"/>
      <c r="AD1198" s="297"/>
      <c r="AE1198" s="297"/>
      <c r="AF1198" s="300"/>
      <c r="AG1198" s="300"/>
      <c r="AH1198" s="300"/>
      <c r="AI1198" s="300"/>
      <c r="AJ1198" s="300"/>
      <c r="AK1198" s="300"/>
      <c r="AL1198" s="300"/>
      <c r="AM1198" s="300"/>
    </row>
    <row r="1199" spans="2:39" ht="18" hidden="1" customHeight="1">
      <c r="B1199" s="254">
        <f t="shared" si="18"/>
        <v>1195</v>
      </c>
      <c r="C1199" s="297"/>
      <c r="D1199" s="297"/>
      <c r="E1199" s="301"/>
      <c r="F1199" s="297"/>
      <c r="G1199" s="297"/>
      <c r="H1199" s="297"/>
      <c r="I1199" s="297"/>
      <c r="J1199" s="297"/>
      <c r="K1199" s="298"/>
      <c r="L1199" s="297"/>
      <c r="M1199" s="298"/>
      <c r="N1199" s="298"/>
      <c r="O1199" s="298"/>
      <c r="P1199" s="297"/>
      <c r="Q1199" s="298"/>
      <c r="R1199" s="298"/>
      <c r="S1199" s="299"/>
      <c r="T1199" s="299"/>
      <c r="U1199" s="297"/>
      <c r="V1199" s="298"/>
      <c r="W1199" s="299"/>
      <c r="X1199" s="297"/>
      <c r="Y1199" s="297"/>
      <c r="Z1199" s="298"/>
      <c r="AA1199" s="298"/>
      <c r="AB1199" s="297"/>
      <c r="AC1199" s="297"/>
      <c r="AD1199" s="297"/>
      <c r="AE1199" s="297"/>
      <c r="AF1199" s="300"/>
      <c r="AG1199" s="300"/>
      <c r="AH1199" s="300"/>
      <c r="AI1199" s="300"/>
      <c r="AJ1199" s="300"/>
      <c r="AK1199" s="300"/>
      <c r="AL1199" s="300"/>
      <c r="AM1199" s="300"/>
    </row>
    <row r="1200" spans="2:39" ht="18" hidden="1" customHeight="1">
      <c r="B1200" s="254">
        <f t="shared" si="18"/>
        <v>1196</v>
      </c>
      <c r="C1200" s="297"/>
      <c r="D1200" s="297"/>
      <c r="E1200" s="301"/>
      <c r="F1200" s="297"/>
      <c r="G1200" s="297"/>
      <c r="H1200" s="297"/>
      <c r="I1200" s="297"/>
      <c r="J1200" s="297"/>
      <c r="K1200" s="298"/>
      <c r="L1200" s="297"/>
      <c r="M1200" s="298"/>
      <c r="N1200" s="298"/>
      <c r="O1200" s="298"/>
      <c r="P1200" s="297"/>
      <c r="Q1200" s="298"/>
      <c r="R1200" s="298"/>
      <c r="S1200" s="299"/>
      <c r="T1200" s="299"/>
      <c r="U1200" s="297"/>
      <c r="V1200" s="298"/>
      <c r="W1200" s="299"/>
      <c r="X1200" s="297"/>
      <c r="Y1200" s="297"/>
      <c r="Z1200" s="298"/>
      <c r="AA1200" s="298"/>
      <c r="AB1200" s="297"/>
      <c r="AC1200" s="297"/>
      <c r="AD1200" s="297"/>
      <c r="AE1200" s="297"/>
      <c r="AF1200" s="300"/>
      <c r="AG1200" s="300"/>
      <c r="AH1200" s="300"/>
      <c r="AI1200" s="300"/>
      <c r="AJ1200" s="300"/>
      <c r="AK1200" s="300"/>
      <c r="AL1200" s="300"/>
      <c r="AM1200" s="300"/>
    </row>
    <row r="1201" spans="2:39" ht="18" hidden="1" customHeight="1">
      <c r="B1201" s="254">
        <f t="shared" si="18"/>
        <v>1197</v>
      </c>
      <c r="C1201" s="297"/>
      <c r="D1201" s="297"/>
      <c r="E1201" s="301"/>
      <c r="F1201" s="297"/>
      <c r="G1201" s="297"/>
      <c r="H1201" s="297"/>
      <c r="I1201" s="297"/>
      <c r="J1201" s="297"/>
      <c r="K1201" s="298"/>
      <c r="L1201" s="297"/>
      <c r="M1201" s="298"/>
      <c r="N1201" s="298"/>
      <c r="O1201" s="298"/>
      <c r="P1201" s="297"/>
      <c r="Q1201" s="298"/>
      <c r="R1201" s="298"/>
      <c r="S1201" s="299"/>
      <c r="T1201" s="299"/>
      <c r="U1201" s="297"/>
      <c r="V1201" s="298"/>
      <c r="W1201" s="299"/>
      <c r="X1201" s="297"/>
      <c r="Y1201" s="297"/>
      <c r="Z1201" s="298"/>
      <c r="AA1201" s="298"/>
      <c r="AB1201" s="297"/>
      <c r="AC1201" s="297"/>
      <c r="AD1201" s="297"/>
      <c r="AE1201" s="297"/>
      <c r="AF1201" s="300"/>
      <c r="AG1201" s="300"/>
      <c r="AH1201" s="300"/>
      <c r="AI1201" s="300"/>
      <c r="AJ1201" s="300"/>
      <c r="AK1201" s="300"/>
      <c r="AL1201" s="300"/>
      <c r="AM1201" s="300"/>
    </row>
    <row r="1202" spans="2:39" ht="18" hidden="1" customHeight="1">
      <c r="B1202" s="254">
        <f t="shared" si="18"/>
        <v>1198</v>
      </c>
      <c r="C1202" s="297"/>
      <c r="D1202" s="297"/>
      <c r="E1202" s="301"/>
      <c r="F1202" s="297"/>
      <c r="G1202" s="297"/>
      <c r="H1202" s="297"/>
      <c r="I1202" s="297"/>
      <c r="J1202" s="297"/>
      <c r="K1202" s="298"/>
      <c r="L1202" s="297"/>
      <c r="M1202" s="298"/>
      <c r="N1202" s="298"/>
      <c r="O1202" s="298"/>
      <c r="P1202" s="297"/>
      <c r="Q1202" s="298"/>
      <c r="R1202" s="298"/>
      <c r="S1202" s="299"/>
      <c r="T1202" s="299"/>
      <c r="U1202" s="297"/>
      <c r="V1202" s="298"/>
      <c r="W1202" s="299"/>
      <c r="X1202" s="297"/>
      <c r="Y1202" s="297"/>
      <c r="Z1202" s="298"/>
      <c r="AA1202" s="298"/>
      <c r="AB1202" s="297"/>
      <c r="AC1202" s="297"/>
      <c r="AD1202" s="297"/>
      <c r="AE1202" s="297"/>
      <c r="AF1202" s="300"/>
      <c r="AG1202" s="300"/>
      <c r="AH1202" s="300"/>
      <c r="AI1202" s="300"/>
      <c r="AJ1202" s="300"/>
      <c r="AK1202" s="300"/>
      <c r="AL1202" s="300"/>
      <c r="AM1202" s="300"/>
    </row>
    <row r="1203" spans="2:39" ht="18" hidden="1" customHeight="1">
      <c r="B1203" s="254">
        <f t="shared" si="18"/>
        <v>1199</v>
      </c>
      <c r="C1203" s="297"/>
      <c r="D1203" s="297"/>
      <c r="E1203" s="301"/>
      <c r="F1203" s="297"/>
      <c r="G1203" s="297"/>
      <c r="H1203" s="297"/>
      <c r="I1203" s="297"/>
      <c r="J1203" s="297"/>
      <c r="K1203" s="298"/>
      <c r="L1203" s="297"/>
      <c r="M1203" s="298"/>
      <c r="N1203" s="298"/>
      <c r="O1203" s="298"/>
      <c r="P1203" s="297"/>
      <c r="Q1203" s="298"/>
      <c r="R1203" s="298"/>
      <c r="S1203" s="299"/>
      <c r="T1203" s="299"/>
      <c r="U1203" s="297"/>
      <c r="V1203" s="298"/>
      <c r="W1203" s="299"/>
      <c r="X1203" s="297"/>
      <c r="Y1203" s="297"/>
      <c r="Z1203" s="298"/>
      <c r="AA1203" s="298"/>
      <c r="AB1203" s="297"/>
      <c r="AC1203" s="297"/>
      <c r="AD1203" s="297"/>
      <c r="AE1203" s="297"/>
      <c r="AF1203" s="300"/>
      <c r="AG1203" s="300"/>
      <c r="AH1203" s="300"/>
      <c r="AI1203" s="300"/>
      <c r="AJ1203" s="300"/>
      <c r="AK1203" s="300"/>
      <c r="AL1203" s="300"/>
      <c r="AM1203" s="300"/>
    </row>
    <row r="1204" spans="2:39" ht="18" hidden="1" customHeight="1">
      <c r="B1204" s="254">
        <f t="shared" si="18"/>
        <v>1200</v>
      </c>
      <c r="C1204" s="297"/>
      <c r="D1204" s="297"/>
      <c r="E1204" s="301"/>
      <c r="F1204" s="297"/>
      <c r="G1204" s="297"/>
      <c r="H1204" s="297"/>
      <c r="I1204" s="297"/>
      <c r="J1204" s="297"/>
      <c r="K1204" s="298"/>
      <c r="L1204" s="297"/>
      <c r="M1204" s="298"/>
      <c r="N1204" s="298"/>
      <c r="O1204" s="298"/>
      <c r="P1204" s="297"/>
      <c r="Q1204" s="298"/>
      <c r="R1204" s="298"/>
      <c r="S1204" s="299"/>
      <c r="T1204" s="299"/>
      <c r="U1204" s="297"/>
      <c r="V1204" s="298"/>
      <c r="W1204" s="299"/>
      <c r="X1204" s="297"/>
      <c r="Y1204" s="297"/>
      <c r="Z1204" s="298"/>
      <c r="AA1204" s="298"/>
      <c r="AB1204" s="297"/>
      <c r="AC1204" s="297"/>
      <c r="AD1204" s="297"/>
      <c r="AE1204" s="297"/>
      <c r="AF1204" s="300"/>
      <c r="AG1204" s="300"/>
      <c r="AH1204" s="300"/>
      <c r="AI1204" s="300"/>
      <c r="AJ1204" s="300"/>
      <c r="AK1204" s="300"/>
      <c r="AL1204" s="300"/>
      <c r="AM1204" s="300"/>
    </row>
    <row r="1205" spans="2:39" ht="18" hidden="1" customHeight="1">
      <c r="B1205" s="254">
        <f t="shared" si="18"/>
        <v>1201</v>
      </c>
      <c r="C1205" s="297"/>
      <c r="D1205" s="297"/>
      <c r="E1205" s="301"/>
      <c r="F1205" s="297"/>
      <c r="G1205" s="297"/>
      <c r="H1205" s="297"/>
      <c r="I1205" s="297"/>
      <c r="J1205" s="297"/>
      <c r="K1205" s="298"/>
      <c r="L1205" s="297"/>
      <c r="M1205" s="298"/>
      <c r="N1205" s="298"/>
      <c r="O1205" s="298"/>
      <c r="P1205" s="297"/>
      <c r="Q1205" s="298"/>
      <c r="R1205" s="298"/>
      <c r="S1205" s="299"/>
      <c r="T1205" s="299"/>
      <c r="U1205" s="297"/>
      <c r="V1205" s="298"/>
      <c r="W1205" s="299"/>
      <c r="X1205" s="297"/>
      <c r="Y1205" s="297"/>
      <c r="Z1205" s="298"/>
      <c r="AA1205" s="298"/>
      <c r="AB1205" s="297"/>
      <c r="AC1205" s="297"/>
      <c r="AD1205" s="297"/>
      <c r="AE1205" s="297"/>
      <c r="AF1205" s="300"/>
      <c r="AG1205" s="300"/>
      <c r="AH1205" s="300"/>
      <c r="AI1205" s="300"/>
      <c r="AJ1205" s="300"/>
      <c r="AK1205" s="300"/>
      <c r="AL1205" s="300"/>
      <c r="AM1205" s="300"/>
    </row>
    <row r="1206" spans="2:39" ht="18" hidden="1" customHeight="1">
      <c r="B1206" s="254">
        <f t="shared" si="18"/>
        <v>1202</v>
      </c>
      <c r="C1206" s="297"/>
      <c r="D1206" s="297"/>
      <c r="E1206" s="301"/>
      <c r="F1206" s="297"/>
      <c r="G1206" s="297"/>
      <c r="H1206" s="297"/>
      <c r="I1206" s="297"/>
      <c r="J1206" s="297"/>
      <c r="K1206" s="298"/>
      <c r="L1206" s="297"/>
      <c r="M1206" s="298"/>
      <c r="N1206" s="298"/>
      <c r="O1206" s="298"/>
      <c r="P1206" s="297"/>
      <c r="Q1206" s="298"/>
      <c r="R1206" s="298"/>
      <c r="S1206" s="299"/>
      <c r="T1206" s="299"/>
      <c r="U1206" s="297"/>
      <c r="V1206" s="298"/>
      <c r="W1206" s="299"/>
      <c r="X1206" s="297"/>
      <c r="Y1206" s="297"/>
      <c r="Z1206" s="298"/>
      <c r="AA1206" s="298"/>
      <c r="AB1206" s="297"/>
      <c r="AC1206" s="297"/>
      <c r="AD1206" s="297"/>
      <c r="AE1206" s="297"/>
      <c r="AF1206" s="300"/>
      <c r="AG1206" s="300"/>
      <c r="AH1206" s="300"/>
      <c r="AI1206" s="300"/>
      <c r="AJ1206" s="300"/>
      <c r="AK1206" s="300"/>
      <c r="AL1206" s="300"/>
      <c r="AM1206" s="300"/>
    </row>
    <row r="1207" spans="2:39" ht="18" hidden="1" customHeight="1">
      <c r="B1207" s="254">
        <f t="shared" si="18"/>
        <v>1203</v>
      </c>
      <c r="C1207" s="297"/>
      <c r="D1207" s="297"/>
      <c r="E1207" s="301"/>
      <c r="F1207" s="297"/>
      <c r="G1207" s="297"/>
      <c r="H1207" s="297"/>
      <c r="I1207" s="297"/>
      <c r="J1207" s="297"/>
      <c r="K1207" s="298"/>
      <c r="L1207" s="297"/>
      <c r="M1207" s="298"/>
      <c r="N1207" s="298"/>
      <c r="O1207" s="298"/>
      <c r="P1207" s="297"/>
      <c r="Q1207" s="298"/>
      <c r="R1207" s="298"/>
      <c r="S1207" s="299"/>
      <c r="T1207" s="299"/>
      <c r="U1207" s="297"/>
      <c r="V1207" s="298"/>
      <c r="W1207" s="299"/>
      <c r="X1207" s="297"/>
      <c r="Y1207" s="297"/>
      <c r="Z1207" s="298"/>
      <c r="AA1207" s="298"/>
      <c r="AB1207" s="297"/>
      <c r="AC1207" s="297"/>
      <c r="AD1207" s="297"/>
      <c r="AE1207" s="297"/>
      <c r="AF1207" s="300"/>
      <c r="AG1207" s="300"/>
      <c r="AH1207" s="300"/>
      <c r="AI1207" s="300"/>
      <c r="AJ1207" s="300"/>
      <c r="AK1207" s="300"/>
      <c r="AL1207" s="300"/>
      <c r="AM1207" s="300"/>
    </row>
    <row r="1208" spans="2:39" ht="18" hidden="1" customHeight="1">
      <c r="B1208" s="254">
        <f t="shared" si="18"/>
        <v>1204</v>
      </c>
      <c r="C1208" s="297"/>
      <c r="D1208" s="297"/>
      <c r="E1208" s="301"/>
      <c r="F1208" s="297"/>
      <c r="G1208" s="297"/>
      <c r="H1208" s="297"/>
      <c r="I1208" s="297"/>
      <c r="J1208" s="297"/>
      <c r="K1208" s="298"/>
      <c r="L1208" s="297"/>
      <c r="M1208" s="298"/>
      <c r="N1208" s="298"/>
      <c r="O1208" s="298"/>
      <c r="P1208" s="297"/>
      <c r="Q1208" s="298"/>
      <c r="R1208" s="298"/>
      <c r="S1208" s="299"/>
      <c r="T1208" s="299"/>
      <c r="U1208" s="297"/>
      <c r="V1208" s="298"/>
      <c r="W1208" s="299"/>
      <c r="X1208" s="297"/>
      <c r="Y1208" s="297"/>
      <c r="Z1208" s="298"/>
      <c r="AA1208" s="298"/>
      <c r="AB1208" s="297"/>
      <c r="AC1208" s="297"/>
      <c r="AD1208" s="297"/>
      <c r="AE1208" s="297"/>
      <c r="AF1208" s="300"/>
      <c r="AG1208" s="300"/>
      <c r="AH1208" s="300"/>
      <c r="AI1208" s="300"/>
      <c r="AJ1208" s="300"/>
      <c r="AK1208" s="300"/>
      <c r="AL1208" s="300"/>
      <c r="AM1208" s="300"/>
    </row>
    <row r="1209" spans="2:39" ht="18" hidden="1" customHeight="1">
      <c r="B1209" s="254">
        <f t="shared" si="18"/>
        <v>1205</v>
      </c>
      <c r="C1209" s="297"/>
      <c r="D1209" s="297"/>
      <c r="E1209" s="301"/>
      <c r="F1209" s="297"/>
      <c r="G1209" s="297"/>
      <c r="H1209" s="297"/>
      <c r="I1209" s="297"/>
      <c r="J1209" s="297"/>
      <c r="K1209" s="298"/>
      <c r="L1209" s="297"/>
      <c r="M1209" s="298"/>
      <c r="N1209" s="298"/>
      <c r="O1209" s="298"/>
      <c r="P1209" s="297"/>
      <c r="Q1209" s="298"/>
      <c r="R1209" s="298"/>
      <c r="S1209" s="299"/>
      <c r="T1209" s="299"/>
      <c r="U1209" s="297"/>
      <c r="V1209" s="298"/>
      <c r="W1209" s="299"/>
      <c r="X1209" s="297"/>
      <c r="Y1209" s="297"/>
      <c r="Z1209" s="298"/>
      <c r="AA1209" s="298"/>
      <c r="AB1209" s="297"/>
      <c r="AC1209" s="297"/>
      <c r="AD1209" s="297"/>
      <c r="AE1209" s="297"/>
      <c r="AF1209" s="300"/>
      <c r="AG1209" s="300"/>
      <c r="AH1209" s="300"/>
      <c r="AI1209" s="300"/>
      <c r="AJ1209" s="300"/>
      <c r="AK1209" s="300"/>
      <c r="AL1209" s="300"/>
      <c r="AM1209" s="300"/>
    </row>
    <row r="1210" spans="2:39" ht="18" hidden="1" customHeight="1">
      <c r="B1210" s="254">
        <f t="shared" si="18"/>
        <v>1206</v>
      </c>
      <c r="C1210" s="297"/>
      <c r="D1210" s="297"/>
      <c r="E1210" s="301"/>
      <c r="F1210" s="297"/>
      <c r="G1210" s="297"/>
      <c r="H1210" s="297"/>
      <c r="I1210" s="297"/>
      <c r="J1210" s="297"/>
      <c r="K1210" s="298"/>
      <c r="L1210" s="297"/>
      <c r="M1210" s="298"/>
      <c r="N1210" s="298"/>
      <c r="O1210" s="298"/>
      <c r="P1210" s="297"/>
      <c r="Q1210" s="298"/>
      <c r="R1210" s="298"/>
      <c r="S1210" s="299"/>
      <c r="T1210" s="299"/>
      <c r="U1210" s="297"/>
      <c r="V1210" s="298"/>
      <c r="W1210" s="299"/>
      <c r="X1210" s="297"/>
      <c r="Y1210" s="297"/>
      <c r="Z1210" s="298"/>
      <c r="AA1210" s="298"/>
      <c r="AB1210" s="297"/>
      <c r="AC1210" s="297"/>
      <c r="AD1210" s="297"/>
      <c r="AE1210" s="297"/>
      <c r="AF1210" s="300"/>
      <c r="AG1210" s="300"/>
      <c r="AH1210" s="300"/>
      <c r="AI1210" s="300"/>
      <c r="AJ1210" s="300"/>
      <c r="AK1210" s="300"/>
      <c r="AL1210" s="300"/>
      <c r="AM1210" s="300"/>
    </row>
    <row r="1211" spans="2:39" ht="18" hidden="1" customHeight="1">
      <c r="B1211" s="254">
        <f t="shared" si="18"/>
        <v>1207</v>
      </c>
      <c r="C1211" s="297"/>
      <c r="D1211" s="297"/>
      <c r="E1211" s="301"/>
      <c r="F1211" s="297"/>
      <c r="G1211" s="297"/>
      <c r="H1211" s="297"/>
      <c r="I1211" s="297"/>
      <c r="J1211" s="297"/>
      <c r="K1211" s="298"/>
      <c r="L1211" s="297"/>
      <c r="M1211" s="298"/>
      <c r="N1211" s="298"/>
      <c r="O1211" s="298"/>
      <c r="P1211" s="297"/>
      <c r="Q1211" s="298"/>
      <c r="R1211" s="298"/>
      <c r="S1211" s="299"/>
      <c r="T1211" s="299"/>
      <c r="U1211" s="297"/>
      <c r="V1211" s="298"/>
      <c r="W1211" s="299"/>
      <c r="X1211" s="297"/>
      <c r="Y1211" s="297"/>
      <c r="Z1211" s="298"/>
      <c r="AA1211" s="298"/>
      <c r="AB1211" s="297"/>
      <c r="AC1211" s="297"/>
      <c r="AD1211" s="297"/>
      <c r="AE1211" s="297"/>
      <c r="AF1211" s="300"/>
      <c r="AG1211" s="300"/>
      <c r="AH1211" s="300"/>
      <c r="AI1211" s="300"/>
      <c r="AJ1211" s="300"/>
      <c r="AK1211" s="300"/>
      <c r="AL1211" s="300"/>
      <c r="AM1211" s="300"/>
    </row>
    <row r="1212" spans="2:39" ht="18" hidden="1" customHeight="1">
      <c r="B1212" s="254">
        <f t="shared" si="18"/>
        <v>1208</v>
      </c>
      <c r="C1212" s="297"/>
      <c r="D1212" s="297"/>
      <c r="E1212" s="301"/>
      <c r="F1212" s="297"/>
      <c r="G1212" s="297"/>
      <c r="H1212" s="297"/>
      <c r="I1212" s="297"/>
      <c r="J1212" s="297"/>
      <c r="K1212" s="298"/>
      <c r="L1212" s="297"/>
      <c r="M1212" s="298"/>
      <c r="N1212" s="298"/>
      <c r="O1212" s="298"/>
      <c r="P1212" s="297"/>
      <c r="Q1212" s="298"/>
      <c r="R1212" s="298"/>
      <c r="S1212" s="299"/>
      <c r="T1212" s="299"/>
      <c r="U1212" s="297"/>
      <c r="V1212" s="298"/>
      <c r="W1212" s="299"/>
      <c r="X1212" s="297"/>
      <c r="Y1212" s="297"/>
      <c r="Z1212" s="298"/>
      <c r="AA1212" s="298"/>
      <c r="AB1212" s="297"/>
      <c r="AC1212" s="297"/>
      <c r="AD1212" s="297"/>
      <c r="AE1212" s="297"/>
      <c r="AF1212" s="300"/>
      <c r="AG1212" s="300"/>
      <c r="AH1212" s="300"/>
      <c r="AI1212" s="300"/>
      <c r="AJ1212" s="300"/>
      <c r="AK1212" s="300"/>
      <c r="AL1212" s="300"/>
      <c r="AM1212" s="300"/>
    </row>
    <row r="1213" spans="2:39" ht="18" hidden="1" customHeight="1">
      <c r="B1213" s="254">
        <f t="shared" si="18"/>
        <v>1209</v>
      </c>
      <c r="C1213" s="297"/>
      <c r="D1213" s="297"/>
      <c r="E1213" s="301"/>
      <c r="F1213" s="297"/>
      <c r="G1213" s="297"/>
      <c r="H1213" s="297"/>
      <c r="I1213" s="297"/>
      <c r="J1213" s="297"/>
      <c r="K1213" s="298"/>
      <c r="L1213" s="297"/>
      <c r="M1213" s="298"/>
      <c r="N1213" s="298"/>
      <c r="O1213" s="298"/>
      <c r="P1213" s="297"/>
      <c r="Q1213" s="298"/>
      <c r="R1213" s="298"/>
      <c r="S1213" s="299"/>
      <c r="T1213" s="299"/>
      <c r="U1213" s="297"/>
      <c r="V1213" s="298"/>
      <c r="W1213" s="299"/>
      <c r="X1213" s="297"/>
      <c r="Y1213" s="297"/>
      <c r="Z1213" s="298"/>
      <c r="AA1213" s="298"/>
      <c r="AB1213" s="297"/>
      <c r="AC1213" s="297"/>
      <c r="AD1213" s="297"/>
      <c r="AE1213" s="297"/>
      <c r="AF1213" s="300"/>
      <c r="AG1213" s="300"/>
      <c r="AH1213" s="300"/>
      <c r="AI1213" s="300"/>
      <c r="AJ1213" s="300"/>
      <c r="AK1213" s="300"/>
      <c r="AL1213" s="300"/>
      <c r="AM1213" s="300"/>
    </row>
    <row r="1214" spans="2:39" ht="18" hidden="1" customHeight="1">
      <c r="B1214" s="254">
        <f t="shared" si="18"/>
        <v>1210</v>
      </c>
      <c r="C1214" s="297"/>
      <c r="D1214" s="297"/>
      <c r="E1214" s="301"/>
      <c r="F1214" s="297"/>
      <c r="G1214" s="297"/>
      <c r="H1214" s="297"/>
      <c r="I1214" s="297"/>
      <c r="J1214" s="297"/>
      <c r="K1214" s="298"/>
      <c r="L1214" s="297"/>
      <c r="M1214" s="298"/>
      <c r="N1214" s="298"/>
      <c r="O1214" s="298"/>
      <c r="P1214" s="297"/>
      <c r="Q1214" s="298"/>
      <c r="R1214" s="298"/>
      <c r="S1214" s="299"/>
      <c r="T1214" s="299"/>
      <c r="U1214" s="297"/>
      <c r="V1214" s="298"/>
      <c r="W1214" s="299"/>
      <c r="X1214" s="297"/>
      <c r="Y1214" s="297"/>
      <c r="Z1214" s="298"/>
      <c r="AA1214" s="298"/>
      <c r="AB1214" s="297"/>
      <c r="AC1214" s="297"/>
      <c r="AD1214" s="297"/>
      <c r="AE1214" s="297"/>
      <c r="AF1214" s="300"/>
      <c r="AG1214" s="300"/>
      <c r="AH1214" s="300"/>
      <c r="AI1214" s="300"/>
      <c r="AJ1214" s="300"/>
      <c r="AK1214" s="300"/>
      <c r="AL1214" s="300"/>
      <c r="AM1214" s="300"/>
    </row>
    <row r="1215" spans="2:39" ht="18" hidden="1" customHeight="1">
      <c r="B1215" s="254">
        <f t="shared" si="18"/>
        <v>1211</v>
      </c>
      <c r="C1215" s="297"/>
      <c r="D1215" s="297"/>
      <c r="E1215" s="301"/>
      <c r="F1215" s="297"/>
      <c r="G1215" s="297"/>
      <c r="H1215" s="297"/>
      <c r="I1215" s="297"/>
      <c r="J1215" s="297"/>
      <c r="K1215" s="298"/>
      <c r="L1215" s="297"/>
      <c r="M1215" s="298"/>
      <c r="N1215" s="298"/>
      <c r="O1215" s="298"/>
      <c r="P1215" s="297"/>
      <c r="Q1215" s="298"/>
      <c r="R1215" s="298"/>
      <c r="S1215" s="299"/>
      <c r="T1215" s="299"/>
      <c r="U1215" s="297"/>
      <c r="V1215" s="298"/>
      <c r="W1215" s="299"/>
      <c r="X1215" s="297"/>
      <c r="Y1215" s="297"/>
      <c r="Z1215" s="298"/>
      <c r="AA1215" s="298"/>
      <c r="AB1215" s="297"/>
      <c r="AC1215" s="297"/>
      <c r="AD1215" s="297"/>
      <c r="AE1215" s="297"/>
      <c r="AF1215" s="300"/>
      <c r="AG1215" s="300"/>
      <c r="AH1215" s="300"/>
      <c r="AI1215" s="300"/>
      <c r="AJ1215" s="300"/>
      <c r="AK1215" s="300"/>
      <c r="AL1215" s="300"/>
      <c r="AM1215" s="300"/>
    </row>
    <row r="1216" spans="2:39" ht="18" hidden="1" customHeight="1">
      <c r="B1216" s="254">
        <f t="shared" si="18"/>
        <v>1212</v>
      </c>
      <c r="C1216" s="297"/>
      <c r="D1216" s="297"/>
      <c r="E1216" s="301"/>
      <c r="F1216" s="297"/>
      <c r="G1216" s="297"/>
      <c r="H1216" s="297"/>
      <c r="I1216" s="297"/>
      <c r="J1216" s="297"/>
      <c r="K1216" s="298"/>
      <c r="L1216" s="297"/>
      <c r="M1216" s="298"/>
      <c r="N1216" s="298"/>
      <c r="O1216" s="298"/>
      <c r="P1216" s="297"/>
      <c r="Q1216" s="298"/>
      <c r="R1216" s="298"/>
      <c r="S1216" s="299"/>
      <c r="T1216" s="299"/>
      <c r="U1216" s="297"/>
      <c r="V1216" s="298"/>
      <c r="W1216" s="299"/>
      <c r="X1216" s="297"/>
      <c r="Y1216" s="297"/>
      <c r="Z1216" s="298"/>
      <c r="AA1216" s="298"/>
      <c r="AB1216" s="297"/>
      <c r="AC1216" s="297"/>
      <c r="AD1216" s="297"/>
      <c r="AE1216" s="297"/>
      <c r="AF1216" s="300"/>
      <c r="AG1216" s="300"/>
      <c r="AH1216" s="300"/>
      <c r="AI1216" s="300"/>
      <c r="AJ1216" s="300"/>
      <c r="AK1216" s="300"/>
      <c r="AL1216" s="300"/>
      <c r="AM1216" s="300"/>
    </row>
    <row r="1217" spans="2:39" ht="18" hidden="1" customHeight="1">
      <c r="B1217" s="254">
        <f t="shared" si="18"/>
        <v>1213</v>
      </c>
      <c r="C1217" s="297"/>
      <c r="D1217" s="297"/>
      <c r="E1217" s="301"/>
      <c r="F1217" s="297"/>
      <c r="G1217" s="297"/>
      <c r="H1217" s="297"/>
      <c r="I1217" s="297"/>
      <c r="J1217" s="297"/>
      <c r="K1217" s="298"/>
      <c r="L1217" s="297"/>
      <c r="M1217" s="298"/>
      <c r="N1217" s="298"/>
      <c r="O1217" s="298"/>
      <c r="P1217" s="297"/>
      <c r="Q1217" s="298"/>
      <c r="R1217" s="298"/>
      <c r="S1217" s="299"/>
      <c r="T1217" s="299"/>
      <c r="U1217" s="297"/>
      <c r="V1217" s="298"/>
      <c r="W1217" s="299"/>
      <c r="X1217" s="297"/>
      <c r="Y1217" s="297"/>
      <c r="Z1217" s="298"/>
      <c r="AA1217" s="298"/>
      <c r="AB1217" s="297"/>
      <c r="AC1217" s="297"/>
      <c r="AD1217" s="297"/>
      <c r="AE1217" s="297"/>
      <c r="AF1217" s="300"/>
      <c r="AG1217" s="300"/>
      <c r="AH1217" s="300"/>
      <c r="AI1217" s="300"/>
      <c r="AJ1217" s="300"/>
      <c r="AK1217" s="300"/>
      <c r="AL1217" s="300"/>
      <c r="AM1217" s="300"/>
    </row>
    <row r="1218" spans="2:39" ht="18" hidden="1" customHeight="1">
      <c r="B1218" s="254">
        <f t="shared" si="18"/>
        <v>1214</v>
      </c>
      <c r="C1218" s="297"/>
      <c r="D1218" s="297"/>
      <c r="E1218" s="301"/>
      <c r="F1218" s="297"/>
      <c r="G1218" s="297"/>
      <c r="H1218" s="297"/>
      <c r="I1218" s="297"/>
      <c r="J1218" s="297"/>
      <c r="K1218" s="298"/>
      <c r="L1218" s="297"/>
      <c r="M1218" s="298"/>
      <c r="N1218" s="298"/>
      <c r="O1218" s="298"/>
      <c r="P1218" s="297"/>
      <c r="Q1218" s="298"/>
      <c r="R1218" s="298"/>
      <c r="S1218" s="299"/>
      <c r="T1218" s="299"/>
      <c r="U1218" s="297"/>
      <c r="V1218" s="298"/>
      <c r="W1218" s="299"/>
      <c r="X1218" s="297"/>
      <c r="Y1218" s="297"/>
      <c r="Z1218" s="298"/>
      <c r="AA1218" s="298"/>
      <c r="AB1218" s="297"/>
      <c r="AC1218" s="297"/>
      <c r="AD1218" s="297"/>
      <c r="AE1218" s="297"/>
      <c r="AF1218" s="300"/>
      <c r="AG1218" s="300"/>
      <c r="AH1218" s="300"/>
      <c r="AI1218" s="300"/>
      <c r="AJ1218" s="300"/>
      <c r="AK1218" s="300"/>
      <c r="AL1218" s="300"/>
      <c r="AM1218" s="300"/>
    </row>
    <row r="1219" spans="2:39" ht="18" hidden="1" customHeight="1">
      <c r="B1219" s="254">
        <f t="shared" si="18"/>
        <v>1215</v>
      </c>
      <c r="C1219" s="297"/>
      <c r="D1219" s="297"/>
      <c r="E1219" s="301"/>
      <c r="F1219" s="297"/>
      <c r="G1219" s="297"/>
      <c r="H1219" s="297"/>
      <c r="I1219" s="297"/>
      <c r="J1219" s="297"/>
      <c r="K1219" s="298"/>
      <c r="L1219" s="297"/>
      <c r="M1219" s="298"/>
      <c r="N1219" s="298"/>
      <c r="O1219" s="298"/>
      <c r="P1219" s="297"/>
      <c r="Q1219" s="298"/>
      <c r="R1219" s="298"/>
      <c r="S1219" s="299"/>
      <c r="T1219" s="299"/>
      <c r="U1219" s="297"/>
      <c r="V1219" s="298"/>
      <c r="W1219" s="299"/>
      <c r="X1219" s="297"/>
      <c r="Y1219" s="297"/>
      <c r="Z1219" s="298"/>
      <c r="AA1219" s="298"/>
      <c r="AB1219" s="297"/>
      <c r="AC1219" s="297"/>
      <c r="AD1219" s="297"/>
      <c r="AE1219" s="297"/>
      <c r="AF1219" s="300"/>
      <c r="AG1219" s="300"/>
      <c r="AH1219" s="300"/>
      <c r="AI1219" s="300"/>
      <c r="AJ1219" s="300"/>
      <c r="AK1219" s="300"/>
      <c r="AL1219" s="300"/>
      <c r="AM1219" s="300"/>
    </row>
    <row r="1220" spans="2:39" ht="18" hidden="1" customHeight="1">
      <c r="B1220" s="254">
        <f t="shared" si="18"/>
        <v>1216</v>
      </c>
      <c r="C1220" s="297"/>
      <c r="D1220" s="297"/>
      <c r="E1220" s="301"/>
      <c r="F1220" s="297"/>
      <c r="G1220" s="297"/>
      <c r="H1220" s="297"/>
      <c r="I1220" s="297"/>
      <c r="J1220" s="297"/>
      <c r="K1220" s="298"/>
      <c r="L1220" s="297"/>
      <c r="M1220" s="298"/>
      <c r="N1220" s="298"/>
      <c r="O1220" s="298"/>
      <c r="P1220" s="297"/>
      <c r="Q1220" s="298"/>
      <c r="R1220" s="298"/>
      <c r="S1220" s="299"/>
      <c r="T1220" s="299"/>
      <c r="U1220" s="297"/>
      <c r="V1220" s="298"/>
      <c r="W1220" s="299"/>
      <c r="X1220" s="297"/>
      <c r="Y1220" s="297"/>
      <c r="Z1220" s="298"/>
      <c r="AA1220" s="298"/>
      <c r="AB1220" s="297"/>
      <c r="AC1220" s="297"/>
      <c r="AD1220" s="297"/>
      <c r="AE1220" s="297"/>
      <c r="AF1220" s="300"/>
      <c r="AG1220" s="300"/>
      <c r="AH1220" s="300"/>
      <c r="AI1220" s="300"/>
      <c r="AJ1220" s="300"/>
      <c r="AK1220" s="300"/>
      <c r="AL1220" s="300"/>
      <c r="AM1220" s="300"/>
    </row>
    <row r="1221" spans="2:39" ht="18" hidden="1" customHeight="1">
      <c r="B1221" s="254">
        <f t="shared" si="18"/>
        <v>1217</v>
      </c>
      <c r="C1221" s="297"/>
      <c r="D1221" s="297"/>
      <c r="E1221" s="301"/>
      <c r="F1221" s="297"/>
      <c r="G1221" s="297"/>
      <c r="H1221" s="297"/>
      <c r="I1221" s="297"/>
      <c r="J1221" s="297"/>
      <c r="K1221" s="298"/>
      <c r="L1221" s="297"/>
      <c r="M1221" s="298"/>
      <c r="N1221" s="298"/>
      <c r="O1221" s="298"/>
      <c r="P1221" s="297"/>
      <c r="Q1221" s="298"/>
      <c r="R1221" s="298"/>
      <c r="S1221" s="299"/>
      <c r="T1221" s="299"/>
      <c r="U1221" s="297"/>
      <c r="V1221" s="298"/>
      <c r="W1221" s="299"/>
      <c r="X1221" s="297"/>
      <c r="Y1221" s="297"/>
      <c r="Z1221" s="298"/>
      <c r="AA1221" s="298"/>
      <c r="AB1221" s="297"/>
      <c r="AC1221" s="297"/>
      <c r="AD1221" s="297"/>
      <c r="AE1221" s="297"/>
      <c r="AF1221" s="300"/>
      <c r="AG1221" s="300"/>
      <c r="AH1221" s="300"/>
      <c r="AI1221" s="300"/>
      <c r="AJ1221" s="300"/>
      <c r="AK1221" s="300"/>
      <c r="AL1221" s="300"/>
      <c r="AM1221" s="300"/>
    </row>
    <row r="1222" spans="2:39" ht="18" hidden="1" customHeight="1">
      <c r="B1222" s="254">
        <f t="shared" si="18"/>
        <v>1218</v>
      </c>
      <c r="C1222" s="297"/>
      <c r="D1222" s="297"/>
      <c r="E1222" s="301"/>
      <c r="F1222" s="297"/>
      <c r="G1222" s="297"/>
      <c r="H1222" s="297"/>
      <c r="I1222" s="297"/>
      <c r="J1222" s="297"/>
      <c r="K1222" s="298"/>
      <c r="L1222" s="297"/>
      <c r="M1222" s="298"/>
      <c r="N1222" s="298"/>
      <c r="O1222" s="298"/>
      <c r="P1222" s="297"/>
      <c r="Q1222" s="298"/>
      <c r="R1222" s="298"/>
      <c r="S1222" s="299"/>
      <c r="T1222" s="299"/>
      <c r="U1222" s="297"/>
      <c r="V1222" s="298"/>
      <c r="W1222" s="299"/>
      <c r="X1222" s="297"/>
      <c r="Y1222" s="297"/>
      <c r="Z1222" s="298"/>
      <c r="AA1222" s="298"/>
      <c r="AB1222" s="297"/>
      <c r="AC1222" s="297"/>
      <c r="AD1222" s="297"/>
      <c r="AE1222" s="297"/>
      <c r="AF1222" s="300"/>
      <c r="AG1222" s="300"/>
      <c r="AH1222" s="300"/>
      <c r="AI1222" s="300"/>
      <c r="AJ1222" s="300"/>
      <c r="AK1222" s="300"/>
      <c r="AL1222" s="300"/>
      <c r="AM1222" s="300"/>
    </row>
    <row r="1223" spans="2:39" ht="18" hidden="1" customHeight="1">
      <c r="B1223" s="254">
        <f t="shared" ref="B1223:B1286" si="19">+B1222+1</f>
        <v>1219</v>
      </c>
      <c r="C1223" s="297"/>
      <c r="D1223" s="297"/>
      <c r="E1223" s="301"/>
      <c r="F1223" s="297"/>
      <c r="G1223" s="297"/>
      <c r="H1223" s="297"/>
      <c r="I1223" s="297"/>
      <c r="J1223" s="297"/>
      <c r="K1223" s="298"/>
      <c r="L1223" s="297"/>
      <c r="M1223" s="298"/>
      <c r="N1223" s="298"/>
      <c r="O1223" s="298"/>
      <c r="P1223" s="297"/>
      <c r="Q1223" s="298"/>
      <c r="R1223" s="298"/>
      <c r="S1223" s="299"/>
      <c r="T1223" s="299"/>
      <c r="U1223" s="297"/>
      <c r="V1223" s="298"/>
      <c r="W1223" s="299"/>
      <c r="X1223" s="297"/>
      <c r="Y1223" s="297"/>
      <c r="Z1223" s="298"/>
      <c r="AA1223" s="298"/>
      <c r="AB1223" s="297"/>
      <c r="AC1223" s="297"/>
      <c r="AD1223" s="297"/>
      <c r="AE1223" s="297"/>
      <c r="AF1223" s="300"/>
      <c r="AG1223" s="300"/>
      <c r="AH1223" s="300"/>
      <c r="AI1223" s="300"/>
      <c r="AJ1223" s="300"/>
      <c r="AK1223" s="300"/>
      <c r="AL1223" s="300"/>
      <c r="AM1223" s="300"/>
    </row>
    <row r="1224" spans="2:39" ht="18" hidden="1" customHeight="1">
      <c r="B1224" s="254">
        <f t="shared" si="19"/>
        <v>1220</v>
      </c>
      <c r="C1224" s="297"/>
      <c r="D1224" s="297"/>
      <c r="E1224" s="301"/>
      <c r="F1224" s="297"/>
      <c r="G1224" s="297"/>
      <c r="H1224" s="297"/>
      <c r="I1224" s="297"/>
      <c r="J1224" s="297"/>
      <c r="K1224" s="298"/>
      <c r="L1224" s="297"/>
      <c r="M1224" s="298"/>
      <c r="N1224" s="298"/>
      <c r="O1224" s="298"/>
      <c r="P1224" s="297"/>
      <c r="Q1224" s="298"/>
      <c r="R1224" s="298"/>
      <c r="S1224" s="299"/>
      <c r="T1224" s="299"/>
      <c r="U1224" s="297"/>
      <c r="V1224" s="298"/>
      <c r="W1224" s="299"/>
      <c r="X1224" s="297"/>
      <c r="Y1224" s="297"/>
      <c r="Z1224" s="298"/>
      <c r="AA1224" s="298"/>
      <c r="AB1224" s="297"/>
      <c r="AC1224" s="297"/>
      <c r="AD1224" s="297"/>
      <c r="AE1224" s="297"/>
      <c r="AF1224" s="300"/>
      <c r="AG1224" s="300"/>
      <c r="AH1224" s="300"/>
      <c r="AI1224" s="300"/>
      <c r="AJ1224" s="300"/>
      <c r="AK1224" s="300"/>
      <c r="AL1224" s="300"/>
      <c r="AM1224" s="300"/>
    </row>
    <row r="1225" spans="2:39" ht="18" hidden="1" customHeight="1">
      <c r="B1225" s="254">
        <f t="shared" si="19"/>
        <v>1221</v>
      </c>
      <c r="C1225" s="297"/>
      <c r="D1225" s="297"/>
      <c r="E1225" s="301"/>
      <c r="F1225" s="297"/>
      <c r="G1225" s="297"/>
      <c r="H1225" s="297"/>
      <c r="I1225" s="297"/>
      <c r="J1225" s="297"/>
      <c r="K1225" s="298"/>
      <c r="L1225" s="297"/>
      <c r="M1225" s="298"/>
      <c r="N1225" s="298"/>
      <c r="O1225" s="298"/>
      <c r="P1225" s="297"/>
      <c r="Q1225" s="298"/>
      <c r="R1225" s="298"/>
      <c r="S1225" s="299"/>
      <c r="T1225" s="299"/>
      <c r="U1225" s="297"/>
      <c r="V1225" s="298"/>
      <c r="W1225" s="299"/>
      <c r="X1225" s="297"/>
      <c r="Y1225" s="297"/>
      <c r="Z1225" s="298"/>
      <c r="AA1225" s="298"/>
      <c r="AB1225" s="297"/>
      <c r="AC1225" s="297"/>
      <c r="AD1225" s="297"/>
      <c r="AE1225" s="297"/>
      <c r="AF1225" s="300"/>
      <c r="AG1225" s="300"/>
      <c r="AH1225" s="300"/>
      <c r="AI1225" s="300"/>
      <c r="AJ1225" s="300"/>
      <c r="AK1225" s="300"/>
      <c r="AL1225" s="300"/>
      <c r="AM1225" s="300"/>
    </row>
    <row r="1226" spans="2:39" ht="18" hidden="1" customHeight="1">
      <c r="B1226" s="254">
        <f t="shared" si="19"/>
        <v>1222</v>
      </c>
      <c r="C1226" s="297"/>
      <c r="D1226" s="297"/>
      <c r="E1226" s="301"/>
      <c r="F1226" s="297"/>
      <c r="G1226" s="297"/>
      <c r="H1226" s="297"/>
      <c r="I1226" s="297"/>
      <c r="J1226" s="297"/>
      <c r="K1226" s="298"/>
      <c r="L1226" s="297"/>
      <c r="M1226" s="298"/>
      <c r="N1226" s="298"/>
      <c r="O1226" s="298"/>
      <c r="P1226" s="297"/>
      <c r="Q1226" s="298"/>
      <c r="R1226" s="298"/>
      <c r="S1226" s="299"/>
      <c r="T1226" s="299"/>
      <c r="U1226" s="297"/>
      <c r="V1226" s="298"/>
      <c r="W1226" s="299"/>
      <c r="X1226" s="297"/>
      <c r="Y1226" s="297"/>
      <c r="Z1226" s="298"/>
      <c r="AA1226" s="298"/>
      <c r="AB1226" s="297"/>
      <c r="AC1226" s="297"/>
      <c r="AD1226" s="297"/>
      <c r="AE1226" s="297"/>
      <c r="AF1226" s="300"/>
      <c r="AG1226" s="300"/>
      <c r="AH1226" s="300"/>
      <c r="AI1226" s="300"/>
      <c r="AJ1226" s="300"/>
      <c r="AK1226" s="300"/>
      <c r="AL1226" s="300"/>
      <c r="AM1226" s="300"/>
    </row>
    <row r="1227" spans="2:39" ht="18" hidden="1" customHeight="1">
      <c r="B1227" s="254">
        <f t="shared" si="19"/>
        <v>1223</v>
      </c>
      <c r="C1227" s="297"/>
      <c r="D1227" s="297"/>
      <c r="E1227" s="301"/>
      <c r="F1227" s="297"/>
      <c r="G1227" s="297"/>
      <c r="H1227" s="297"/>
      <c r="I1227" s="297"/>
      <c r="J1227" s="297"/>
      <c r="K1227" s="298"/>
      <c r="L1227" s="297"/>
      <c r="M1227" s="298"/>
      <c r="N1227" s="298"/>
      <c r="O1227" s="298"/>
      <c r="P1227" s="297"/>
      <c r="Q1227" s="298"/>
      <c r="R1227" s="298"/>
      <c r="S1227" s="299"/>
      <c r="T1227" s="299"/>
      <c r="U1227" s="297"/>
      <c r="V1227" s="298"/>
      <c r="W1227" s="299"/>
      <c r="X1227" s="297"/>
      <c r="Y1227" s="297"/>
      <c r="Z1227" s="298"/>
      <c r="AA1227" s="298"/>
      <c r="AB1227" s="297"/>
      <c r="AC1227" s="297"/>
      <c r="AD1227" s="297"/>
      <c r="AE1227" s="297"/>
      <c r="AF1227" s="300"/>
      <c r="AG1227" s="300"/>
      <c r="AH1227" s="300"/>
      <c r="AI1227" s="300"/>
      <c r="AJ1227" s="300"/>
      <c r="AK1227" s="300"/>
      <c r="AL1227" s="300"/>
      <c r="AM1227" s="300"/>
    </row>
    <row r="1228" spans="2:39" ht="18" hidden="1" customHeight="1">
      <c r="B1228" s="254">
        <f t="shared" si="19"/>
        <v>1224</v>
      </c>
      <c r="C1228" s="297"/>
      <c r="D1228" s="297"/>
      <c r="E1228" s="301"/>
      <c r="F1228" s="297"/>
      <c r="G1228" s="297"/>
      <c r="H1228" s="297"/>
      <c r="I1228" s="297"/>
      <c r="J1228" s="297"/>
      <c r="K1228" s="298"/>
      <c r="L1228" s="297"/>
      <c r="M1228" s="298"/>
      <c r="N1228" s="298"/>
      <c r="O1228" s="298"/>
      <c r="P1228" s="297"/>
      <c r="Q1228" s="298"/>
      <c r="R1228" s="298"/>
      <c r="S1228" s="299"/>
      <c r="T1228" s="299"/>
      <c r="U1228" s="297"/>
      <c r="V1228" s="298"/>
      <c r="W1228" s="299"/>
      <c r="X1228" s="297"/>
      <c r="Y1228" s="297"/>
      <c r="Z1228" s="298"/>
      <c r="AA1228" s="298"/>
      <c r="AB1228" s="297"/>
      <c r="AC1228" s="297"/>
      <c r="AD1228" s="297"/>
      <c r="AE1228" s="297"/>
      <c r="AF1228" s="300"/>
      <c r="AG1228" s="300"/>
      <c r="AH1228" s="300"/>
      <c r="AI1228" s="300"/>
      <c r="AJ1228" s="300"/>
      <c r="AK1228" s="300"/>
      <c r="AL1228" s="300"/>
      <c r="AM1228" s="300"/>
    </row>
    <row r="1229" spans="2:39" ht="18" hidden="1" customHeight="1">
      <c r="B1229" s="254">
        <f t="shared" si="19"/>
        <v>1225</v>
      </c>
      <c r="C1229" s="297"/>
      <c r="D1229" s="297"/>
      <c r="E1229" s="301"/>
      <c r="F1229" s="297"/>
      <c r="G1229" s="297"/>
      <c r="H1229" s="297"/>
      <c r="I1229" s="297"/>
      <c r="J1229" s="297"/>
      <c r="K1229" s="298"/>
      <c r="L1229" s="297"/>
      <c r="M1229" s="298"/>
      <c r="N1229" s="298"/>
      <c r="O1229" s="298"/>
      <c r="P1229" s="297"/>
      <c r="Q1229" s="298"/>
      <c r="R1229" s="298"/>
      <c r="S1229" s="299"/>
      <c r="T1229" s="299"/>
      <c r="U1229" s="297"/>
      <c r="V1229" s="298"/>
      <c r="W1229" s="299"/>
      <c r="X1229" s="297"/>
      <c r="Y1229" s="297"/>
      <c r="Z1229" s="298"/>
      <c r="AA1229" s="298"/>
      <c r="AB1229" s="297"/>
      <c r="AC1229" s="297"/>
      <c r="AD1229" s="297"/>
      <c r="AE1229" s="297"/>
      <c r="AF1229" s="300"/>
      <c r="AG1229" s="300"/>
      <c r="AH1229" s="300"/>
      <c r="AI1229" s="300"/>
      <c r="AJ1229" s="300"/>
      <c r="AK1229" s="300"/>
      <c r="AL1229" s="300"/>
      <c r="AM1229" s="300"/>
    </row>
    <row r="1230" spans="2:39" ht="18" hidden="1" customHeight="1">
      <c r="B1230" s="254">
        <f t="shared" si="19"/>
        <v>1226</v>
      </c>
      <c r="C1230" s="297"/>
      <c r="D1230" s="297"/>
      <c r="E1230" s="301"/>
      <c r="F1230" s="297"/>
      <c r="G1230" s="297"/>
      <c r="H1230" s="297"/>
      <c r="I1230" s="297"/>
      <c r="J1230" s="297"/>
      <c r="K1230" s="298"/>
      <c r="L1230" s="297"/>
      <c r="M1230" s="298"/>
      <c r="N1230" s="298"/>
      <c r="O1230" s="298"/>
      <c r="P1230" s="297"/>
      <c r="Q1230" s="298"/>
      <c r="R1230" s="298"/>
      <c r="S1230" s="299"/>
      <c r="T1230" s="299"/>
      <c r="U1230" s="297"/>
      <c r="V1230" s="298"/>
      <c r="W1230" s="299"/>
      <c r="X1230" s="297"/>
      <c r="Y1230" s="297"/>
      <c r="Z1230" s="298"/>
      <c r="AA1230" s="298"/>
      <c r="AB1230" s="297"/>
      <c r="AC1230" s="297"/>
      <c r="AD1230" s="297"/>
      <c r="AE1230" s="297"/>
      <c r="AF1230" s="300"/>
      <c r="AG1230" s="300"/>
      <c r="AH1230" s="300"/>
      <c r="AI1230" s="300"/>
      <c r="AJ1230" s="300"/>
      <c r="AK1230" s="300"/>
      <c r="AL1230" s="300"/>
      <c r="AM1230" s="300"/>
    </row>
    <row r="1231" spans="2:39" ht="18" hidden="1" customHeight="1">
      <c r="B1231" s="254">
        <f t="shared" si="19"/>
        <v>1227</v>
      </c>
      <c r="C1231" s="297"/>
      <c r="D1231" s="297"/>
      <c r="E1231" s="301"/>
      <c r="F1231" s="297"/>
      <c r="G1231" s="297"/>
      <c r="H1231" s="297"/>
      <c r="I1231" s="297"/>
      <c r="J1231" s="297"/>
      <c r="K1231" s="298"/>
      <c r="L1231" s="297"/>
      <c r="M1231" s="298"/>
      <c r="N1231" s="298"/>
      <c r="O1231" s="298"/>
      <c r="P1231" s="297"/>
      <c r="Q1231" s="298"/>
      <c r="R1231" s="298"/>
      <c r="S1231" s="299"/>
      <c r="T1231" s="299"/>
      <c r="U1231" s="297"/>
      <c r="V1231" s="298"/>
      <c r="W1231" s="299"/>
      <c r="X1231" s="297"/>
      <c r="Y1231" s="297"/>
      <c r="Z1231" s="298"/>
      <c r="AA1231" s="298"/>
      <c r="AB1231" s="297"/>
      <c r="AC1231" s="297"/>
      <c r="AD1231" s="297"/>
      <c r="AE1231" s="297"/>
      <c r="AF1231" s="300"/>
      <c r="AG1231" s="300"/>
      <c r="AH1231" s="300"/>
      <c r="AI1231" s="300"/>
      <c r="AJ1231" s="300"/>
      <c r="AK1231" s="300"/>
      <c r="AL1231" s="300"/>
      <c r="AM1231" s="300"/>
    </row>
    <row r="1232" spans="2:39" ht="18" hidden="1" customHeight="1">
      <c r="B1232" s="254">
        <f t="shared" si="19"/>
        <v>1228</v>
      </c>
      <c r="C1232" s="297"/>
      <c r="D1232" s="297"/>
      <c r="E1232" s="301"/>
      <c r="F1232" s="297"/>
      <c r="G1232" s="297"/>
      <c r="H1232" s="297"/>
      <c r="I1232" s="297"/>
      <c r="J1232" s="297"/>
      <c r="K1232" s="298"/>
      <c r="L1232" s="297"/>
      <c r="M1232" s="298"/>
      <c r="N1232" s="298"/>
      <c r="O1232" s="298"/>
      <c r="P1232" s="297"/>
      <c r="Q1232" s="298"/>
      <c r="R1232" s="298"/>
      <c r="S1232" s="299"/>
      <c r="T1232" s="299"/>
      <c r="U1232" s="297"/>
      <c r="V1232" s="298"/>
      <c r="W1232" s="299"/>
      <c r="X1232" s="297"/>
      <c r="Y1232" s="297"/>
      <c r="Z1232" s="298"/>
      <c r="AA1232" s="298"/>
      <c r="AB1232" s="297"/>
      <c r="AC1232" s="297"/>
      <c r="AD1232" s="297"/>
      <c r="AE1232" s="297"/>
      <c r="AF1232" s="300"/>
      <c r="AG1232" s="300"/>
      <c r="AH1232" s="300"/>
      <c r="AI1232" s="300"/>
      <c r="AJ1232" s="300"/>
      <c r="AK1232" s="300"/>
      <c r="AL1232" s="300"/>
      <c r="AM1232" s="300"/>
    </row>
    <row r="1233" spans="2:39" ht="18" hidden="1" customHeight="1">
      <c r="B1233" s="254">
        <f t="shared" si="19"/>
        <v>1229</v>
      </c>
      <c r="C1233" s="297"/>
      <c r="D1233" s="297"/>
      <c r="E1233" s="301"/>
      <c r="F1233" s="297"/>
      <c r="G1233" s="297"/>
      <c r="H1233" s="297"/>
      <c r="I1233" s="297"/>
      <c r="J1233" s="297"/>
      <c r="K1233" s="298"/>
      <c r="L1233" s="297"/>
      <c r="M1233" s="298"/>
      <c r="N1233" s="298"/>
      <c r="O1233" s="298"/>
      <c r="P1233" s="297"/>
      <c r="Q1233" s="298"/>
      <c r="R1233" s="298"/>
      <c r="S1233" s="299"/>
      <c r="T1233" s="299"/>
      <c r="U1233" s="297"/>
      <c r="V1233" s="298"/>
      <c r="W1233" s="299"/>
      <c r="X1233" s="297"/>
      <c r="Y1233" s="297"/>
      <c r="Z1233" s="298"/>
      <c r="AA1233" s="298"/>
      <c r="AB1233" s="297"/>
      <c r="AC1233" s="297"/>
      <c r="AD1233" s="297"/>
      <c r="AE1233" s="297"/>
      <c r="AF1233" s="300"/>
      <c r="AG1233" s="300"/>
      <c r="AH1233" s="300"/>
      <c r="AI1233" s="300"/>
      <c r="AJ1233" s="300"/>
      <c r="AK1233" s="300"/>
      <c r="AL1233" s="300"/>
      <c r="AM1233" s="300"/>
    </row>
    <row r="1234" spans="2:39" ht="18" hidden="1" customHeight="1">
      <c r="B1234" s="254">
        <f t="shared" si="19"/>
        <v>1230</v>
      </c>
      <c r="C1234" s="297"/>
      <c r="D1234" s="297"/>
      <c r="E1234" s="301"/>
      <c r="F1234" s="297"/>
      <c r="G1234" s="297"/>
      <c r="H1234" s="297"/>
      <c r="I1234" s="297"/>
      <c r="J1234" s="297"/>
      <c r="K1234" s="298"/>
      <c r="L1234" s="297"/>
      <c r="M1234" s="298"/>
      <c r="N1234" s="298"/>
      <c r="O1234" s="298"/>
      <c r="P1234" s="297"/>
      <c r="Q1234" s="298"/>
      <c r="R1234" s="298"/>
      <c r="S1234" s="299"/>
      <c r="T1234" s="299"/>
      <c r="U1234" s="297"/>
      <c r="V1234" s="298"/>
      <c r="W1234" s="299"/>
      <c r="X1234" s="297"/>
      <c r="Y1234" s="297"/>
      <c r="Z1234" s="298"/>
      <c r="AA1234" s="298"/>
      <c r="AB1234" s="297"/>
      <c r="AC1234" s="297"/>
      <c r="AD1234" s="297"/>
      <c r="AE1234" s="297"/>
      <c r="AF1234" s="300"/>
      <c r="AG1234" s="300"/>
      <c r="AH1234" s="300"/>
      <c r="AI1234" s="300"/>
      <c r="AJ1234" s="300"/>
      <c r="AK1234" s="300"/>
      <c r="AL1234" s="300"/>
      <c r="AM1234" s="300"/>
    </row>
    <row r="1235" spans="2:39" ht="18" hidden="1" customHeight="1">
      <c r="B1235" s="254">
        <f t="shared" si="19"/>
        <v>1231</v>
      </c>
      <c r="C1235" s="297"/>
      <c r="D1235" s="297"/>
      <c r="E1235" s="301"/>
      <c r="F1235" s="297"/>
      <c r="G1235" s="297"/>
      <c r="H1235" s="297"/>
      <c r="I1235" s="297"/>
      <c r="J1235" s="297"/>
      <c r="K1235" s="298"/>
      <c r="L1235" s="297"/>
      <c r="M1235" s="298"/>
      <c r="N1235" s="298"/>
      <c r="O1235" s="298"/>
      <c r="P1235" s="297"/>
      <c r="Q1235" s="298"/>
      <c r="R1235" s="298"/>
      <c r="S1235" s="299"/>
      <c r="T1235" s="299"/>
      <c r="U1235" s="297"/>
      <c r="V1235" s="298"/>
      <c r="W1235" s="299"/>
      <c r="X1235" s="297"/>
      <c r="Y1235" s="297"/>
      <c r="Z1235" s="298"/>
      <c r="AA1235" s="298"/>
      <c r="AB1235" s="297"/>
      <c r="AC1235" s="297"/>
      <c r="AD1235" s="297"/>
      <c r="AE1235" s="297"/>
      <c r="AF1235" s="300"/>
      <c r="AG1235" s="300"/>
      <c r="AH1235" s="300"/>
      <c r="AI1235" s="300"/>
      <c r="AJ1235" s="300"/>
      <c r="AK1235" s="300"/>
      <c r="AL1235" s="300"/>
      <c r="AM1235" s="300"/>
    </row>
    <row r="1236" spans="2:39" ht="18" hidden="1" customHeight="1">
      <c r="B1236" s="254">
        <f t="shared" si="19"/>
        <v>1232</v>
      </c>
      <c r="C1236" s="297"/>
      <c r="D1236" s="297"/>
      <c r="E1236" s="301"/>
      <c r="F1236" s="297"/>
      <c r="G1236" s="297"/>
      <c r="H1236" s="297"/>
      <c r="I1236" s="297"/>
      <c r="J1236" s="297"/>
      <c r="K1236" s="298"/>
      <c r="L1236" s="297"/>
      <c r="M1236" s="298"/>
      <c r="N1236" s="298"/>
      <c r="O1236" s="298"/>
      <c r="P1236" s="297"/>
      <c r="Q1236" s="298"/>
      <c r="R1236" s="298"/>
      <c r="S1236" s="299"/>
      <c r="T1236" s="299"/>
      <c r="U1236" s="297"/>
      <c r="V1236" s="298"/>
      <c r="W1236" s="299"/>
      <c r="X1236" s="297"/>
      <c r="Y1236" s="297"/>
      <c r="Z1236" s="298"/>
      <c r="AA1236" s="298"/>
      <c r="AB1236" s="297"/>
      <c r="AC1236" s="297"/>
      <c r="AD1236" s="297"/>
      <c r="AE1236" s="297"/>
      <c r="AF1236" s="300"/>
      <c r="AG1236" s="300"/>
      <c r="AH1236" s="300"/>
      <c r="AI1236" s="300"/>
      <c r="AJ1236" s="300"/>
      <c r="AK1236" s="300"/>
      <c r="AL1236" s="300"/>
      <c r="AM1236" s="300"/>
    </row>
    <row r="1237" spans="2:39" ht="18" hidden="1" customHeight="1">
      <c r="B1237" s="254">
        <f t="shared" si="19"/>
        <v>1233</v>
      </c>
      <c r="C1237" s="297"/>
      <c r="D1237" s="297"/>
      <c r="E1237" s="301"/>
      <c r="F1237" s="297"/>
      <c r="G1237" s="297"/>
      <c r="H1237" s="297"/>
      <c r="I1237" s="297"/>
      <c r="J1237" s="297"/>
      <c r="K1237" s="298"/>
      <c r="L1237" s="297"/>
      <c r="M1237" s="298"/>
      <c r="N1237" s="298"/>
      <c r="O1237" s="298"/>
      <c r="P1237" s="297"/>
      <c r="Q1237" s="298"/>
      <c r="R1237" s="298"/>
      <c r="S1237" s="299"/>
      <c r="T1237" s="299"/>
      <c r="U1237" s="297"/>
      <c r="V1237" s="298"/>
      <c r="W1237" s="299"/>
      <c r="X1237" s="297"/>
      <c r="Y1237" s="297"/>
      <c r="Z1237" s="298"/>
      <c r="AA1237" s="298"/>
      <c r="AB1237" s="297"/>
      <c r="AC1237" s="297"/>
      <c r="AD1237" s="297"/>
      <c r="AE1237" s="297"/>
      <c r="AF1237" s="300"/>
      <c r="AG1237" s="300"/>
      <c r="AH1237" s="300"/>
      <c r="AI1237" s="300"/>
      <c r="AJ1237" s="300"/>
      <c r="AK1237" s="300"/>
      <c r="AL1237" s="300"/>
      <c r="AM1237" s="300"/>
    </row>
    <row r="1238" spans="2:39" ht="18" hidden="1" customHeight="1">
      <c r="B1238" s="254">
        <f t="shared" si="19"/>
        <v>1234</v>
      </c>
      <c r="C1238" s="297"/>
      <c r="D1238" s="297"/>
      <c r="E1238" s="301"/>
      <c r="F1238" s="297"/>
      <c r="G1238" s="297"/>
      <c r="H1238" s="297"/>
      <c r="I1238" s="297"/>
      <c r="J1238" s="297"/>
      <c r="K1238" s="298"/>
      <c r="L1238" s="297"/>
      <c r="M1238" s="298"/>
      <c r="N1238" s="298"/>
      <c r="O1238" s="298"/>
      <c r="P1238" s="297"/>
      <c r="Q1238" s="298"/>
      <c r="R1238" s="298"/>
      <c r="S1238" s="299"/>
      <c r="T1238" s="299"/>
      <c r="U1238" s="297"/>
      <c r="V1238" s="298"/>
      <c r="W1238" s="299"/>
      <c r="X1238" s="297"/>
      <c r="Y1238" s="297"/>
      <c r="Z1238" s="298"/>
      <c r="AA1238" s="298"/>
      <c r="AB1238" s="297"/>
      <c r="AC1238" s="297"/>
      <c r="AD1238" s="297"/>
      <c r="AE1238" s="297"/>
      <c r="AF1238" s="300"/>
      <c r="AG1238" s="300"/>
      <c r="AH1238" s="300"/>
      <c r="AI1238" s="300"/>
      <c r="AJ1238" s="300"/>
      <c r="AK1238" s="300"/>
      <c r="AL1238" s="300"/>
      <c r="AM1238" s="300"/>
    </row>
    <row r="1239" spans="2:39" ht="18" hidden="1" customHeight="1">
      <c r="B1239" s="254">
        <f t="shared" si="19"/>
        <v>1235</v>
      </c>
      <c r="C1239" s="297"/>
      <c r="D1239" s="297"/>
      <c r="E1239" s="301"/>
      <c r="F1239" s="297"/>
      <c r="G1239" s="297"/>
      <c r="H1239" s="297"/>
      <c r="I1239" s="297"/>
      <c r="J1239" s="297"/>
      <c r="K1239" s="298"/>
      <c r="L1239" s="297"/>
      <c r="M1239" s="298"/>
      <c r="N1239" s="298"/>
      <c r="O1239" s="298"/>
      <c r="P1239" s="297"/>
      <c r="Q1239" s="298"/>
      <c r="R1239" s="298"/>
      <c r="S1239" s="299"/>
      <c r="T1239" s="299"/>
      <c r="U1239" s="297"/>
      <c r="V1239" s="298"/>
      <c r="W1239" s="299"/>
      <c r="X1239" s="297"/>
      <c r="Y1239" s="297"/>
      <c r="Z1239" s="298"/>
      <c r="AA1239" s="298"/>
      <c r="AB1239" s="297"/>
      <c r="AC1239" s="297"/>
      <c r="AD1239" s="297"/>
      <c r="AE1239" s="297"/>
      <c r="AF1239" s="300"/>
      <c r="AG1239" s="300"/>
      <c r="AH1239" s="300"/>
      <c r="AI1239" s="300"/>
      <c r="AJ1239" s="300"/>
      <c r="AK1239" s="300"/>
      <c r="AL1239" s="300"/>
      <c r="AM1239" s="300"/>
    </row>
    <row r="1240" spans="2:39" ht="18" hidden="1" customHeight="1">
      <c r="B1240" s="254">
        <f t="shared" si="19"/>
        <v>1236</v>
      </c>
      <c r="C1240" s="297"/>
      <c r="D1240" s="297"/>
      <c r="E1240" s="301"/>
      <c r="F1240" s="297"/>
      <c r="G1240" s="297"/>
      <c r="H1240" s="297"/>
      <c r="I1240" s="297"/>
      <c r="J1240" s="297"/>
      <c r="K1240" s="298"/>
      <c r="L1240" s="297"/>
      <c r="M1240" s="298"/>
      <c r="N1240" s="298"/>
      <c r="O1240" s="298"/>
      <c r="P1240" s="297"/>
      <c r="Q1240" s="298"/>
      <c r="R1240" s="298"/>
      <c r="S1240" s="299"/>
      <c r="T1240" s="299"/>
      <c r="U1240" s="297"/>
      <c r="V1240" s="298"/>
      <c r="W1240" s="299"/>
      <c r="X1240" s="297"/>
      <c r="Y1240" s="297"/>
      <c r="Z1240" s="298"/>
      <c r="AA1240" s="298"/>
      <c r="AB1240" s="297"/>
      <c r="AC1240" s="297"/>
      <c r="AD1240" s="297"/>
      <c r="AE1240" s="297"/>
      <c r="AF1240" s="300"/>
      <c r="AG1240" s="300"/>
      <c r="AH1240" s="300"/>
      <c r="AI1240" s="300"/>
      <c r="AJ1240" s="300"/>
      <c r="AK1240" s="300"/>
      <c r="AL1240" s="300"/>
      <c r="AM1240" s="300"/>
    </row>
    <row r="1241" spans="2:39" ht="18" hidden="1" customHeight="1">
      <c r="B1241" s="254">
        <f t="shared" si="19"/>
        <v>1237</v>
      </c>
      <c r="C1241" s="297"/>
      <c r="D1241" s="297"/>
      <c r="E1241" s="301"/>
      <c r="F1241" s="297"/>
      <c r="G1241" s="297"/>
      <c r="H1241" s="297"/>
      <c r="I1241" s="297"/>
      <c r="J1241" s="297"/>
      <c r="K1241" s="298"/>
      <c r="L1241" s="297"/>
      <c r="M1241" s="298"/>
      <c r="N1241" s="298"/>
      <c r="O1241" s="298"/>
      <c r="P1241" s="297"/>
      <c r="Q1241" s="298"/>
      <c r="R1241" s="298"/>
      <c r="S1241" s="299"/>
      <c r="T1241" s="299"/>
      <c r="U1241" s="297"/>
      <c r="V1241" s="298"/>
      <c r="W1241" s="299"/>
      <c r="X1241" s="297"/>
      <c r="Y1241" s="297"/>
      <c r="Z1241" s="298"/>
      <c r="AA1241" s="298"/>
      <c r="AB1241" s="297"/>
      <c r="AC1241" s="297"/>
      <c r="AD1241" s="297"/>
      <c r="AE1241" s="297"/>
      <c r="AF1241" s="300"/>
      <c r="AG1241" s="300"/>
      <c r="AH1241" s="300"/>
      <c r="AI1241" s="300"/>
      <c r="AJ1241" s="300"/>
      <c r="AK1241" s="300"/>
      <c r="AL1241" s="300"/>
      <c r="AM1241" s="300"/>
    </row>
    <row r="1242" spans="2:39" ht="18" hidden="1" customHeight="1">
      <c r="B1242" s="254">
        <f t="shared" si="19"/>
        <v>1238</v>
      </c>
      <c r="C1242" s="297"/>
      <c r="D1242" s="297"/>
      <c r="E1242" s="301"/>
      <c r="F1242" s="297"/>
      <c r="G1242" s="297"/>
      <c r="H1242" s="297"/>
      <c r="I1242" s="297"/>
      <c r="J1242" s="297"/>
      <c r="K1242" s="298"/>
      <c r="L1242" s="297"/>
      <c r="M1242" s="298"/>
      <c r="N1242" s="298"/>
      <c r="O1242" s="298"/>
      <c r="P1242" s="297"/>
      <c r="Q1242" s="298"/>
      <c r="R1242" s="298"/>
      <c r="S1242" s="299"/>
      <c r="T1242" s="299"/>
      <c r="U1242" s="297"/>
      <c r="V1242" s="298"/>
      <c r="W1242" s="299"/>
      <c r="X1242" s="297"/>
      <c r="Y1242" s="297"/>
      <c r="Z1242" s="298"/>
      <c r="AA1242" s="298"/>
      <c r="AB1242" s="297"/>
      <c r="AC1242" s="297"/>
      <c r="AD1242" s="297"/>
      <c r="AE1242" s="297"/>
      <c r="AF1242" s="300"/>
      <c r="AG1242" s="300"/>
      <c r="AH1242" s="300"/>
      <c r="AI1242" s="300"/>
      <c r="AJ1242" s="300"/>
      <c r="AK1242" s="300"/>
      <c r="AL1242" s="300"/>
      <c r="AM1242" s="300"/>
    </row>
    <row r="1243" spans="2:39" ht="18" hidden="1" customHeight="1">
      <c r="B1243" s="254">
        <f t="shared" si="19"/>
        <v>1239</v>
      </c>
      <c r="C1243" s="297"/>
      <c r="D1243" s="297"/>
      <c r="E1243" s="301"/>
      <c r="F1243" s="297"/>
      <c r="G1243" s="297"/>
      <c r="H1243" s="297"/>
      <c r="I1243" s="297"/>
      <c r="J1243" s="297"/>
      <c r="K1243" s="298"/>
      <c r="L1243" s="297"/>
      <c r="M1243" s="298"/>
      <c r="N1243" s="298"/>
      <c r="O1243" s="298"/>
      <c r="P1243" s="297"/>
      <c r="Q1243" s="298"/>
      <c r="R1243" s="298"/>
      <c r="S1243" s="299"/>
      <c r="T1243" s="299"/>
      <c r="U1243" s="297"/>
      <c r="V1243" s="298"/>
      <c r="W1243" s="299"/>
      <c r="X1243" s="297"/>
      <c r="Y1243" s="297"/>
      <c r="Z1243" s="298"/>
      <c r="AA1243" s="298"/>
      <c r="AB1243" s="297"/>
      <c r="AC1243" s="297"/>
      <c r="AD1243" s="297"/>
      <c r="AE1243" s="297"/>
      <c r="AF1243" s="300"/>
      <c r="AG1243" s="300"/>
      <c r="AH1243" s="300"/>
      <c r="AI1243" s="300"/>
      <c r="AJ1243" s="300"/>
      <c r="AK1243" s="300"/>
      <c r="AL1243" s="300"/>
      <c r="AM1243" s="300"/>
    </row>
    <row r="1244" spans="2:39" ht="18" hidden="1" customHeight="1">
      <c r="B1244" s="254">
        <f t="shared" si="19"/>
        <v>1240</v>
      </c>
      <c r="C1244" s="297"/>
      <c r="D1244" s="297"/>
      <c r="E1244" s="301"/>
      <c r="F1244" s="297"/>
      <c r="G1244" s="297"/>
      <c r="H1244" s="297"/>
      <c r="I1244" s="297"/>
      <c r="J1244" s="297"/>
      <c r="K1244" s="298"/>
      <c r="L1244" s="297"/>
      <c r="M1244" s="298"/>
      <c r="N1244" s="298"/>
      <c r="O1244" s="298"/>
      <c r="P1244" s="297"/>
      <c r="Q1244" s="298"/>
      <c r="R1244" s="298"/>
      <c r="S1244" s="299"/>
      <c r="T1244" s="299"/>
      <c r="U1244" s="297"/>
      <c r="V1244" s="298"/>
      <c r="W1244" s="299"/>
      <c r="X1244" s="297"/>
      <c r="Y1244" s="297"/>
      <c r="Z1244" s="298"/>
      <c r="AA1244" s="298"/>
      <c r="AB1244" s="297"/>
      <c r="AC1244" s="297"/>
      <c r="AD1244" s="297"/>
      <c r="AE1244" s="297"/>
      <c r="AF1244" s="300"/>
      <c r="AG1244" s="300"/>
      <c r="AH1244" s="300"/>
      <c r="AI1244" s="300"/>
      <c r="AJ1244" s="300"/>
      <c r="AK1244" s="300"/>
      <c r="AL1244" s="300"/>
      <c r="AM1244" s="300"/>
    </row>
    <row r="1245" spans="2:39" ht="18" hidden="1" customHeight="1">
      <c r="B1245" s="254">
        <f t="shared" si="19"/>
        <v>1241</v>
      </c>
      <c r="C1245" s="297"/>
      <c r="D1245" s="297"/>
      <c r="E1245" s="301"/>
      <c r="F1245" s="297"/>
      <c r="G1245" s="297"/>
      <c r="H1245" s="297"/>
      <c r="I1245" s="297"/>
      <c r="J1245" s="297"/>
      <c r="K1245" s="298"/>
      <c r="L1245" s="297"/>
      <c r="M1245" s="298"/>
      <c r="N1245" s="298"/>
      <c r="O1245" s="298"/>
      <c r="P1245" s="297"/>
      <c r="Q1245" s="298"/>
      <c r="R1245" s="298"/>
      <c r="S1245" s="299"/>
      <c r="T1245" s="299"/>
      <c r="U1245" s="297"/>
      <c r="V1245" s="298"/>
      <c r="W1245" s="299"/>
      <c r="X1245" s="297"/>
      <c r="Y1245" s="297"/>
      <c r="Z1245" s="298"/>
      <c r="AA1245" s="298"/>
      <c r="AB1245" s="297"/>
      <c r="AC1245" s="297"/>
      <c r="AD1245" s="297"/>
      <c r="AE1245" s="297"/>
      <c r="AF1245" s="300"/>
      <c r="AG1245" s="300"/>
      <c r="AH1245" s="300"/>
      <c r="AI1245" s="300"/>
      <c r="AJ1245" s="300"/>
      <c r="AK1245" s="300"/>
      <c r="AL1245" s="300"/>
      <c r="AM1245" s="300"/>
    </row>
    <row r="1246" spans="2:39" ht="18" hidden="1" customHeight="1">
      <c r="B1246" s="254">
        <f t="shared" si="19"/>
        <v>1242</v>
      </c>
      <c r="C1246" s="297"/>
      <c r="D1246" s="297"/>
      <c r="E1246" s="301"/>
      <c r="F1246" s="297"/>
      <c r="G1246" s="297"/>
      <c r="H1246" s="297"/>
      <c r="I1246" s="297"/>
      <c r="J1246" s="297"/>
      <c r="K1246" s="298"/>
      <c r="L1246" s="297"/>
      <c r="M1246" s="298"/>
      <c r="N1246" s="298"/>
      <c r="O1246" s="298"/>
      <c r="P1246" s="297"/>
      <c r="Q1246" s="298"/>
      <c r="R1246" s="298"/>
      <c r="S1246" s="299"/>
      <c r="T1246" s="299"/>
      <c r="U1246" s="297"/>
      <c r="V1246" s="298"/>
      <c r="W1246" s="299"/>
      <c r="X1246" s="297"/>
      <c r="Y1246" s="297"/>
      <c r="Z1246" s="298"/>
      <c r="AA1246" s="298"/>
      <c r="AB1246" s="297"/>
      <c r="AC1246" s="297"/>
      <c r="AD1246" s="297"/>
      <c r="AE1246" s="297"/>
      <c r="AF1246" s="300"/>
      <c r="AG1246" s="300"/>
      <c r="AH1246" s="300"/>
      <c r="AI1246" s="300"/>
      <c r="AJ1246" s="300"/>
      <c r="AK1246" s="300"/>
      <c r="AL1246" s="300"/>
      <c r="AM1246" s="300"/>
    </row>
    <row r="1247" spans="2:39" ht="18" hidden="1" customHeight="1">
      <c r="B1247" s="254">
        <f t="shared" si="19"/>
        <v>1243</v>
      </c>
      <c r="C1247" s="297"/>
      <c r="D1247" s="297"/>
      <c r="E1247" s="301"/>
      <c r="F1247" s="297"/>
      <c r="G1247" s="297"/>
      <c r="H1247" s="297"/>
      <c r="I1247" s="297"/>
      <c r="J1247" s="297"/>
      <c r="K1247" s="298"/>
      <c r="L1247" s="297"/>
      <c r="M1247" s="298"/>
      <c r="N1247" s="298"/>
      <c r="O1247" s="298"/>
      <c r="P1247" s="297"/>
      <c r="Q1247" s="298"/>
      <c r="R1247" s="298"/>
      <c r="S1247" s="299"/>
      <c r="T1247" s="299"/>
      <c r="U1247" s="297"/>
      <c r="V1247" s="298"/>
      <c r="W1247" s="299"/>
      <c r="X1247" s="297"/>
      <c r="Y1247" s="297"/>
      <c r="Z1247" s="298"/>
      <c r="AA1247" s="298"/>
      <c r="AB1247" s="297"/>
      <c r="AC1247" s="297"/>
      <c r="AD1247" s="297"/>
      <c r="AE1247" s="297"/>
      <c r="AF1247" s="300"/>
      <c r="AG1247" s="300"/>
      <c r="AH1247" s="300"/>
      <c r="AI1247" s="300"/>
      <c r="AJ1247" s="300"/>
      <c r="AK1247" s="300"/>
      <c r="AL1247" s="300"/>
      <c r="AM1247" s="300"/>
    </row>
    <row r="1248" spans="2:39" ht="18" hidden="1" customHeight="1">
      <c r="B1248" s="254">
        <f t="shared" si="19"/>
        <v>1244</v>
      </c>
      <c r="C1248" s="297"/>
      <c r="D1248" s="297"/>
      <c r="E1248" s="301"/>
      <c r="F1248" s="297"/>
      <c r="G1248" s="297"/>
      <c r="H1248" s="297"/>
      <c r="I1248" s="297"/>
      <c r="J1248" s="297"/>
      <c r="K1248" s="298"/>
      <c r="L1248" s="297"/>
      <c r="M1248" s="298"/>
      <c r="N1248" s="298"/>
      <c r="O1248" s="298"/>
      <c r="P1248" s="297"/>
      <c r="Q1248" s="298"/>
      <c r="R1248" s="298"/>
      <c r="S1248" s="299"/>
      <c r="T1248" s="299"/>
      <c r="U1248" s="297"/>
      <c r="V1248" s="298"/>
      <c r="W1248" s="299"/>
      <c r="X1248" s="297"/>
      <c r="Y1248" s="297"/>
      <c r="Z1248" s="298"/>
      <c r="AA1248" s="298"/>
      <c r="AB1248" s="297"/>
      <c r="AC1248" s="297"/>
      <c r="AD1248" s="297"/>
      <c r="AE1248" s="297"/>
      <c r="AF1248" s="300"/>
      <c r="AG1248" s="300"/>
      <c r="AH1248" s="300"/>
      <c r="AI1248" s="300"/>
      <c r="AJ1248" s="300"/>
      <c r="AK1248" s="300"/>
      <c r="AL1248" s="300"/>
      <c r="AM1248" s="300"/>
    </row>
    <row r="1249" spans="2:39" ht="18" hidden="1" customHeight="1">
      <c r="B1249" s="254">
        <f t="shared" si="19"/>
        <v>1245</v>
      </c>
      <c r="C1249" s="297"/>
      <c r="D1249" s="297"/>
      <c r="E1249" s="301"/>
      <c r="F1249" s="297"/>
      <c r="G1249" s="297"/>
      <c r="H1249" s="297"/>
      <c r="I1249" s="297"/>
      <c r="J1249" s="297"/>
      <c r="K1249" s="298"/>
      <c r="L1249" s="297"/>
      <c r="M1249" s="298"/>
      <c r="N1249" s="298"/>
      <c r="O1249" s="298"/>
      <c r="P1249" s="297"/>
      <c r="Q1249" s="298"/>
      <c r="R1249" s="298"/>
      <c r="S1249" s="299"/>
      <c r="T1249" s="299"/>
      <c r="U1249" s="297"/>
      <c r="V1249" s="298"/>
      <c r="W1249" s="299"/>
      <c r="X1249" s="297"/>
      <c r="Y1249" s="297"/>
      <c r="Z1249" s="298"/>
      <c r="AA1249" s="298"/>
      <c r="AB1249" s="297"/>
      <c r="AC1249" s="297"/>
      <c r="AD1249" s="297"/>
      <c r="AE1249" s="297"/>
      <c r="AF1249" s="300"/>
      <c r="AG1249" s="300"/>
      <c r="AH1249" s="300"/>
      <c r="AI1249" s="300"/>
      <c r="AJ1249" s="300"/>
      <c r="AK1249" s="300"/>
      <c r="AL1249" s="300"/>
      <c r="AM1249" s="300"/>
    </row>
    <row r="1250" spans="2:39" ht="18" hidden="1" customHeight="1">
      <c r="B1250" s="254">
        <f t="shared" si="19"/>
        <v>1246</v>
      </c>
      <c r="C1250" s="297"/>
      <c r="D1250" s="297"/>
      <c r="E1250" s="301"/>
      <c r="F1250" s="297"/>
      <c r="G1250" s="297"/>
      <c r="H1250" s="297"/>
      <c r="I1250" s="297"/>
      <c r="J1250" s="297"/>
      <c r="K1250" s="298"/>
      <c r="L1250" s="297"/>
      <c r="M1250" s="298"/>
      <c r="N1250" s="298"/>
      <c r="O1250" s="298"/>
      <c r="P1250" s="297"/>
      <c r="Q1250" s="298"/>
      <c r="R1250" s="298"/>
      <c r="S1250" s="299"/>
      <c r="T1250" s="299"/>
      <c r="U1250" s="297"/>
      <c r="V1250" s="298"/>
      <c r="W1250" s="299"/>
      <c r="X1250" s="297"/>
      <c r="Y1250" s="297"/>
      <c r="Z1250" s="298"/>
      <c r="AA1250" s="298"/>
      <c r="AB1250" s="297"/>
      <c r="AC1250" s="297"/>
      <c r="AD1250" s="297"/>
      <c r="AE1250" s="297"/>
      <c r="AF1250" s="300"/>
      <c r="AG1250" s="300"/>
      <c r="AH1250" s="300"/>
      <c r="AI1250" s="300"/>
      <c r="AJ1250" s="300"/>
      <c r="AK1250" s="300"/>
      <c r="AL1250" s="300"/>
      <c r="AM1250" s="300"/>
    </row>
    <row r="1251" spans="2:39" ht="18" hidden="1" customHeight="1">
      <c r="B1251" s="254">
        <f t="shared" si="19"/>
        <v>1247</v>
      </c>
      <c r="C1251" s="297"/>
      <c r="D1251" s="297"/>
      <c r="E1251" s="301"/>
      <c r="F1251" s="297"/>
      <c r="G1251" s="297"/>
      <c r="H1251" s="297"/>
      <c r="I1251" s="297"/>
      <c r="J1251" s="297"/>
      <c r="K1251" s="298"/>
      <c r="L1251" s="297"/>
      <c r="M1251" s="298"/>
      <c r="N1251" s="298"/>
      <c r="O1251" s="298"/>
      <c r="P1251" s="297"/>
      <c r="Q1251" s="298"/>
      <c r="R1251" s="298"/>
      <c r="S1251" s="299"/>
      <c r="T1251" s="299"/>
      <c r="U1251" s="297"/>
      <c r="V1251" s="298"/>
      <c r="W1251" s="299"/>
      <c r="X1251" s="297"/>
      <c r="Y1251" s="297"/>
      <c r="Z1251" s="298"/>
      <c r="AA1251" s="298"/>
      <c r="AB1251" s="297"/>
      <c r="AC1251" s="297"/>
      <c r="AD1251" s="297"/>
      <c r="AE1251" s="297"/>
      <c r="AF1251" s="300"/>
      <c r="AG1251" s="300"/>
      <c r="AH1251" s="300"/>
      <c r="AI1251" s="300"/>
      <c r="AJ1251" s="300"/>
      <c r="AK1251" s="300"/>
      <c r="AL1251" s="300"/>
      <c r="AM1251" s="300"/>
    </row>
    <row r="1252" spans="2:39" ht="18" hidden="1" customHeight="1">
      <c r="B1252" s="254">
        <f t="shared" si="19"/>
        <v>1248</v>
      </c>
      <c r="C1252" s="297"/>
      <c r="D1252" s="297"/>
      <c r="E1252" s="301"/>
      <c r="F1252" s="297"/>
      <c r="G1252" s="297"/>
      <c r="H1252" s="297"/>
      <c r="I1252" s="297"/>
      <c r="J1252" s="297"/>
      <c r="K1252" s="298"/>
      <c r="L1252" s="297"/>
      <c r="M1252" s="298"/>
      <c r="N1252" s="298"/>
      <c r="O1252" s="298"/>
      <c r="P1252" s="297"/>
      <c r="Q1252" s="298"/>
      <c r="R1252" s="298"/>
      <c r="S1252" s="299"/>
      <c r="T1252" s="299"/>
      <c r="U1252" s="297"/>
      <c r="V1252" s="298"/>
      <c r="W1252" s="299"/>
      <c r="X1252" s="297"/>
      <c r="Y1252" s="297"/>
      <c r="Z1252" s="298"/>
      <c r="AA1252" s="298"/>
      <c r="AB1252" s="297"/>
      <c r="AC1252" s="297"/>
      <c r="AD1252" s="297"/>
      <c r="AE1252" s="297"/>
      <c r="AF1252" s="300"/>
      <c r="AG1252" s="300"/>
      <c r="AH1252" s="300"/>
      <c r="AI1252" s="300"/>
      <c r="AJ1252" s="300"/>
      <c r="AK1252" s="300"/>
      <c r="AL1252" s="300"/>
      <c r="AM1252" s="300"/>
    </row>
    <row r="1253" spans="2:39" ht="18" hidden="1" customHeight="1">
      <c r="B1253" s="254">
        <f t="shared" si="19"/>
        <v>1249</v>
      </c>
      <c r="C1253" s="297"/>
      <c r="D1253" s="297"/>
      <c r="E1253" s="301"/>
      <c r="F1253" s="297"/>
      <c r="G1253" s="297"/>
      <c r="H1253" s="297"/>
      <c r="I1253" s="297"/>
      <c r="J1253" s="297"/>
      <c r="K1253" s="298"/>
      <c r="L1253" s="297"/>
      <c r="M1253" s="298"/>
      <c r="N1253" s="298"/>
      <c r="O1253" s="298"/>
      <c r="P1253" s="297"/>
      <c r="Q1253" s="298"/>
      <c r="R1253" s="298"/>
      <c r="S1253" s="299"/>
      <c r="T1253" s="299"/>
      <c r="U1253" s="297"/>
      <c r="V1253" s="298"/>
      <c r="W1253" s="299"/>
      <c r="X1253" s="297"/>
      <c r="Y1253" s="297"/>
      <c r="Z1253" s="298"/>
      <c r="AA1253" s="298"/>
      <c r="AB1253" s="297"/>
      <c r="AC1253" s="297"/>
      <c r="AD1253" s="297"/>
      <c r="AE1253" s="297"/>
      <c r="AF1253" s="300"/>
      <c r="AG1253" s="300"/>
      <c r="AH1253" s="300"/>
      <c r="AI1253" s="300"/>
      <c r="AJ1253" s="300"/>
      <c r="AK1253" s="300"/>
      <c r="AL1253" s="300"/>
      <c r="AM1253" s="300"/>
    </row>
    <row r="1254" spans="2:39" ht="18" hidden="1" customHeight="1">
      <c r="B1254" s="254">
        <f t="shared" si="19"/>
        <v>1250</v>
      </c>
      <c r="C1254" s="297"/>
      <c r="D1254" s="297"/>
      <c r="E1254" s="301"/>
      <c r="F1254" s="297"/>
      <c r="G1254" s="297"/>
      <c r="H1254" s="297"/>
      <c r="I1254" s="297"/>
      <c r="J1254" s="297"/>
      <c r="K1254" s="298"/>
      <c r="L1254" s="297"/>
      <c r="M1254" s="298"/>
      <c r="N1254" s="298"/>
      <c r="O1254" s="298"/>
      <c r="P1254" s="297"/>
      <c r="Q1254" s="298"/>
      <c r="R1254" s="298"/>
      <c r="S1254" s="299"/>
      <c r="T1254" s="299"/>
      <c r="U1254" s="297"/>
      <c r="V1254" s="298"/>
      <c r="W1254" s="299"/>
      <c r="X1254" s="297"/>
      <c r="Y1254" s="297"/>
      <c r="Z1254" s="298"/>
      <c r="AA1254" s="298"/>
      <c r="AB1254" s="297"/>
      <c r="AC1254" s="297"/>
      <c r="AD1254" s="297"/>
      <c r="AE1254" s="297"/>
      <c r="AF1254" s="300"/>
      <c r="AG1254" s="300"/>
      <c r="AH1254" s="300"/>
      <c r="AI1254" s="300"/>
      <c r="AJ1254" s="300"/>
      <c r="AK1254" s="300"/>
      <c r="AL1254" s="300"/>
      <c r="AM1254" s="300"/>
    </row>
    <row r="1255" spans="2:39" ht="18" hidden="1" customHeight="1">
      <c r="B1255" s="254">
        <f t="shared" si="19"/>
        <v>1251</v>
      </c>
      <c r="C1255" s="297"/>
      <c r="D1255" s="297"/>
      <c r="E1255" s="301"/>
      <c r="F1255" s="297"/>
      <c r="G1255" s="297"/>
      <c r="H1255" s="297"/>
      <c r="I1255" s="297"/>
      <c r="J1255" s="297"/>
      <c r="K1255" s="298"/>
      <c r="L1255" s="297"/>
      <c r="M1255" s="298"/>
      <c r="N1255" s="298"/>
      <c r="O1255" s="298"/>
      <c r="P1255" s="297"/>
      <c r="Q1255" s="298"/>
      <c r="R1255" s="298"/>
      <c r="S1255" s="299"/>
      <c r="T1255" s="299"/>
      <c r="U1255" s="297"/>
      <c r="V1255" s="298"/>
      <c r="W1255" s="299"/>
      <c r="X1255" s="297"/>
      <c r="Y1255" s="297"/>
      <c r="Z1255" s="298"/>
      <c r="AA1255" s="298"/>
      <c r="AB1255" s="297"/>
      <c r="AC1255" s="297"/>
      <c r="AD1255" s="297"/>
      <c r="AE1255" s="297"/>
      <c r="AF1255" s="300"/>
      <c r="AG1255" s="300"/>
      <c r="AH1255" s="300"/>
      <c r="AI1255" s="300"/>
      <c r="AJ1255" s="300"/>
      <c r="AK1255" s="300"/>
      <c r="AL1255" s="300"/>
      <c r="AM1255" s="300"/>
    </row>
    <row r="1256" spans="2:39" ht="18" hidden="1" customHeight="1">
      <c r="B1256" s="254">
        <f t="shared" si="19"/>
        <v>1252</v>
      </c>
      <c r="C1256" s="297"/>
      <c r="D1256" s="297"/>
      <c r="E1256" s="301"/>
      <c r="F1256" s="297"/>
      <c r="G1256" s="297"/>
      <c r="H1256" s="297"/>
      <c r="I1256" s="297"/>
      <c r="J1256" s="297"/>
      <c r="K1256" s="298"/>
      <c r="L1256" s="297"/>
      <c r="M1256" s="298"/>
      <c r="N1256" s="298"/>
      <c r="O1256" s="298"/>
      <c r="P1256" s="297"/>
      <c r="Q1256" s="298"/>
      <c r="R1256" s="298"/>
      <c r="S1256" s="299"/>
      <c r="T1256" s="299"/>
      <c r="U1256" s="297"/>
      <c r="V1256" s="298"/>
      <c r="W1256" s="299"/>
      <c r="X1256" s="297"/>
      <c r="Y1256" s="297"/>
      <c r="Z1256" s="298"/>
      <c r="AA1256" s="298"/>
      <c r="AB1256" s="297"/>
      <c r="AC1256" s="297"/>
      <c r="AD1256" s="297"/>
      <c r="AE1256" s="297"/>
      <c r="AF1256" s="300"/>
      <c r="AG1256" s="300"/>
      <c r="AH1256" s="300"/>
      <c r="AI1256" s="300"/>
      <c r="AJ1256" s="300"/>
      <c r="AK1256" s="300"/>
      <c r="AL1256" s="300"/>
      <c r="AM1256" s="300"/>
    </row>
    <row r="1257" spans="2:39" ht="18" hidden="1" customHeight="1">
      <c r="B1257" s="254">
        <f t="shared" si="19"/>
        <v>1253</v>
      </c>
      <c r="C1257" s="297"/>
      <c r="D1257" s="297"/>
      <c r="E1257" s="301"/>
      <c r="F1257" s="297"/>
      <c r="G1257" s="297"/>
      <c r="H1257" s="297"/>
      <c r="I1257" s="297"/>
      <c r="J1257" s="297"/>
      <c r="K1257" s="298"/>
      <c r="L1257" s="297"/>
      <c r="M1257" s="298"/>
      <c r="N1257" s="298"/>
      <c r="O1257" s="298"/>
      <c r="P1257" s="297"/>
      <c r="Q1257" s="298"/>
      <c r="R1257" s="298"/>
      <c r="S1257" s="299"/>
      <c r="T1257" s="299"/>
      <c r="U1257" s="297"/>
      <c r="V1257" s="298"/>
      <c r="W1257" s="299"/>
      <c r="X1257" s="297"/>
      <c r="Y1257" s="297"/>
      <c r="Z1257" s="298"/>
      <c r="AA1257" s="298"/>
      <c r="AB1257" s="297"/>
      <c r="AC1257" s="297"/>
      <c r="AD1257" s="297"/>
      <c r="AE1257" s="297"/>
      <c r="AF1257" s="300"/>
      <c r="AG1257" s="300"/>
      <c r="AH1257" s="300"/>
      <c r="AI1257" s="300"/>
      <c r="AJ1257" s="300"/>
      <c r="AK1257" s="300"/>
      <c r="AL1257" s="300"/>
      <c r="AM1257" s="300"/>
    </row>
    <row r="1258" spans="2:39" ht="18" hidden="1" customHeight="1">
      <c r="B1258" s="254">
        <f t="shared" si="19"/>
        <v>1254</v>
      </c>
      <c r="C1258" s="297"/>
      <c r="D1258" s="297"/>
      <c r="E1258" s="301"/>
      <c r="F1258" s="297"/>
      <c r="G1258" s="297"/>
      <c r="H1258" s="297"/>
      <c r="I1258" s="297"/>
      <c r="J1258" s="297"/>
      <c r="K1258" s="298"/>
      <c r="L1258" s="297"/>
      <c r="M1258" s="298"/>
      <c r="N1258" s="298"/>
      <c r="O1258" s="298"/>
      <c r="P1258" s="297"/>
      <c r="Q1258" s="298"/>
      <c r="R1258" s="298"/>
      <c r="S1258" s="299"/>
      <c r="T1258" s="299"/>
      <c r="U1258" s="297"/>
      <c r="V1258" s="298"/>
      <c r="W1258" s="299"/>
      <c r="X1258" s="297"/>
      <c r="Y1258" s="297"/>
      <c r="Z1258" s="298"/>
      <c r="AA1258" s="298"/>
      <c r="AB1258" s="297"/>
      <c r="AC1258" s="297"/>
      <c r="AD1258" s="297"/>
      <c r="AE1258" s="297"/>
      <c r="AF1258" s="300"/>
      <c r="AG1258" s="300"/>
      <c r="AH1258" s="300"/>
      <c r="AI1258" s="300"/>
      <c r="AJ1258" s="300"/>
      <c r="AK1258" s="300"/>
      <c r="AL1258" s="300"/>
      <c r="AM1258" s="300"/>
    </row>
    <row r="1259" spans="2:39" ht="18" hidden="1" customHeight="1">
      <c r="B1259" s="254">
        <f t="shared" si="19"/>
        <v>1255</v>
      </c>
      <c r="C1259" s="297"/>
      <c r="D1259" s="297"/>
      <c r="E1259" s="301"/>
      <c r="F1259" s="297"/>
      <c r="G1259" s="297"/>
      <c r="H1259" s="297"/>
      <c r="I1259" s="297"/>
      <c r="J1259" s="297"/>
      <c r="K1259" s="298"/>
      <c r="L1259" s="297"/>
      <c r="M1259" s="298"/>
      <c r="N1259" s="298"/>
      <c r="O1259" s="298"/>
      <c r="P1259" s="297"/>
      <c r="Q1259" s="298"/>
      <c r="R1259" s="298"/>
      <c r="S1259" s="299"/>
      <c r="T1259" s="299"/>
      <c r="U1259" s="297"/>
      <c r="V1259" s="298"/>
      <c r="W1259" s="299"/>
      <c r="X1259" s="297"/>
      <c r="Y1259" s="297"/>
      <c r="Z1259" s="298"/>
      <c r="AA1259" s="298"/>
      <c r="AB1259" s="297"/>
      <c r="AC1259" s="297"/>
      <c r="AD1259" s="297"/>
      <c r="AE1259" s="297"/>
      <c r="AF1259" s="300"/>
      <c r="AG1259" s="300"/>
      <c r="AH1259" s="300"/>
      <c r="AI1259" s="300"/>
      <c r="AJ1259" s="300"/>
      <c r="AK1259" s="300"/>
      <c r="AL1259" s="300"/>
      <c r="AM1259" s="300"/>
    </row>
    <row r="1260" spans="2:39" ht="18" hidden="1" customHeight="1">
      <c r="B1260" s="254">
        <f t="shared" si="19"/>
        <v>1256</v>
      </c>
      <c r="C1260" s="297"/>
      <c r="D1260" s="297"/>
      <c r="E1260" s="301"/>
      <c r="F1260" s="297"/>
      <c r="G1260" s="297"/>
      <c r="H1260" s="297"/>
      <c r="I1260" s="297"/>
      <c r="J1260" s="297"/>
      <c r="K1260" s="298"/>
      <c r="L1260" s="297"/>
      <c r="M1260" s="298"/>
      <c r="N1260" s="298"/>
      <c r="O1260" s="298"/>
      <c r="P1260" s="297"/>
      <c r="Q1260" s="298"/>
      <c r="R1260" s="298"/>
      <c r="S1260" s="299"/>
      <c r="T1260" s="299"/>
      <c r="U1260" s="297"/>
      <c r="V1260" s="298"/>
      <c r="W1260" s="299"/>
      <c r="X1260" s="297"/>
      <c r="Y1260" s="297"/>
      <c r="Z1260" s="298"/>
      <c r="AA1260" s="298"/>
      <c r="AB1260" s="297"/>
      <c r="AC1260" s="297"/>
      <c r="AD1260" s="297"/>
      <c r="AE1260" s="297"/>
      <c r="AF1260" s="300"/>
      <c r="AG1260" s="300"/>
      <c r="AH1260" s="300"/>
      <c r="AI1260" s="300"/>
      <c r="AJ1260" s="300"/>
      <c r="AK1260" s="300"/>
      <c r="AL1260" s="300"/>
      <c r="AM1260" s="300"/>
    </row>
    <row r="1261" spans="2:39" ht="18" hidden="1" customHeight="1">
      <c r="B1261" s="254">
        <f t="shared" si="19"/>
        <v>1257</v>
      </c>
      <c r="C1261" s="297"/>
      <c r="D1261" s="297"/>
      <c r="E1261" s="301"/>
      <c r="F1261" s="297"/>
      <c r="G1261" s="297"/>
      <c r="H1261" s="297"/>
      <c r="I1261" s="297"/>
      <c r="J1261" s="297"/>
      <c r="K1261" s="298"/>
      <c r="L1261" s="297"/>
      <c r="M1261" s="298"/>
      <c r="N1261" s="298"/>
      <c r="O1261" s="298"/>
      <c r="P1261" s="297"/>
      <c r="Q1261" s="298"/>
      <c r="R1261" s="298"/>
      <c r="S1261" s="299"/>
      <c r="T1261" s="299"/>
      <c r="U1261" s="297"/>
      <c r="V1261" s="298"/>
      <c r="W1261" s="299"/>
      <c r="X1261" s="297"/>
      <c r="Y1261" s="297"/>
      <c r="Z1261" s="298"/>
      <c r="AA1261" s="298"/>
      <c r="AB1261" s="297"/>
      <c r="AC1261" s="297"/>
      <c r="AD1261" s="297"/>
      <c r="AE1261" s="297"/>
      <c r="AF1261" s="300"/>
      <c r="AG1261" s="300"/>
      <c r="AH1261" s="300"/>
      <c r="AI1261" s="300"/>
      <c r="AJ1261" s="300"/>
      <c r="AK1261" s="300"/>
      <c r="AL1261" s="300"/>
      <c r="AM1261" s="300"/>
    </row>
    <row r="1262" spans="2:39" ht="18" hidden="1" customHeight="1">
      <c r="B1262" s="254">
        <f t="shared" si="19"/>
        <v>1258</v>
      </c>
      <c r="C1262" s="297"/>
      <c r="D1262" s="297"/>
      <c r="E1262" s="301"/>
      <c r="F1262" s="297"/>
      <c r="G1262" s="297"/>
      <c r="H1262" s="297"/>
      <c r="I1262" s="297"/>
      <c r="J1262" s="297"/>
      <c r="K1262" s="298"/>
      <c r="L1262" s="297"/>
      <c r="M1262" s="298"/>
      <c r="N1262" s="298"/>
      <c r="O1262" s="298"/>
      <c r="P1262" s="297"/>
      <c r="Q1262" s="298"/>
      <c r="R1262" s="298"/>
      <c r="S1262" s="299"/>
      <c r="T1262" s="299"/>
      <c r="U1262" s="297"/>
      <c r="V1262" s="298"/>
      <c r="W1262" s="299"/>
      <c r="X1262" s="297"/>
      <c r="Y1262" s="297"/>
      <c r="Z1262" s="298"/>
      <c r="AA1262" s="298"/>
      <c r="AB1262" s="297"/>
      <c r="AC1262" s="297"/>
      <c r="AD1262" s="297"/>
      <c r="AE1262" s="297"/>
      <c r="AF1262" s="300"/>
      <c r="AG1262" s="300"/>
      <c r="AH1262" s="300"/>
      <c r="AI1262" s="300"/>
      <c r="AJ1262" s="300"/>
      <c r="AK1262" s="300"/>
      <c r="AL1262" s="300"/>
      <c r="AM1262" s="300"/>
    </row>
    <row r="1263" spans="2:39" ht="18" hidden="1" customHeight="1">
      <c r="B1263" s="254">
        <f t="shared" si="19"/>
        <v>1259</v>
      </c>
      <c r="C1263" s="297"/>
      <c r="D1263" s="297"/>
      <c r="E1263" s="301"/>
      <c r="F1263" s="297"/>
      <c r="G1263" s="297"/>
      <c r="H1263" s="297"/>
      <c r="I1263" s="297"/>
      <c r="J1263" s="297"/>
      <c r="K1263" s="298"/>
      <c r="L1263" s="297"/>
      <c r="M1263" s="298"/>
      <c r="N1263" s="298"/>
      <c r="O1263" s="298"/>
      <c r="P1263" s="297"/>
      <c r="Q1263" s="298"/>
      <c r="R1263" s="298"/>
      <c r="S1263" s="299"/>
      <c r="T1263" s="299"/>
      <c r="U1263" s="297"/>
      <c r="V1263" s="298"/>
      <c r="W1263" s="299"/>
      <c r="X1263" s="297"/>
      <c r="Y1263" s="297"/>
      <c r="Z1263" s="298"/>
      <c r="AA1263" s="298"/>
      <c r="AB1263" s="297"/>
      <c r="AC1263" s="297"/>
      <c r="AD1263" s="297"/>
      <c r="AE1263" s="297"/>
      <c r="AF1263" s="300"/>
      <c r="AG1263" s="300"/>
      <c r="AH1263" s="300"/>
      <c r="AI1263" s="300"/>
      <c r="AJ1263" s="300"/>
      <c r="AK1263" s="300"/>
      <c r="AL1263" s="300"/>
      <c r="AM1263" s="300"/>
    </row>
    <row r="1264" spans="2:39" ht="18" hidden="1" customHeight="1">
      <c r="B1264" s="254">
        <f t="shared" si="19"/>
        <v>1260</v>
      </c>
      <c r="C1264" s="297"/>
      <c r="D1264" s="297"/>
      <c r="E1264" s="301"/>
      <c r="F1264" s="297"/>
      <c r="G1264" s="297"/>
      <c r="H1264" s="297"/>
      <c r="I1264" s="297"/>
      <c r="J1264" s="297"/>
      <c r="K1264" s="298"/>
      <c r="L1264" s="297"/>
      <c r="M1264" s="298"/>
      <c r="N1264" s="298"/>
      <c r="O1264" s="298"/>
      <c r="P1264" s="297"/>
      <c r="Q1264" s="298"/>
      <c r="R1264" s="298"/>
      <c r="S1264" s="299"/>
      <c r="T1264" s="299"/>
      <c r="U1264" s="297"/>
      <c r="V1264" s="298"/>
      <c r="W1264" s="299"/>
      <c r="X1264" s="297"/>
      <c r="Y1264" s="297"/>
      <c r="Z1264" s="298"/>
      <c r="AA1264" s="298"/>
      <c r="AB1264" s="297"/>
      <c r="AC1264" s="297"/>
      <c r="AD1264" s="297"/>
      <c r="AE1264" s="297"/>
      <c r="AF1264" s="300"/>
      <c r="AG1264" s="300"/>
      <c r="AH1264" s="300"/>
      <c r="AI1264" s="300"/>
      <c r="AJ1264" s="300"/>
      <c r="AK1264" s="300"/>
      <c r="AL1264" s="300"/>
      <c r="AM1264" s="300"/>
    </row>
    <row r="1265" spans="2:39" ht="18" hidden="1" customHeight="1">
      <c r="B1265" s="254">
        <f t="shared" si="19"/>
        <v>1261</v>
      </c>
      <c r="C1265" s="297"/>
      <c r="D1265" s="297"/>
      <c r="E1265" s="301"/>
      <c r="F1265" s="297"/>
      <c r="G1265" s="297"/>
      <c r="H1265" s="297"/>
      <c r="I1265" s="297"/>
      <c r="J1265" s="297"/>
      <c r="K1265" s="298"/>
      <c r="L1265" s="297"/>
      <c r="M1265" s="298"/>
      <c r="N1265" s="298"/>
      <c r="O1265" s="298"/>
      <c r="P1265" s="297"/>
      <c r="Q1265" s="298"/>
      <c r="R1265" s="298"/>
      <c r="S1265" s="299"/>
      <c r="T1265" s="299"/>
      <c r="U1265" s="297"/>
      <c r="V1265" s="298"/>
      <c r="W1265" s="299"/>
      <c r="X1265" s="297"/>
      <c r="Y1265" s="297"/>
      <c r="Z1265" s="298"/>
      <c r="AA1265" s="298"/>
      <c r="AB1265" s="297"/>
      <c r="AC1265" s="297"/>
      <c r="AD1265" s="297"/>
      <c r="AE1265" s="297"/>
      <c r="AF1265" s="300"/>
      <c r="AG1265" s="300"/>
      <c r="AH1265" s="300"/>
      <c r="AI1265" s="300"/>
      <c r="AJ1265" s="300"/>
      <c r="AK1265" s="300"/>
      <c r="AL1265" s="300"/>
      <c r="AM1265" s="300"/>
    </row>
    <row r="1266" spans="2:39" ht="18" hidden="1" customHeight="1">
      <c r="B1266" s="254">
        <f t="shared" si="19"/>
        <v>1262</v>
      </c>
      <c r="C1266" s="297"/>
      <c r="D1266" s="297"/>
      <c r="E1266" s="301"/>
      <c r="F1266" s="297"/>
      <c r="G1266" s="297"/>
      <c r="H1266" s="297"/>
      <c r="I1266" s="297"/>
      <c r="J1266" s="297"/>
      <c r="K1266" s="298"/>
      <c r="L1266" s="297"/>
      <c r="M1266" s="298"/>
      <c r="N1266" s="298"/>
      <c r="O1266" s="298"/>
      <c r="P1266" s="297"/>
      <c r="Q1266" s="298"/>
      <c r="R1266" s="298"/>
      <c r="S1266" s="299"/>
      <c r="T1266" s="299"/>
      <c r="U1266" s="297"/>
      <c r="V1266" s="298"/>
      <c r="W1266" s="299"/>
      <c r="X1266" s="297"/>
      <c r="Y1266" s="297"/>
      <c r="Z1266" s="298"/>
      <c r="AA1266" s="298"/>
      <c r="AB1266" s="297"/>
      <c r="AC1266" s="297"/>
      <c r="AD1266" s="297"/>
      <c r="AE1266" s="297"/>
      <c r="AF1266" s="300"/>
      <c r="AG1266" s="300"/>
      <c r="AH1266" s="300"/>
      <c r="AI1266" s="300"/>
      <c r="AJ1266" s="300"/>
      <c r="AK1266" s="300"/>
      <c r="AL1266" s="300"/>
      <c r="AM1266" s="300"/>
    </row>
    <row r="1267" spans="2:39" ht="18" hidden="1" customHeight="1">
      <c r="B1267" s="254">
        <f t="shared" si="19"/>
        <v>1263</v>
      </c>
      <c r="C1267" s="297"/>
      <c r="D1267" s="297"/>
      <c r="E1267" s="301"/>
      <c r="F1267" s="297"/>
      <c r="G1267" s="297"/>
      <c r="H1267" s="297"/>
      <c r="I1267" s="297"/>
      <c r="J1267" s="297"/>
      <c r="K1267" s="298"/>
      <c r="L1267" s="297"/>
      <c r="M1267" s="298"/>
      <c r="N1267" s="298"/>
      <c r="O1267" s="298"/>
      <c r="P1267" s="297"/>
      <c r="Q1267" s="298"/>
      <c r="R1267" s="298"/>
      <c r="S1267" s="299"/>
      <c r="T1267" s="299"/>
      <c r="U1267" s="297"/>
      <c r="V1267" s="298"/>
      <c r="W1267" s="299"/>
      <c r="X1267" s="297"/>
      <c r="Y1267" s="297"/>
      <c r="Z1267" s="298"/>
      <c r="AA1267" s="298"/>
      <c r="AB1267" s="297"/>
      <c r="AC1267" s="297"/>
      <c r="AD1267" s="297"/>
      <c r="AE1267" s="297"/>
      <c r="AF1267" s="300"/>
      <c r="AG1267" s="300"/>
      <c r="AH1267" s="300"/>
      <c r="AI1267" s="300"/>
      <c r="AJ1267" s="300"/>
      <c r="AK1267" s="300"/>
      <c r="AL1267" s="300"/>
      <c r="AM1267" s="300"/>
    </row>
    <row r="1268" spans="2:39" ht="18" hidden="1" customHeight="1">
      <c r="B1268" s="254">
        <f t="shared" si="19"/>
        <v>1264</v>
      </c>
      <c r="C1268" s="297"/>
      <c r="D1268" s="297"/>
      <c r="E1268" s="301"/>
      <c r="F1268" s="297"/>
      <c r="G1268" s="297"/>
      <c r="H1268" s="297"/>
      <c r="I1268" s="297"/>
      <c r="J1268" s="297"/>
      <c r="K1268" s="298"/>
      <c r="L1268" s="297"/>
      <c r="M1268" s="298"/>
      <c r="N1268" s="298"/>
      <c r="O1268" s="298"/>
      <c r="P1268" s="297"/>
      <c r="Q1268" s="298"/>
      <c r="R1268" s="298"/>
      <c r="S1268" s="299"/>
      <c r="T1268" s="299"/>
      <c r="U1268" s="297"/>
      <c r="V1268" s="298"/>
      <c r="W1268" s="299"/>
      <c r="X1268" s="297"/>
      <c r="Y1268" s="297"/>
      <c r="Z1268" s="298"/>
      <c r="AA1268" s="298"/>
      <c r="AB1268" s="297"/>
      <c r="AC1268" s="297"/>
      <c r="AD1268" s="297"/>
      <c r="AE1268" s="297"/>
      <c r="AF1268" s="300"/>
      <c r="AG1268" s="300"/>
      <c r="AH1268" s="300"/>
      <c r="AI1268" s="300"/>
      <c r="AJ1268" s="300"/>
      <c r="AK1268" s="300"/>
      <c r="AL1268" s="300"/>
      <c r="AM1268" s="300"/>
    </row>
    <row r="1269" spans="2:39" ht="18" hidden="1" customHeight="1">
      <c r="B1269" s="254">
        <f t="shared" si="19"/>
        <v>1265</v>
      </c>
      <c r="C1269" s="297"/>
      <c r="D1269" s="297"/>
      <c r="E1269" s="301"/>
      <c r="F1269" s="297"/>
      <c r="G1269" s="297"/>
      <c r="H1269" s="297"/>
      <c r="I1269" s="297"/>
      <c r="J1269" s="297"/>
      <c r="K1269" s="298"/>
      <c r="L1269" s="297"/>
      <c r="M1269" s="298"/>
      <c r="N1269" s="298"/>
      <c r="O1269" s="298"/>
      <c r="P1269" s="297"/>
      <c r="Q1269" s="298"/>
      <c r="R1269" s="298"/>
      <c r="S1269" s="299"/>
      <c r="T1269" s="299"/>
      <c r="U1269" s="297"/>
      <c r="V1269" s="298"/>
      <c r="W1269" s="299"/>
      <c r="X1269" s="297"/>
      <c r="Y1269" s="297"/>
      <c r="Z1269" s="298"/>
      <c r="AA1269" s="298"/>
      <c r="AB1269" s="297"/>
      <c r="AC1269" s="297"/>
      <c r="AD1269" s="297"/>
      <c r="AE1269" s="297"/>
      <c r="AF1269" s="300"/>
      <c r="AG1269" s="300"/>
      <c r="AH1269" s="300"/>
      <c r="AI1269" s="300"/>
      <c r="AJ1269" s="300"/>
      <c r="AK1269" s="300"/>
      <c r="AL1269" s="300"/>
      <c r="AM1269" s="300"/>
    </row>
    <row r="1270" spans="2:39" ht="18" hidden="1" customHeight="1">
      <c r="B1270" s="254">
        <f t="shared" si="19"/>
        <v>1266</v>
      </c>
      <c r="C1270" s="297"/>
      <c r="D1270" s="297"/>
      <c r="E1270" s="301"/>
      <c r="F1270" s="297"/>
      <c r="G1270" s="297"/>
      <c r="H1270" s="297"/>
      <c r="I1270" s="297"/>
      <c r="J1270" s="297"/>
      <c r="K1270" s="298"/>
      <c r="L1270" s="297"/>
      <c r="M1270" s="298"/>
      <c r="N1270" s="298"/>
      <c r="O1270" s="298"/>
      <c r="P1270" s="297"/>
      <c r="Q1270" s="298"/>
      <c r="R1270" s="298"/>
      <c r="S1270" s="299"/>
      <c r="T1270" s="299"/>
      <c r="U1270" s="297"/>
      <c r="V1270" s="298"/>
      <c r="W1270" s="299"/>
      <c r="X1270" s="297"/>
      <c r="Y1270" s="297"/>
      <c r="Z1270" s="298"/>
      <c r="AA1270" s="298"/>
      <c r="AB1270" s="297"/>
      <c r="AC1270" s="297"/>
      <c r="AD1270" s="297"/>
      <c r="AE1270" s="297"/>
      <c r="AF1270" s="300"/>
      <c r="AG1270" s="300"/>
      <c r="AH1270" s="300"/>
      <c r="AI1270" s="300"/>
      <c r="AJ1270" s="300"/>
      <c r="AK1270" s="300"/>
      <c r="AL1270" s="300"/>
      <c r="AM1270" s="300"/>
    </row>
    <row r="1271" spans="2:39" ht="18" hidden="1" customHeight="1">
      <c r="B1271" s="254">
        <f t="shared" si="19"/>
        <v>1267</v>
      </c>
      <c r="C1271" s="297"/>
      <c r="D1271" s="297"/>
      <c r="E1271" s="301"/>
      <c r="F1271" s="297"/>
      <c r="G1271" s="297"/>
      <c r="H1271" s="297"/>
      <c r="I1271" s="297"/>
      <c r="J1271" s="297"/>
      <c r="K1271" s="298"/>
      <c r="L1271" s="297"/>
      <c r="M1271" s="298"/>
      <c r="N1271" s="298"/>
      <c r="O1271" s="298"/>
      <c r="P1271" s="297"/>
      <c r="Q1271" s="298"/>
      <c r="R1271" s="298"/>
      <c r="S1271" s="299"/>
      <c r="T1271" s="299"/>
      <c r="U1271" s="297"/>
      <c r="V1271" s="298"/>
      <c r="W1271" s="299"/>
      <c r="X1271" s="297"/>
      <c r="Y1271" s="297"/>
      <c r="Z1271" s="298"/>
      <c r="AA1271" s="298"/>
      <c r="AB1271" s="297"/>
      <c r="AC1271" s="297"/>
      <c r="AD1271" s="297"/>
      <c r="AE1271" s="297"/>
      <c r="AF1271" s="300"/>
      <c r="AG1271" s="300"/>
      <c r="AH1271" s="300"/>
      <c r="AI1271" s="300"/>
      <c r="AJ1271" s="300"/>
      <c r="AK1271" s="300"/>
      <c r="AL1271" s="300"/>
      <c r="AM1271" s="300"/>
    </row>
    <row r="1272" spans="2:39" ht="18" hidden="1" customHeight="1">
      <c r="B1272" s="254">
        <f t="shared" si="19"/>
        <v>1268</v>
      </c>
      <c r="C1272" s="297"/>
      <c r="D1272" s="297"/>
      <c r="E1272" s="301"/>
      <c r="F1272" s="297"/>
      <c r="G1272" s="297"/>
      <c r="H1272" s="297"/>
      <c r="I1272" s="297"/>
      <c r="J1272" s="297"/>
      <c r="K1272" s="298"/>
      <c r="L1272" s="297"/>
      <c r="M1272" s="298"/>
      <c r="N1272" s="298"/>
      <c r="O1272" s="298"/>
      <c r="P1272" s="297"/>
      <c r="Q1272" s="298"/>
      <c r="R1272" s="298"/>
      <c r="S1272" s="299"/>
      <c r="T1272" s="299"/>
      <c r="U1272" s="297"/>
      <c r="V1272" s="298"/>
      <c r="W1272" s="299"/>
      <c r="X1272" s="297"/>
      <c r="Y1272" s="297"/>
      <c r="Z1272" s="298"/>
      <c r="AA1272" s="298"/>
      <c r="AB1272" s="297"/>
      <c r="AC1272" s="297"/>
      <c r="AD1272" s="297"/>
      <c r="AE1272" s="297"/>
      <c r="AF1272" s="300"/>
      <c r="AG1272" s="300"/>
      <c r="AH1272" s="300"/>
      <c r="AI1272" s="300"/>
      <c r="AJ1272" s="300"/>
      <c r="AK1272" s="300"/>
      <c r="AL1272" s="300"/>
      <c r="AM1272" s="300"/>
    </row>
    <row r="1273" spans="2:39" ht="18" hidden="1" customHeight="1">
      <c r="B1273" s="254">
        <f t="shared" si="19"/>
        <v>1269</v>
      </c>
      <c r="C1273" s="297"/>
      <c r="D1273" s="297"/>
      <c r="E1273" s="301"/>
      <c r="F1273" s="297"/>
      <c r="G1273" s="297"/>
      <c r="H1273" s="297"/>
      <c r="I1273" s="297"/>
      <c r="J1273" s="297"/>
      <c r="K1273" s="298"/>
      <c r="L1273" s="297"/>
      <c r="M1273" s="298"/>
      <c r="N1273" s="298"/>
      <c r="O1273" s="298"/>
      <c r="P1273" s="297"/>
      <c r="Q1273" s="298"/>
      <c r="R1273" s="298"/>
      <c r="S1273" s="299"/>
      <c r="T1273" s="299"/>
      <c r="U1273" s="297"/>
      <c r="V1273" s="298"/>
      <c r="W1273" s="299"/>
      <c r="X1273" s="297"/>
      <c r="Y1273" s="297"/>
      <c r="Z1273" s="298"/>
      <c r="AA1273" s="298"/>
      <c r="AB1273" s="297"/>
      <c r="AC1273" s="297"/>
      <c r="AD1273" s="297"/>
      <c r="AE1273" s="297"/>
      <c r="AF1273" s="300"/>
      <c r="AG1273" s="300"/>
      <c r="AH1273" s="300"/>
      <c r="AI1273" s="300"/>
      <c r="AJ1273" s="300"/>
      <c r="AK1273" s="300"/>
      <c r="AL1273" s="300"/>
      <c r="AM1273" s="300"/>
    </row>
    <row r="1274" spans="2:39" ht="18" hidden="1" customHeight="1">
      <c r="B1274" s="254">
        <f t="shared" si="19"/>
        <v>1270</v>
      </c>
      <c r="C1274" s="297"/>
      <c r="D1274" s="297"/>
      <c r="E1274" s="301"/>
      <c r="F1274" s="297"/>
      <c r="G1274" s="297"/>
      <c r="H1274" s="297"/>
      <c r="I1274" s="297"/>
      <c r="J1274" s="297"/>
      <c r="K1274" s="298"/>
      <c r="L1274" s="297"/>
      <c r="M1274" s="298"/>
      <c r="N1274" s="298"/>
      <c r="O1274" s="298"/>
      <c r="P1274" s="297"/>
      <c r="Q1274" s="298"/>
      <c r="R1274" s="298"/>
      <c r="S1274" s="299"/>
      <c r="T1274" s="299"/>
      <c r="U1274" s="297"/>
      <c r="V1274" s="298"/>
      <c r="W1274" s="299"/>
      <c r="X1274" s="297"/>
      <c r="Y1274" s="297"/>
      <c r="Z1274" s="298"/>
      <c r="AA1274" s="298"/>
      <c r="AB1274" s="297"/>
      <c r="AC1274" s="297"/>
      <c r="AD1274" s="297"/>
      <c r="AE1274" s="297"/>
      <c r="AF1274" s="300"/>
      <c r="AG1274" s="300"/>
      <c r="AH1274" s="300"/>
      <c r="AI1274" s="300"/>
      <c r="AJ1274" s="300"/>
      <c r="AK1274" s="300"/>
      <c r="AL1274" s="300"/>
      <c r="AM1274" s="300"/>
    </row>
    <row r="1275" spans="2:39" ht="18" hidden="1" customHeight="1">
      <c r="B1275" s="254">
        <f t="shared" si="19"/>
        <v>1271</v>
      </c>
      <c r="C1275" s="297"/>
      <c r="D1275" s="297"/>
      <c r="E1275" s="301"/>
      <c r="F1275" s="297"/>
      <c r="G1275" s="297"/>
      <c r="H1275" s="297"/>
      <c r="I1275" s="297"/>
      <c r="J1275" s="297"/>
      <c r="K1275" s="298"/>
      <c r="L1275" s="297"/>
      <c r="M1275" s="298"/>
      <c r="N1275" s="298"/>
      <c r="O1275" s="298"/>
      <c r="P1275" s="297"/>
      <c r="Q1275" s="298"/>
      <c r="R1275" s="298"/>
      <c r="S1275" s="299"/>
      <c r="T1275" s="299"/>
      <c r="U1275" s="297"/>
      <c r="V1275" s="298"/>
      <c r="W1275" s="299"/>
      <c r="X1275" s="297"/>
      <c r="Y1275" s="297"/>
      <c r="Z1275" s="298"/>
      <c r="AA1275" s="298"/>
      <c r="AB1275" s="297"/>
      <c r="AC1275" s="297"/>
      <c r="AD1275" s="297"/>
      <c r="AE1275" s="297"/>
      <c r="AF1275" s="300"/>
      <c r="AG1275" s="300"/>
      <c r="AH1275" s="300"/>
      <c r="AI1275" s="300"/>
      <c r="AJ1275" s="300"/>
      <c r="AK1275" s="300"/>
      <c r="AL1275" s="300"/>
      <c r="AM1275" s="300"/>
    </row>
    <row r="1276" spans="2:39" ht="18" hidden="1" customHeight="1">
      <c r="B1276" s="254">
        <f t="shared" si="19"/>
        <v>1272</v>
      </c>
      <c r="C1276" s="297"/>
      <c r="D1276" s="297"/>
      <c r="E1276" s="301"/>
      <c r="F1276" s="297"/>
      <c r="G1276" s="297"/>
      <c r="H1276" s="297"/>
      <c r="I1276" s="297"/>
      <c r="J1276" s="297"/>
      <c r="K1276" s="298"/>
      <c r="L1276" s="297"/>
      <c r="M1276" s="298"/>
      <c r="N1276" s="298"/>
      <c r="O1276" s="298"/>
      <c r="P1276" s="297"/>
      <c r="Q1276" s="298"/>
      <c r="R1276" s="298"/>
      <c r="S1276" s="299"/>
      <c r="T1276" s="299"/>
      <c r="U1276" s="297"/>
      <c r="V1276" s="298"/>
      <c r="W1276" s="299"/>
      <c r="X1276" s="297"/>
      <c r="Y1276" s="297"/>
      <c r="Z1276" s="298"/>
      <c r="AA1276" s="298"/>
      <c r="AB1276" s="297"/>
      <c r="AC1276" s="297"/>
      <c r="AD1276" s="297"/>
      <c r="AE1276" s="297"/>
      <c r="AF1276" s="300"/>
      <c r="AG1276" s="300"/>
      <c r="AH1276" s="300"/>
      <c r="AI1276" s="300"/>
      <c r="AJ1276" s="300"/>
      <c r="AK1276" s="300"/>
      <c r="AL1276" s="300"/>
      <c r="AM1276" s="300"/>
    </row>
    <row r="1277" spans="2:39" ht="18" hidden="1" customHeight="1">
      <c r="B1277" s="254">
        <f t="shared" si="19"/>
        <v>1273</v>
      </c>
      <c r="C1277" s="297"/>
      <c r="D1277" s="297"/>
      <c r="E1277" s="301"/>
      <c r="F1277" s="297"/>
      <c r="G1277" s="297"/>
      <c r="H1277" s="297"/>
      <c r="I1277" s="297"/>
      <c r="J1277" s="297"/>
      <c r="K1277" s="298"/>
      <c r="L1277" s="297"/>
      <c r="M1277" s="298"/>
      <c r="N1277" s="298"/>
      <c r="O1277" s="298"/>
      <c r="P1277" s="297"/>
      <c r="Q1277" s="298"/>
      <c r="R1277" s="298"/>
      <c r="S1277" s="299"/>
      <c r="T1277" s="299"/>
      <c r="U1277" s="297"/>
      <c r="V1277" s="298"/>
      <c r="W1277" s="299"/>
      <c r="X1277" s="297"/>
      <c r="Y1277" s="297"/>
      <c r="Z1277" s="298"/>
      <c r="AA1277" s="298"/>
      <c r="AB1277" s="297"/>
      <c r="AC1277" s="297"/>
      <c r="AD1277" s="297"/>
      <c r="AE1277" s="297"/>
      <c r="AF1277" s="300"/>
      <c r="AG1277" s="300"/>
      <c r="AH1277" s="300"/>
      <c r="AI1277" s="300"/>
      <c r="AJ1277" s="300"/>
      <c r="AK1277" s="300"/>
      <c r="AL1277" s="300"/>
      <c r="AM1277" s="300"/>
    </row>
    <row r="1278" spans="2:39" ht="18" hidden="1" customHeight="1">
      <c r="B1278" s="254">
        <f t="shared" si="19"/>
        <v>1274</v>
      </c>
      <c r="C1278" s="297"/>
      <c r="D1278" s="297"/>
      <c r="E1278" s="301"/>
      <c r="F1278" s="297"/>
      <c r="G1278" s="297"/>
      <c r="H1278" s="297"/>
      <c r="I1278" s="297"/>
      <c r="J1278" s="297"/>
      <c r="K1278" s="298"/>
      <c r="L1278" s="297"/>
      <c r="M1278" s="298"/>
      <c r="N1278" s="298"/>
      <c r="O1278" s="298"/>
      <c r="P1278" s="297"/>
      <c r="Q1278" s="298"/>
      <c r="R1278" s="298"/>
      <c r="S1278" s="299"/>
      <c r="T1278" s="299"/>
      <c r="U1278" s="297"/>
      <c r="V1278" s="298"/>
      <c r="W1278" s="299"/>
      <c r="X1278" s="297"/>
      <c r="Y1278" s="297"/>
      <c r="Z1278" s="298"/>
      <c r="AA1278" s="298"/>
      <c r="AB1278" s="297"/>
      <c r="AC1278" s="297"/>
      <c r="AD1278" s="297"/>
      <c r="AE1278" s="297"/>
      <c r="AF1278" s="300"/>
      <c r="AG1278" s="300"/>
      <c r="AH1278" s="300"/>
      <c r="AI1278" s="300"/>
      <c r="AJ1278" s="300"/>
      <c r="AK1278" s="300"/>
      <c r="AL1278" s="300"/>
      <c r="AM1278" s="300"/>
    </row>
    <row r="1279" spans="2:39" ht="18" hidden="1" customHeight="1">
      <c r="B1279" s="254">
        <f t="shared" si="19"/>
        <v>1275</v>
      </c>
      <c r="C1279" s="297"/>
      <c r="D1279" s="297"/>
      <c r="E1279" s="301"/>
      <c r="F1279" s="297"/>
      <c r="G1279" s="297"/>
      <c r="H1279" s="297"/>
      <c r="I1279" s="297"/>
      <c r="J1279" s="297"/>
      <c r="K1279" s="298"/>
      <c r="L1279" s="297"/>
      <c r="M1279" s="298"/>
      <c r="N1279" s="298"/>
      <c r="O1279" s="298"/>
      <c r="P1279" s="297"/>
      <c r="Q1279" s="298"/>
      <c r="R1279" s="298"/>
      <c r="S1279" s="299"/>
      <c r="T1279" s="299"/>
      <c r="U1279" s="297"/>
      <c r="V1279" s="298"/>
      <c r="W1279" s="299"/>
      <c r="X1279" s="297"/>
      <c r="Y1279" s="297"/>
      <c r="Z1279" s="298"/>
      <c r="AA1279" s="298"/>
      <c r="AB1279" s="297"/>
      <c r="AC1279" s="297"/>
      <c r="AD1279" s="297"/>
      <c r="AE1279" s="297"/>
      <c r="AF1279" s="300"/>
      <c r="AG1279" s="300"/>
      <c r="AH1279" s="300"/>
      <c r="AI1279" s="300"/>
      <c r="AJ1279" s="300"/>
      <c r="AK1279" s="300"/>
      <c r="AL1279" s="300"/>
      <c r="AM1279" s="300"/>
    </row>
    <row r="1280" spans="2:39" ht="18" hidden="1" customHeight="1">
      <c r="B1280" s="254">
        <f t="shared" si="19"/>
        <v>1276</v>
      </c>
      <c r="C1280" s="297"/>
      <c r="D1280" s="297"/>
      <c r="E1280" s="301"/>
      <c r="F1280" s="297"/>
      <c r="G1280" s="297"/>
      <c r="H1280" s="297"/>
      <c r="I1280" s="297"/>
      <c r="J1280" s="297"/>
      <c r="K1280" s="298"/>
      <c r="L1280" s="297"/>
      <c r="M1280" s="298"/>
      <c r="N1280" s="298"/>
      <c r="O1280" s="298"/>
      <c r="P1280" s="297"/>
      <c r="Q1280" s="298"/>
      <c r="R1280" s="298"/>
      <c r="S1280" s="299"/>
      <c r="T1280" s="299"/>
      <c r="U1280" s="297"/>
      <c r="V1280" s="298"/>
      <c r="W1280" s="299"/>
      <c r="X1280" s="297"/>
      <c r="Y1280" s="297"/>
      <c r="Z1280" s="298"/>
      <c r="AA1280" s="298"/>
      <c r="AB1280" s="297"/>
      <c r="AC1280" s="297"/>
      <c r="AD1280" s="297"/>
      <c r="AE1280" s="297"/>
      <c r="AF1280" s="300"/>
      <c r="AG1280" s="300"/>
      <c r="AH1280" s="300"/>
      <c r="AI1280" s="300"/>
      <c r="AJ1280" s="300"/>
      <c r="AK1280" s="300"/>
      <c r="AL1280" s="300"/>
      <c r="AM1280" s="300"/>
    </row>
    <row r="1281" spans="2:39" ht="18" hidden="1" customHeight="1">
      <c r="B1281" s="254">
        <f t="shared" si="19"/>
        <v>1277</v>
      </c>
      <c r="C1281" s="297"/>
      <c r="D1281" s="297"/>
      <c r="E1281" s="301"/>
      <c r="F1281" s="297"/>
      <c r="G1281" s="297"/>
      <c r="H1281" s="297"/>
      <c r="I1281" s="297"/>
      <c r="J1281" s="297"/>
      <c r="K1281" s="298"/>
      <c r="L1281" s="297"/>
      <c r="M1281" s="298"/>
      <c r="N1281" s="298"/>
      <c r="O1281" s="298"/>
      <c r="P1281" s="297"/>
      <c r="Q1281" s="298"/>
      <c r="R1281" s="298"/>
      <c r="S1281" s="299"/>
      <c r="T1281" s="299"/>
      <c r="U1281" s="297"/>
      <c r="V1281" s="298"/>
      <c r="W1281" s="299"/>
      <c r="X1281" s="297"/>
      <c r="Y1281" s="297"/>
      <c r="Z1281" s="298"/>
      <c r="AA1281" s="298"/>
      <c r="AB1281" s="297"/>
      <c r="AC1281" s="297"/>
      <c r="AD1281" s="297"/>
      <c r="AE1281" s="297"/>
      <c r="AF1281" s="300"/>
      <c r="AG1281" s="300"/>
      <c r="AH1281" s="300"/>
      <c r="AI1281" s="300"/>
      <c r="AJ1281" s="300"/>
      <c r="AK1281" s="300"/>
      <c r="AL1281" s="300"/>
      <c r="AM1281" s="300"/>
    </row>
    <row r="1282" spans="2:39" ht="18" hidden="1" customHeight="1">
      <c r="B1282" s="254">
        <f t="shared" si="19"/>
        <v>1278</v>
      </c>
      <c r="C1282" s="297"/>
      <c r="D1282" s="297"/>
      <c r="E1282" s="301"/>
      <c r="F1282" s="297"/>
      <c r="G1282" s="297"/>
      <c r="H1282" s="297"/>
      <c r="I1282" s="297"/>
      <c r="J1282" s="297"/>
      <c r="K1282" s="298"/>
      <c r="L1282" s="297"/>
      <c r="M1282" s="298"/>
      <c r="N1282" s="298"/>
      <c r="O1282" s="298"/>
      <c r="P1282" s="297"/>
      <c r="Q1282" s="298"/>
      <c r="R1282" s="298"/>
      <c r="S1282" s="299"/>
      <c r="T1282" s="299"/>
      <c r="U1282" s="297"/>
      <c r="V1282" s="298"/>
      <c r="W1282" s="299"/>
      <c r="X1282" s="297"/>
      <c r="Y1282" s="297"/>
      <c r="Z1282" s="298"/>
      <c r="AA1282" s="298"/>
      <c r="AB1282" s="297"/>
      <c r="AC1282" s="297"/>
      <c r="AD1282" s="297"/>
      <c r="AE1282" s="297"/>
      <c r="AF1282" s="300"/>
      <c r="AG1282" s="300"/>
      <c r="AH1282" s="300"/>
      <c r="AI1282" s="300"/>
      <c r="AJ1282" s="300"/>
      <c r="AK1282" s="300"/>
      <c r="AL1282" s="300"/>
      <c r="AM1282" s="300"/>
    </row>
    <row r="1283" spans="2:39" ht="18" hidden="1" customHeight="1">
      <c r="B1283" s="254">
        <f t="shared" si="19"/>
        <v>1279</v>
      </c>
      <c r="C1283" s="297"/>
      <c r="D1283" s="297"/>
      <c r="E1283" s="301"/>
      <c r="F1283" s="297"/>
      <c r="G1283" s="297"/>
      <c r="H1283" s="297"/>
      <c r="I1283" s="297"/>
      <c r="J1283" s="297"/>
      <c r="K1283" s="298"/>
      <c r="L1283" s="297"/>
      <c r="M1283" s="298"/>
      <c r="N1283" s="298"/>
      <c r="O1283" s="298"/>
      <c r="P1283" s="297"/>
      <c r="Q1283" s="298"/>
      <c r="R1283" s="298"/>
      <c r="S1283" s="299"/>
      <c r="T1283" s="299"/>
      <c r="U1283" s="297"/>
      <c r="V1283" s="298"/>
      <c r="W1283" s="299"/>
      <c r="X1283" s="297"/>
      <c r="Y1283" s="297"/>
      <c r="Z1283" s="298"/>
      <c r="AA1283" s="298"/>
      <c r="AB1283" s="297"/>
      <c r="AC1283" s="297"/>
      <c r="AD1283" s="297"/>
      <c r="AE1283" s="297"/>
      <c r="AF1283" s="300"/>
      <c r="AG1283" s="300"/>
      <c r="AH1283" s="300"/>
      <c r="AI1283" s="300"/>
      <c r="AJ1283" s="300"/>
      <c r="AK1283" s="300"/>
      <c r="AL1283" s="300"/>
      <c r="AM1283" s="300"/>
    </row>
    <row r="1284" spans="2:39" ht="18" hidden="1" customHeight="1">
      <c r="B1284" s="254">
        <f t="shared" si="19"/>
        <v>1280</v>
      </c>
      <c r="C1284" s="297"/>
      <c r="D1284" s="297"/>
      <c r="E1284" s="301"/>
      <c r="F1284" s="297"/>
      <c r="G1284" s="297"/>
      <c r="H1284" s="297"/>
      <c r="I1284" s="297"/>
      <c r="J1284" s="297"/>
      <c r="K1284" s="298"/>
      <c r="L1284" s="297"/>
      <c r="M1284" s="298"/>
      <c r="N1284" s="298"/>
      <c r="O1284" s="298"/>
      <c r="P1284" s="297"/>
      <c r="Q1284" s="298"/>
      <c r="R1284" s="298"/>
      <c r="S1284" s="299"/>
      <c r="T1284" s="299"/>
      <c r="U1284" s="297"/>
      <c r="V1284" s="298"/>
      <c r="W1284" s="299"/>
      <c r="X1284" s="297"/>
      <c r="Y1284" s="297"/>
      <c r="Z1284" s="298"/>
      <c r="AA1284" s="298"/>
      <c r="AB1284" s="297"/>
      <c r="AC1284" s="297"/>
      <c r="AD1284" s="297"/>
      <c r="AE1284" s="297"/>
      <c r="AF1284" s="300"/>
      <c r="AG1284" s="300"/>
      <c r="AH1284" s="300"/>
      <c r="AI1284" s="300"/>
      <c r="AJ1284" s="300"/>
      <c r="AK1284" s="300"/>
      <c r="AL1284" s="300"/>
      <c r="AM1284" s="300"/>
    </row>
    <row r="1285" spans="2:39" ht="18" hidden="1" customHeight="1">
      <c r="B1285" s="254">
        <f t="shared" si="19"/>
        <v>1281</v>
      </c>
      <c r="C1285" s="297"/>
      <c r="D1285" s="297"/>
      <c r="E1285" s="301"/>
      <c r="F1285" s="297"/>
      <c r="G1285" s="297"/>
      <c r="H1285" s="297"/>
      <c r="I1285" s="297"/>
      <c r="J1285" s="297"/>
      <c r="K1285" s="298"/>
      <c r="L1285" s="297"/>
      <c r="M1285" s="298"/>
      <c r="N1285" s="298"/>
      <c r="O1285" s="298"/>
      <c r="P1285" s="297"/>
      <c r="Q1285" s="298"/>
      <c r="R1285" s="298"/>
      <c r="S1285" s="299"/>
      <c r="T1285" s="299"/>
      <c r="U1285" s="297"/>
      <c r="V1285" s="298"/>
      <c r="W1285" s="299"/>
      <c r="X1285" s="297"/>
      <c r="Y1285" s="297"/>
      <c r="Z1285" s="298"/>
      <c r="AA1285" s="298"/>
      <c r="AB1285" s="297"/>
      <c r="AC1285" s="297"/>
      <c r="AD1285" s="297"/>
      <c r="AE1285" s="297"/>
      <c r="AF1285" s="300"/>
      <c r="AG1285" s="300"/>
      <c r="AH1285" s="300"/>
      <c r="AI1285" s="300"/>
      <c r="AJ1285" s="300"/>
      <c r="AK1285" s="300"/>
      <c r="AL1285" s="300"/>
      <c r="AM1285" s="300"/>
    </row>
    <row r="1286" spans="2:39" ht="18" hidden="1" customHeight="1">
      <c r="B1286" s="254">
        <f t="shared" si="19"/>
        <v>1282</v>
      </c>
      <c r="C1286" s="297"/>
      <c r="D1286" s="297"/>
      <c r="E1286" s="301"/>
      <c r="F1286" s="297"/>
      <c r="G1286" s="297"/>
      <c r="H1286" s="297"/>
      <c r="I1286" s="297"/>
      <c r="J1286" s="297"/>
      <c r="K1286" s="298"/>
      <c r="L1286" s="297"/>
      <c r="M1286" s="298"/>
      <c r="N1286" s="298"/>
      <c r="O1286" s="298"/>
      <c r="P1286" s="297"/>
      <c r="Q1286" s="298"/>
      <c r="R1286" s="298"/>
      <c r="S1286" s="299"/>
      <c r="T1286" s="299"/>
      <c r="U1286" s="297"/>
      <c r="V1286" s="298"/>
      <c r="W1286" s="299"/>
      <c r="X1286" s="297"/>
      <c r="Y1286" s="297"/>
      <c r="Z1286" s="298"/>
      <c r="AA1286" s="298"/>
      <c r="AB1286" s="297"/>
      <c r="AC1286" s="297"/>
      <c r="AD1286" s="297"/>
      <c r="AE1286" s="297"/>
      <c r="AF1286" s="300"/>
      <c r="AG1286" s="300"/>
      <c r="AH1286" s="300"/>
      <c r="AI1286" s="300"/>
      <c r="AJ1286" s="300"/>
      <c r="AK1286" s="300"/>
      <c r="AL1286" s="300"/>
      <c r="AM1286" s="300"/>
    </row>
    <row r="1287" spans="2:39" ht="18" hidden="1" customHeight="1">
      <c r="B1287" s="254">
        <f t="shared" ref="B1287:B1304" si="20">+B1286+1</f>
        <v>1283</v>
      </c>
      <c r="C1287" s="297"/>
      <c r="D1287" s="297"/>
      <c r="E1287" s="301"/>
      <c r="F1287" s="297"/>
      <c r="G1287" s="297"/>
      <c r="H1287" s="297"/>
      <c r="I1287" s="297"/>
      <c r="J1287" s="297"/>
      <c r="K1287" s="298"/>
      <c r="L1287" s="297"/>
      <c r="M1287" s="298"/>
      <c r="N1287" s="298"/>
      <c r="O1287" s="298"/>
      <c r="P1287" s="297"/>
      <c r="Q1287" s="298"/>
      <c r="R1287" s="298"/>
      <c r="S1287" s="299"/>
      <c r="T1287" s="299"/>
      <c r="U1287" s="297"/>
      <c r="V1287" s="298"/>
      <c r="W1287" s="299"/>
      <c r="X1287" s="297"/>
      <c r="Y1287" s="297"/>
      <c r="Z1287" s="298"/>
      <c r="AA1287" s="298"/>
      <c r="AB1287" s="297"/>
      <c r="AC1287" s="297"/>
      <c r="AD1287" s="297"/>
      <c r="AE1287" s="297"/>
      <c r="AF1287" s="300"/>
      <c r="AG1287" s="300"/>
      <c r="AH1287" s="300"/>
      <c r="AI1287" s="300"/>
      <c r="AJ1287" s="300"/>
      <c r="AK1287" s="300"/>
      <c r="AL1287" s="300"/>
      <c r="AM1287" s="300"/>
    </row>
    <row r="1288" spans="2:39" ht="18" hidden="1" customHeight="1">
      <c r="B1288" s="254">
        <f t="shared" si="20"/>
        <v>1284</v>
      </c>
      <c r="C1288" s="297"/>
      <c r="D1288" s="297"/>
      <c r="E1288" s="301"/>
      <c r="F1288" s="297"/>
      <c r="G1288" s="297"/>
      <c r="H1288" s="297"/>
      <c r="I1288" s="297"/>
      <c r="J1288" s="297"/>
      <c r="K1288" s="298"/>
      <c r="L1288" s="297"/>
      <c r="M1288" s="298"/>
      <c r="N1288" s="298"/>
      <c r="O1288" s="298"/>
      <c r="P1288" s="297"/>
      <c r="Q1288" s="298"/>
      <c r="R1288" s="298"/>
      <c r="S1288" s="299"/>
      <c r="T1288" s="299"/>
      <c r="U1288" s="297"/>
      <c r="V1288" s="298"/>
      <c r="W1288" s="299"/>
      <c r="X1288" s="297"/>
      <c r="Y1288" s="297"/>
      <c r="Z1288" s="298"/>
      <c r="AA1288" s="298"/>
      <c r="AB1288" s="297"/>
      <c r="AC1288" s="297"/>
      <c r="AD1288" s="297"/>
      <c r="AE1288" s="297"/>
      <c r="AF1288" s="300"/>
      <c r="AG1288" s="300"/>
      <c r="AH1288" s="300"/>
      <c r="AI1288" s="300"/>
      <c r="AJ1288" s="300"/>
      <c r="AK1288" s="300"/>
      <c r="AL1288" s="300"/>
      <c r="AM1288" s="300"/>
    </row>
    <row r="1289" spans="2:39" ht="18" hidden="1" customHeight="1">
      <c r="B1289" s="254">
        <f t="shared" si="20"/>
        <v>1285</v>
      </c>
      <c r="C1289" s="297"/>
      <c r="D1289" s="297"/>
      <c r="E1289" s="301"/>
      <c r="F1289" s="297"/>
      <c r="G1289" s="297"/>
      <c r="H1289" s="297"/>
      <c r="I1289" s="297"/>
      <c r="J1289" s="297"/>
      <c r="K1289" s="298"/>
      <c r="L1289" s="297"/>
      <c r="M1289" s="298"/>
      <c r="N1289" s="298"/>
      <c r="O1289" s="298"/>
      <c r="P1289" s="297"/>
      <c r="Q1289" s="298"/>
      <c r="R1289" s="298"/>
      <c r="S1289" s="299"/>
      <c r="T1289" s="299"/>
      <c r="U1289" s="297"/>
      <c r="V1289" s="298"/>
      <c r="W1289" s="299"/>
      <c r="X1289" s="297"/>
      <c r="Y1289" s="297"/>
      <c r="Z1289" s="298"/>
      <c r="AA1289" s="298"/>
      <c r="AB1289" s="297"/>
      <c r="AC1289" s="297"/>
      <c r="AD1289" s="297"/>
      <c r="AE1289" s="297"/>
      <c r="AF1289" s="300"/>
      <c r="AG1289" s="300"/>
      <c r="AH1289" s="300"/>
      <c r="AI1289" s="300"/>
      <c r="AJ1289" s="300"/>
      <c r="AK1289" s="300"/>
      <c r="AL1289" s="300"/>
      <c r="AM1289" s="300"/>
    </row>
    <row r="1290" spans="2:39" ht="18" hidden="1" customHeight="1">
      <c r="B1290" s="254">
        <f t="shared" si="20"/>
        <v>1286</v>
      </c>
      <c r="C1290" s="297"/>
      <c r="D1290" s="297"/>
      <c r="E1290" s="301"/>
      <c r="F1290" s="297"/>
      <c r="G1290" s="297"/>
      <c r="H1290" s="297"/>
      <c r="I1290" s="297"/>
      <c r="J1290" s="297"/>
      <c r="K1290" s="298"/>
      <c r="L1290" s="297"/>
      <c r="M1290" s="298"/>
      <c r="N1290" s="298"/>
      <c r="O1290" s="298"/>
      <c r="P1290" s="297"/>
      <c r="Q1290" s="298"/>
      <c r="R1290" s="298"/>
      <c r="S1290" s="299"/>
      <c r="T1290" s="299"/>
      <c r="U1290" s="297"/>
      <c r="V1290" s="298"/>
      <c r="W1290" s="299"/>
      <c r="X1290" s="297"/>
      <c r="Y1290" s="297"/>
      <c r="Z1290" s="298"/>
      <c r="AA1290" s="298"/>
      <c r="AB1290" s="297"/>
      <c r="AC1290" s="297"/>
      <c r="AD1290" s="297"/>
      <c r="AE1290" s="297"/>
      <c r="AF1290" s="300"/>
      <c r="AG1290" s="300"/>
      <c r="AH1290" s="300"/>
      <c r="AI1290" s="300"/>
      <c r="AJ1290" s="300"/>
      <c r="AK1290" s="300"/>
      <c r="AL1290" s="300"/>
      <c r="AM1290" s="300"/>
    </row>
    <row r="1291" spans="2:39" ht="18" hidden="1" customHeight="1">
      <c r="B1291" s="254">
        <f t="shared" si="20"/>
        <v>1287</v>
      </c>
      <c r="C1291" s="297"/>
      <c r="D1291" s="297"/>
      <c r="E1291" s="301"/>
      <c r="F1291" s="297"/>
      <c r="G1291" s="297"/>
      <c r="H1291" s="297"/>
      <c r="I1291" s="297"/>
      <c r="J1291" s="297"/>
      <c r="K1291" s="298"/>
      <c r="L1291" s="297"/>
      <c r="M1291" s="298"/>
      <c r="N1291" s="298"/>
      <c r="O1291" s="298"/>
      <c r="P1291" s="297"/>
      <c r="Q1291" s="298"/>
      <c r="R1291" s="298"/>
      <c r="S1291" s="299"/>
      <c r="T1291" s="299"/>
      <c r="U1291" s="297"/>
      <c r="V1291" s="298"/>
      <c r="W1291" s="299"/>
      <c r="X1291" s="297"/>
      <c r="Y1291" s="297"/>
      <c r="Z1291" s="298"/>
      <c r="AA1291" s="298"/>
      <c r="AB1291" s="297"/>
      <c r="AC1291" s="297"/>
      <c r="AD1291" s="297"/>
      <c r="AE1291" s="297"/>
      <c r="AF1291" s="300"/>
      <c r="AG1291" s="300"/>
      <c r="AH1291" s="300"/>
      <c r="AI1291" s="300"/>
      <c r="AJ1291" s="300"/>
      <c r="AK1291" s="300"/>
      <c r="AL1291" s="300"/>
      <c r="AM1291" s="300"/>
    </row>
    <row r="1292" spans="2:39" ht="18" hidden="1" customHeight="1">
      <c r="B1292" s="254">
        <f t="shared" si="20"/>
        <v>1288</v>
      </c>
      <c r="C1292" s="297"/>
      <c r="D1292" s="297"/>
      <c r="E1292" s="301"/>
      <c r="F1292" s="297"/>
      <c r="G1292" s="297"/>
      <c r="H1292" s="297"/>
      <c r="I1292" s="297"/>
      <c r="J1292" s="297"/>
      <c r="K1292" s="298"/>
      <c r="L1292" s="297"/>
      <c r="M1292" s="298"/>
      <c r="N1292" s="298"/>
      <c r="O1292" s="298"/>
      <c r="P1292" s="297"/>
      <c r="Q1292" s="298"/>
      <c r="R1292" s="298"/>
      <c r="S1292" s="299"/>
      <c r="T1292" s="299"/>
      <c r="U1292" s="297"/>
      <c r="V1292" s="298"/>
      <c r="W1292" s="299"/>
      <c r="X1292" s="297"/>
      <c r="Y1292" s="297"/>
      <c r="Z1292" s="298"/>
      <c r="AA1292" s="298"/>
      <c r="AB1292" s="297"/>
      <c r="AC1292" s="297"/>
      <c r="AD1292" s="297"/>
      <c r="AE1292" s="297"/>
      <c r="AF1292" s="300"/>
      <c r="AG1292" s="300"/>
      <c r="AH1292" s="300"/>
      <c r="AI1292" s="300"/>
      <c r="AJ1292" s="300"/>
      <c r="AK1292" s="300"/>
      <c r="AL1292" s="300"/>
      <c r="AM1292" s="300"/>
    </row>
    <row r="1293" spans="2:39" ht="18" hidden="1" customHeight="1">
      <c r="B1293" s="254">
        <f t="shared" si="20"/>
        <v>1289</v>
      </c>
      <c r="C1293" s="297"/>
      <c r="D1293" s="297"/>
      <c r="E1293" s="301"/>
      <c r="F1293" s="297"/>
      <c r="G1293" s="297"/>
      <c r="H1293" s="297"/>
      <c r="I1293" s="297"/>
      <c r="J1293" s="297"/>
      <c r="K1293" s="298"/>
      <c r="L1293" s="297"/>
      <c r="M1293" s="298"/>
      <c r="N1293" s="298"/>
      <c r="O1293" s="298"/>
      <c r="P1293" s="297"/>
      <c r="Q1293" s="298"/>
      <c r="R1293" s="298"/>
      <c r="S1293" s="299"/>
      <c r="T1293" s="299"/>
      <c r="U1293" s="297"/>
      <c r="V1293" s="298"/>
      <c r="W1293" s="299"/>
      <c r="X1293" s="297"/>
      <c r="Y1293" s="297"/>
      <c r="Z1293" s="298"/>
      <c r="AA1293" s="298"/>
      <c r="AB1293" s="297"/>
      <c r="AC1293" s="297"/>
      <c r="AD1293" s="297"/>
      <c r="AE1293" s="297"/>
      <c r="AF1293" s="300"/>
      <c r="AG1293" s="300"/>
      <c r="AH1293" s="300"/>
      <c r="AI1293" s="300"/>
      <c r="AJ1293" s="300"/>
      <c r="AK1293" s="300"/>
      <c r="AL1293" s="300"/>
      <c r="AM1293" s="300"/>
    </row>
    <row r="1294" spans="2:39" ht="18" hidden="1" customHeight="1">
      <c r="B1294" s="254">
        <f t="shared" si="20"/>
        <v>1290</v>
      </c>
      <c r="C1294" s="297"/>
      <c r="D1294" s="297"/>
      <c r="E1294" s="301"/>
      <c r="F1294" s="297"/>
      <c r="G1294" s="297"/>
      <c r="H1294" s="297"/>
      <c r="I1294" s="297"/>
      <c r="J1294" s="297"/>
      <c r="K1294" s="298"/>
      <c r="L1294" s="297"/>
      <c r="M1294" s="298"/>
      <c r="N1294" s="298"/>
      <c r="O1294" s="298"/>
      <c r="P1294" s="297"/>
      <c r="Q1294" s="298"/>
      <c r="R1294" s="298"/>
      <c r="S1294" s="299"/>
      <c r="T1294" s="299"/>
      <c r="U1294" s="297"/>
      <c r="V1294" s="298"/>
      <c r="W1294" s="299"/>
      <c r="X1294" s="297"/>
      <c r="Y1294" s="297"/>
      <c r="Z1294" s="298"/>
      <c r="AA1294" s="298"/>
      <c r="AB1294" s="297"/>
      <c r="AC1294" s="297"/>
      <c r="AD1294" s="297"/>
      <c r="AE1294" s="297"/>
      <c r="AF1294" s="300"/>
      <c r="AG1294" s="300"/>
      <c r="AH1294" s="300"/>
      <c r="AI1294" s="300"/>
      <c r="AJ1294" s="300"/>
      <c r="AK1294" s="300"/>
      <c r="AL1294" s="300"/>
      <c r="AM1294" s="300"/>
    </row>
    <row r="1295" spans="2:39" ht="18" hidden="1" customHeight="1">
      <c r="B1295" s="254">
        <f t="shared" si="20"/>
        <v>1291</v>
      </c>
      <c r="C1295" s="297"/>
      <c r="D1295" s="297"/>
      <c r="E1295" s="301"/>
      <c r="F1295" s="297"/>
      <c r="G1295" s="297"/>
      <c r="H1295" s="297"/>
      <c r="I1295" s="297"/>
      <c r="J1295" s="297"/>
      <c r="K1295" s="298"/>
      <c r="L1295" s="297"/>
      <c r="M1295" s="298"/>
      <c r="N1295" s="298"/>
      <c r="O1295" s="298"/>
      <c r="P1295" s="297"/>
      <c r="Q1295" s="298"/>
      <c r="R1295" s="298"/>
      <c r="S1295" s="299"/>
      <c r="T1295" s="299"/>
      <c r="U1295" s="297"/>
      <c r="V1295" s="298"/>
      <c r="W1295" s="299"/>
      <c r="X1295" s="297"/>
      <c r="Y1295" s="297"/>
      <c r="Z1295" s="298"/>
      <c r="AA1295" s="298"/>
      <c r="AB1295" s="297"/>
      <c r="AC1295" s="297"/>
      <c r="AD1295" s="297"/>
      <c r="AE1295" s="297"/>
      <c r="AF1295" s="300"/>
      <c r="AG1295" s="300"/>
      <c r="AH1295" s="300"/>
      <c r="AI1295" s="300"/>
      <c r="AJ1295" s="300"/>
      <c r="AK1295" s="300"/>
      <c r="AL1295" s="300"/>
      <c r="AM1295" s="300"/>
    </row>
    <row r="1296" spans="2:39" ht="18" hidden="1" customHeight="1">
      <c r="B1296" s="254">
        <f t="shared" si="20"/>
        <v>1292</v>
      </c>
      <c r="C1296" s="297"/>
      <c r="D1296" s="297"/>
      <c r="E1296" s="301"/>
      <c r="F1296" s="297"/>
      <c r="G1296" s="297"/>
      <c r="H1296" s="297"/>
      <c r="I1296" s="297"/>
      <c r="J1296" s="297"/>
      <c r="K1296" s="298"/>
      <c r="L1296" s="297"/>
      <c r="M1296" s="298"/>
      <c r="N1296" s="298"/>
      <c r="O1296" s="298"/>
      <c r="P1296" s="297"/>
      <c r="Q1296" s="298"/>
      <c r="R1296" s="298"/>
      <c r="S1296" s="299"/>
      <c r="T1296" s="299"/>
      <c r="U1296" s="297"/>
      <c r="V1296" s="298"/>
      <c r="W1296" s="299"/>
      <c r="X1296" s="297"/>
      <c r="Y1296" s="297"/>
      <c r="Z1296" s="298"/>
      <c r="AA1296" s="298"/>
      <c r="AB1296" s="297"/>
      <c r="AC1296" s="297"/>
      <c r="AD1296" s="297"/>
      <c r="AE1296" s="297"/>
      <c r="AF1296" s="300"/>
      <c r="AG1296" s="300"/>
      <c r="AH1296" s="300"/>
      <c r="AI1296" s="300"/>
      <c r="AJ1296" s="300"/>
      <c r="AK1296" s="300"/>
      <c r="AL1296" s="300"/>
      <c r="AM1296" s="300"/>
    </row>
    <row r="1297" spans="2:39" ht="18" hidden="1" customHeight="1">
      <c r="B1297" s="254">
        <f t="shared" si="20"/>
        <v>1293</v>
      </c>
      <c r="C1297" s="297"/>
      <c r="D1297" s="297"/>
      <c r="E1297" s="301"/>
      <c r="F1297" s="297"/>
      <c r="G1297" s="297"/>
      <c r="H1297" s="297"/>
      <c r="I1297" s="297"/>
      <c r="J1297" s="297"/>
      <c r="K1297" s="298"/>
      <c r="L1297" s="297"/>
      <c r="M1297" s="298"/>
      <c r="N1297" s="298"/>
      <c r="O1297" s="298"/>
      <c r="P1297" s="297"/>
      <c r="Q1297" s="298"/>
      <c r="R1297" s="298"/>
      <c r="S1297" s="299"/>
      <c r="T1297" s="299"/>
      <c r="U1297" s="297"/>
      <c r="V1297" s="298"/>
      <c r="W1297" s="299"/>
      <c r="X1297" s="297"/>
      <c r="Y1297" s="297"/>
      <c r="Z1297" s="298"/>
      <c r="AA1297" s="298"/>
      <c r="AB1297" s="297"/>
      <c r="AC1297" s="297"/>
      <c r="AD1297" s="297"/>
      <c r="AE1297" s="297"/>
      <c r="AF1297" s="300"/>
      <c r="AG1297" s="300"/>
      <c r="AH1297" s="300"/>
      <c r="AI1297" s="300"/>
      <c r="AJ1297" s="300"/>
      <c r="AK1297" s="300"/>
      <c r="AL1297" s="300"/>
      <c r="AM1297" s="300"/>
    </row>
    <row r="1298" spans="2:39" ht="18" hidden="1" customHeight="1">
      <c r="B1298" s="254">
        <f t="shared" si="20"/>
        <v>1294</v>
      </c>
      <c r="C1298" s="297"/>
      <c r="D1298" s="297"/>
      <c r="E1298" s="301"/>
      <c r="F1298" s="297"/>
      <c r="G1298" s="297"/>
      <c r="H1298" s="297"/>
      <c r="I1298" s="297"/>
      <c r="J1298" s="297"/>
      <c r="K1298" s="298"/>
      <c r="L1298" s="297"/>
      <c r="M1298" s="298"/>
      <c r="N1298" s="298"/>
      <c r="O1298" s="298"/>
      <c r="P1298" s="297"/>
      <c r="Q1298" s="298"/>
      <c r="R1298" s="298"/>
      <c r="S1298" s="299"/>
      <c r="T1298" s="299"/>
      <c r="U1298" s="297"/>
      <c r="V1298" s="298"/>
      <c r="W1298" s="299"/>
      <c r="X1298" s="297"/>
      <c r="Y1298" s="297"/>
      <c r="Z1298" s="298"/>
      <c r="AA1298" s="298"/>
      <c r="AB1298" s="297"/>
      <c r="AC1298" s="297"/>
      <c r="AD1298" s="297"/>
      <c r="AE1298" s="297"/>
      <c r="AF1298" s="300"/>
      <c r="AG1298" s="300"/>
      <c r="AH1298" s="300"/>
      <c r="AI1298" s="300"/>
      <c r="AJ1298" s="300"/>
      <c r="AK1298" s="300"/>
      <c r="AL1298" s="300"/>
      <c r="AM1298" s="300"/>
    </row>
    <row r="1299" spans="2:39" ht="18" hidden="1" customHeight="1">
      <c r="B1299" s="254">
        <f t="shared" si="20"/>
        <v>1295</v>
      </c>
      <c r="C1299" s="297"/>
      <c r="D1299" s="297"/>
      <c r="E1299" s="301"/>
      <c r="F1299" s="297"/>
      <c r="G1299" s="297"/>
      <c r="H1299" s="297"/>
      <c r="I1299" s="297"/>
      <c r="J1299" s="297"/>
      <c r="K1299" s="298"/>
      <c r="L1299" s="297"/>
      <c r="M1299" s="298"/>
      <c r="N1299" s="298"/>
      <c r="O1299" s="298"/>
      <c r="P1299" s="297"/>
      <c r="Q1299" s="298"/>
      <c r="R1299" s="298"/>
      <c r="S1299" s="299"/>
      <c r="T1299" s="299"/>
      <c r="U1299" s="297"/>
      <c r="V1299" s="298"/>
      <c r="W1299" s="299"/>
      <c r="X1299" s="297"/>
      <c r="Y1299" s="297"/>
      <c r="Z1299" s="298"/>
      <c r="AA1299" s="298"/>
      <c r="AB1299" s="297"/>
      <c r="AC1299" s="297"/>
      <c r="AD1299" s="297"/>
      <c r="AE1299" s="297"/>
      <c r="AF1299" s="300"/>
      <c r="AG1299" s="300"/>
      <c r="AH1299" s="300"/>
      <c r="AI1299" s="300"/>
      <c r="AJ1299" s="300"/>
      <c r="AK1299" s="300"/>
      <c r="AL1299" s="300"/>
      <c r="AM1299" s="300"/>
    </row>
    <row r="1300" spans="2:39" ht="18" hidden="1" customHeight="1">
      <c r="B1300" s="254">
        <f t="shared" si="20"/>
        <v>1296</v>
      </c>
      <c r="C1300" s="297"/>
      <c r="D1300" s="297"/>
      <c r="E1300" s="301"/>
      <c r="F1300" s="297"/>
      <c r="G1300" s="297"/>
      <c r="H1300" s="297"/>
      <c r="I1300" s="297"/>
      <c r="J1300" s="297"/>
      <c r="K1300" s="298"/>
      <c r="L1300" s="297"/>
      <c r="M1300" s="298"/>
      <c r="N1300" s="298"/>
      <c r="O1300" s="298"/>
      <c r="P1300" s="297"/>
      <c r="Q1300" s="298"/>
      <c r="R1300" s="298"/>
      <c r="S1300" s="299"/>
      <c r="T1300" s="299"/>
      <c r="U1300" s="297"/>
      <c r="V1300" s="298"/>
      <c r="W1300" s="299"/>
      <c r="X1300" s="297"/>
      <c r="Y1300" s="297"/>
      <c r="Z1300" s="298"/>
      <c r="AA1300" s="298"/>
      <c r="AB1300" s="297"/>
      <c r="AC1300" s="297"/>
      <c r="AD1300" s="297"/>
      <c r="AE1300" s="297"/>
      <c r="AF1300" s="300"/>
      <c r="AG1300" s="300"/>
      <c r="AH1300" s="300"/>
      <c r="AI1300" s="300"/>
      <c r="AJ1300" s="300"/>
      <c r="AK1300" s="300"/>
      <c r="AL1300" s="300"/>
      <c r="AM1300" s="300"/>
    </row>
    <row r="1301" spans="2:39" ht="18" hidden="1" customHeight="1">
      <c r="B1301" s="254">
        <f t="shared" si="20"/>
        <v>1297</v>
      </c>
      <c r="C1301" s="297"/>
      <c r="D1301" s="297"/>
      <c r="E1301" s="301"/>
      <c r="F1301" s="297"/>
      <c r="G1301" s="297"/>
      <c r="H1301" s="297"/>
      <c r="I1301" s="297"/>
      <c r="J1301" s="297"/>
      <c r="K1301" s="298"/>
      <c r="L1301" s="297"/>
      <c r="M1301" s="298"/>
      <c r="N1301" s="298"/>
      <c r="O1301" s="298"/>
      <c r="P1301" s="297"/>
      <c r="Q1301" s="298"/>
      <c r="R1301" s="298"/>
      <c r="S1301" s="299"/>
      <c r="T1301" s="299"/>
      <c r="U1301" s="297"/>
      <c r="V1301" s="298"/>
      <c r="W1301" s="299"/>
      <c r="X1301" s="297"/>
      <c r="Y1301" s="297"/>
      <c r="Z1301" s="298"/>
      <c r="AA1301" s="298"/>
      <c r="AB1301" s="297"/>
      <c r="AC1301" s="297"/>
      <c r="AD1301" s="297"/>
      <c r="AE1301" s="297"/>
      <c r="AF1301" s="300"/>
      <c r="AG1301" s="300"/>
      <c r="AH1301" s="300"/>
      <c r="AI1301" s="300"/>
      <c r="AJ1301" s="300"/>
      <c r="AK1301" s="300"/>
      <c r="AL1301" s="300"/>
      <c r="AM1301" s="300"/>
    </row>
    <row r="1302" spans="2:39" ht="18" hidden="1" customHeight="1">
      <c r="B1302" s="254">
        <f t="shared" si="20"/>
        <v>1298</v>
      </c>
      <c r="C1302" s="297"/>
      <c r="D1302" s="297"/>
      <c r="E1302" s="301"/>
      <c r="F1302" s="297"/>
      <c r="G1302" s="297"/>
      <c r="H1302" s="297"/>
      <c r="I1302" s="297"/>
      <c r="J1302" s="297"/>
      <c r="K1302" s="298"/>
      <c r="L1302" s="297"/>
      <c r="M1302" s="298"/>
      <c r="N1302" s="298"/>
      <c r="O1302" s="298"/>
      <c r="P1302" s="297"/>
      <c r="Q1302" s="298"/>
      <c r="R1302" s="298"/>
      <c r="S1302" s="299"/>
      <c r="T1302" s="299"/>
      <c r="U1302" s="297"/>
      <c r="V1302" s="298"/>
      <c r="W1302" s="299"/>
      <c r="X1302" s="297"/>
      <c r="Y1302" s="297"/>
      <c r="Z1302" s="298"/>
      <c r="AA1302" s="298"/>
      <c r="AB1302" s="297"/>
      <c r="AC1302" s="297"/>
      <c r="AD1302" s="297"/>
      <c r="AE1302" s="297"/>
      <c r="AF1302" s="300"/>
      <c r="AG1302" s="300"/>
      <c r="AH1302" s="300"/>
      <c r="AI1302" s="300"/>
      <c r="AJ1302" s="300"/>
      <c r="AK1302" s="300"/>
      <c r="AL1302" s="300"/>
      <c r="AM1302" s="300"/>
    </row>
    <row r="1303" spans="2:39" ht="18" hidden="1" customHeight="1">
      <c r="B1303" s="254">
        <f t="shared" si="20"/>
        <v>1299</v>
      </c>
      <c r="C1303" s="297"/>
      <c r="D1303" s="297"/>
      <c r="E1303" s="301"/>
      <c r="F1303" s="297"/>
      <c r="G1303" s="297"/>
      <c r="H1303" s="297"/>
      <c r="I1303" s="297"/>
      <c r="J1303" s="297"/>
      <c r="K1303" s="298"/>
      <c r="L1303" s="297"/>
      <c r="M1303" s="298"/>
      <c r="N1303" s="298"/>
      <c r="O1303" s="298"/>
      <c r="P1303" s="297"/>
      <c r="Q1303" s="298"/>
      <c r="R1303" s="298"/>
      <c r="S1303" s="299"/>
      <c r="T1303" s="299"/>
      <c r="U1303" s="297"/>
      <c r="V1303" s="298"/>
      <c r="W1303" s="299"/>
      <c r="X1303" s="297"/>
      <c r="Y1303" s="297"/>
      <c r="Z1303" s="298"/>
      <c r="AA1303" s="298"/>
      <c r="AB1303" s="297"/>
      <c r="AC1303" s="297"/>
      <c r="AD1303" s="297"/>
      <c r="AE1303" s="297"/>
      <c r="AF1303" s="300"/>
      <c r="AG1303" s="300"/>
      <c r="AH1303" s="300"/>
      <c r="AI1303" s="300"/>
      <c r="AJ1303" s="300"/>
      <c r="AK1303" s="300"/>
      <c r="AL1303" s="300"/>
      <c r="AM1303" s="300"/>
    </row>
    <row r="1304" spans="2:39" ht="18" hidden="1" customHeight="1">
      <c r="B1304" s="254">
        <f t="shared" si="20"/>
        <v>1300</v>
      </c>
      <c r="C1304" s="297"/>
      <c r="D1304" s="297"/>
      <c r="E1304" s="301"/>
      <c r="F1304" s="297"/>
      <c r="G1304" s="297"/>
      <c r="H1304" s="297"/>
      <c r="I1304" s="297"/>
      <c r="J1304" s="297"/>
      <c r="K1304" s="298"/>
      <c r="L1304" s="297"/>
      <c r="M1304" s="298"/>
      <c r="N1304" s="298"/>
      <c r="O1304" s="298"/>
      <c r="P1304" s="297"/>
      <c r="Q1304" s="298"/>
      <c r="R1304" s="298"/>
      <c r="S1304" s="299"/>
      <c r="T1304" s="299"/>
      <c r="U1304" s="297"/>
      <c r="V1304" s="298"/>
      <c r="W1304" s="299"/>
      <c r="X1304" s="297"/>
      <c r="Y1304" s="297"/>
      <c r="Z1304" s="298"/>
      <c r="AA1304" s="298"/>
      <c r="AB1304" s="297"/>
      <c r="AC1304" s="297"/>
      <c r="AD1304" s="297"/>
      <c r="AE1304" s="297"/>
      <c r="AF1304" s="300"/>
      <c r="AG1304" s="300"/>
      <c r="AH1304" s="300"/>
      <c r="AI1304" s="300"/>
      <c r="AJ1304" s="300"/>
      <c r="AK1304" s="300"/>
      <c r="AL1304" s="300"/>
      <c r="AM1304" s="300"/>
    </row>
  </sheetData>
  <sheetProtection algorithmName="SHA-512" hashValue="POGKxf5k9OAjl0quN/GTeoAoL4emzzOK9NCEWFiUn3QPriPw829B+Q5/TqrVGUGSW4Y99cepvmXU0wz8C42Ddg==" saltValue="uW/eQrHt2Rb9WovWEjvysw==" spinCount="100000" sheet="1" objects="1" scenarios="1"/>
  <mergeCells count="4">
    <mergeCell ref="K3:L3"/>
    <mergeCell ref="M3:O3"/>
    <mergeCell ref="P3:V3"/>
    <mergeCell ref="Y3:AE3"/>
  </mergeCells>
  <phoneticPr fontId="13" type="noConversion"/>
  <dataValidations count="2">
    <dataValidation allowBlank="1" showDropDown="1" showInputMessage="1" errorTitle="Invalid Survey Job Code" error="Please make sure the Survey Job Code you have entered is valid.  " sqref="C4" xr:uid="{9463A16D-0954-445C-BC2E-B9FA649BB2C0}"/>
    <dataValidation allowBlank="1" errorTitle="Non-Numeric Value Detected" error="This field requires a numeric value._x000a__x000a_Example:  30500" promptTitle="This field must be numeric" prompt="This field must be numeric_x000a__x000a_Example:  30500_x000a_" sqref="S4:T4" xr:uid="{7750549D-6453-407E-A18F-D0604C9CCB7C}"/>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97AFA-F828-4164-B2CA-1BA4DDAB518D}">
  <dimension ref="B1:HS1306"/>
  <sheetViews>
    <sheetView showGridLines="0" zoomScaleNormal="100" workbookViewId="0">
      <pane xSplit="4" ySplit="4" topLeftCell="E5" activePane="bottomRight" state="frozen"/>
      <selection pane="topRight" activeCell="E1" sqref="E1"/>
      <selection pane="bottomLeft" activeCell="A5" sqref="A5"/>
      <selection pane="bottomRight" activeCell="C4" sqref="C4"/>
    </sheetView>
  </sheetViews>
  <sheetFormatPr defaultRowHeight="14.4" zeroHeight="1"/>
  <cols>
    <col min="1" max="1" width="1.44140625" customWidth="1"/>
    <col min="2" max="2" width="7.21875" customWidth="1"/>
    <col min="3" max="3" width="22.5546875" customWidth="1"/>
    <col min="4" max="4" width="20.109375" customWidth="1"/>
    <col min="5" max="5" width="41.88671875" customWidth="1"/>
    <col min="6" max="6" width="24.88671875" customWidth="1"/>
    <col min="7" max="9" width="16.44140625" customWidth="1"/>
    <col min="10" max="10" width="14.77734375" customWidth="1"/>
    <col min="11" max="11" width="14.33203125" customWidth="1"/>
    <col min="12" max="12" width="12.33203125" customWidth="1"/>
    <col min="13" max="25" width="15.77734375" customWidth="1"/>
    <col min="26" max="26" width="17.77734375" customWidth="1"/>
    <col min="27" max="27" width="16.44140625" customWidth="1"/>
    <col min="28" max="30" width="15.77734375" customWidth="1"/>
    <col min="31" max="31" width="23" customWidth="1"/>
  </cols>
  <sheetData>
    <row r="1" spans="2:227" ht="17.399999999999999" customHeight="1"/>
    <row r="2" spans="2:227" ht="19.8" customHeight="1"/>
    <row r="3" spans="2:227" ht="21" customHeight="1">
      <c r="K3" s="423" t="s">
        <v>1875</v>
      </c>
      <c r="L3" s="423"/>
      <c r="M3" s="424" t="s">
        <v>1162</v>
      </c>
      <c r="N3" s="424"/>
      <c r="O3" s="424"/>
      <c r="P3" s="425" t="s">
        <v>1163</v>
      </c>
      <c r="Q3" s="425"/>
      <c r="R3" s="425"/>
      <c r="S3" s="425"/>
      <c r="T3" s="425"/>
      <c r="U3" s="425"/>
      <c r="V3" s="425"/>
      <c r="W3" s="291"/>
      <c r="X3" s="255" t="s">
        <v>1166</v>
      </c>
      <c r="Y3" s="427" t="s">
        <v>1862</v>
      </c>
      <c r="Z3" s="427"/>
      <c r="AA3" s="427"/>
      <c r="AB3" s="427"/>
      <c r="AC3" s="427"/>
      <c r="AD3" s="427"/>
      <c r="AE3" s="427"/>
    </row>
    <row r="4" spans="2:227" s="247" customFormat="1" ht="80.099999999999994" customHeight="1">
      <c r="B4" s="250" t="s">
        <v>1043</v>
      </c>
      <c r="C4" s="251" t="s">
        <v>2705</v>
      </c>
      <c r="D4" s="251" t="s">
        <v>1877</v>
      </c>
      <c r="E4" s="251" t="s">
        <v>1164</v>
      </c>
      <c r="F4" s="251" t="s">
        <v>1165</v>
      </c>
      <c r="G4" s="251" t="s">
        <v>2616</v>
      </c>
      <c r="H4" s="251" t="s">
        <v>2602</v>
      </c>
      <c r="I4" s="251" t="s">
        <v>1876</v>
      </c>
      <c r="J4" s="251" t="s">
        <v>1878</v>
      </c>
      <c r="K4" s="252" t="s">
        <v>2696</v>
      </c>
      <c r="L4" s="252" t="s">
        <v>1161</v>
      </c>
      <c r="M4" s="252" t="s">
        <v>1880</v>
      </c>
      <c r="N4" s="252" t="s">
        <v>1873</v>
      </c>
      <c r="O4" s="252" t="s">
        <v>1874</v>
      </c>
      <c r="P4" s="252" t="s">
        <v>1872</v>
      </c>
      <c r="Q4" s="252" t="s">
        <v>2697</v>
      </c>
      <c r="R4" s="252" t="s">
        <v>2698</v>
      </c>
      <c r="S4" s="252" t="s">
        <v>2699</v>
      </c>
      <c r="T4" s="252" t="s">
        <v>2700</v>
      </c>
      <c r="U4" s="252" t="s">
        <v>1864</v>
      </c>
      <c r="V4" s="252" t="s">
        <v>2617</v>
      </c>
      <c r="W4" s="252" t="s">
        <v>2702</v>
      </c>
      <c r="X4" s="252" t="s">
        <v>1865</v>
      </c>
      <c r="Y4" s="252" t="s">
        <v>1866</v>
      </c>
      <c r="Z4" s="252" t="s">
        <v>1870</v>
      </c>
      <c r="AA4" s="252" t="s">
        <v>1871</v>
      </c>
      <c r="AB4" s="252" t="s">
        <v>1867</v>
      </c>
      <c r="AC4" s="252" t="s">
        <v>1868</v>
      </c>
      <c r="AD4" s="252" t="s">
        <v>1869</v>
      </c>
      <c r="AE4" s="253" t="s">
        <v>1160</v>
      </c>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row>
    <row r="5" spans="2:227" ht="18" customHeight="1">
      <c r="B5" s="254">
        <v>1</v>
      </c>
      <c r="C5" s="257"/>
      <c r="D5" s="257"/>
      <c r="E5" s="288"/>
      <c r="F5" s="257"/>
      <c r="G5" s="257"/>
      <c r="H5" s="257"/>
      <c r="I5" s="257"/>
      <c r="J5" s="257"/>
      <c r="K5" s="258"/>
      <c r="L5" s="257"/>
      <c r="M5" s="258"/>
      <c r="N5" s="258"/>
      <c r="O5" s="258"/>
      <c r="P5" s="257"/>
      <c r="Q5" s="258"/>
      <c r="R5" s="258"/>
      <c r="S5" s="259"/>
      <c r="T5" s="259"/>
      <c r="U5" s="257"/>
      <c r="V5" s="258"/>
      <c r="W5" s="259"/>
      <c r="X5" s="257"/>
      <c r="Y5" s="257"/>
      <c r="Z5" s="258"/>
      <c r="AA5" s="258"/>
      <c r="AB5" s="257"/>
      <c r="AC5" s="257"/>
      <c r="AD5" s="257"/>
      <c r="AE5" s="257"/>
      <c r="AF5" s="260"/>
      <c r="AG5" s="260"/>
      <c r="AH5" s="260"/>
      <c r="AI5" s="260"/>
      <c r="AJ5" s="260"/>
      <c r="AK5" s="260"/>
      <c r="AL5" s="260"/>
      <c r="AM5" s="260"/>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row>
    <row r="6" spans="2:227" ht="18" customHeight="1">
      <c r="B6" s="254">
        <v>2</v>
      </c>
      <c r="C6" s="257"/>
      <c r="D6" s="257"/>
      <c r="E6" s="288"/>
      <c r="F6" s="257"/>
      <c r="G6" s="257"/>
      <c r="H6" s="257"/>
      <c r="I6" s="257"/>
      <c r="J6" s="257"/>
      <c r="K6" s="258"/>
      <c r="L6" s="257"/>
      <c r="M6" s="258"/>
      <c r="N6" s="258"/>
      <c r="O6" s="258"/>
      <c r="P6" s="257"/>
      <c r="Q6" s="258"/>
      <c r="R6" s="258"/>
      <c r="S6" s="259"/>
      <c r="T6" s="259"/>
      <c r="U6" s="257"/>
      <c r="V6" s="258"/>
      <c r="W6" s="259"/>
      <c r="X6" s="257"/>
      <c r="Y6" s="257"/>
      <c r="Z6" s="258"/>
      <c r="AA6" s="258"/>
      <c r="AB6" s="257"/>
      <c r="AC6" s="257"/>
      <c r="AD6" s="257"/>
      <c r="AE6" s="257"/>
      <c r="AF6" s="260"/>
      <c r="AG6" s="260"/>
      <c r="AH6" s="260"/>
      <c r="AI6" s="260"/>
      <c r="AJ6" s="260"/>
      <c r="AK6" s="260"/>
      <c r="AL6" s="260"/>
      <c r="AM6" s="260"/>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row>
    <row r="7" spans="2:227" ht="18" customHeight="1">
      <c r="B7" s="254">
        <v>3</v>
      </c>
      <c r="C7" s="257"/>
      <c r="D7" s="257"/>
      <c r="E7" s="288"/>
      <c r="F7" s="257"/>
      <c r="G7" s="257"/>
      <c r="H7" s="257"/>
      <c r="I7" s="257"/>
      <c r="J7" s="257"/>
      <c r="K7" s="258"/>
      <c r="L7" s="257"/>
      <c r="M7" s="258"/>
      <c r="N7" s="258"/>
      <c r="O7" s="258"/>
      <c r="P7" s="257"/>
      <c r="Q7" s="258"/>
      <c r="R7" s="258"/>
      <c r="S7" s="259"/>
      <c r="T7" s="259"/>
      <c r="U7" s="257"/>
      <c r="V7" s="258"/>
      <c r="W7" s="259"/>
      <c r="X7" s="257"/>
      <c r="Y7" s="257"/>
      <c r="Z7" s="258"/>
      <c r="AA7" s="258"/>
      <c r="AB7" s="257"/>
      <c r="AC7" s="257"/>
      <c r="AD7" s="257"/>
      <c r="AE7" s="257"/>
      <c r="AF7" s="260"/>
      <c r="AG7" s="260"/>
      <c r="AH7" s="260"/>
      <c r="AI7" s="260"/>
      <c r="AJ7" s="260"/>
      <c r="AK7" s="260"/>
      <c r="AL7" s="260"/>
      <c r="AM7" s="260"/>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row>
    <row r="8" spans="2:227" ht="18" customHeight="1">
      <c r="B8" s="254">
        <v>4</v>
      </c>
      <c r="C8" s="257"/>
      <c r="D8" s="257"/>
      <c r="E8" s="288"/>
      <c r="F8" s="257"/>
      <c r="G8" s="257"/>
      <c r="H8" s="257"/>
      <c r="I8" s="257"/>
      <c r="J8" s="257"/>
      <c r="K8" s="258"/>
      <c r="L8" s="257"/>
      <c r="M8" s="258"/>
      <c r="N8" s="258"/>
      <c r="O8" s="258"/>
      <c r="P8" s="257"/>
      <c r="Q8" s="258"/>
      <c r="R8" s="258"/>
      <c r="S8" s="259"/>
      <c r="T8" s="259"/>
      <c r="U8" s="257"/>
      <c r="V8" s="258"/>
      <c r="W8" s="259"/>
      <c r="X8" s="257"/>
      <c r="Y8" s="257"/>
      <c r="Z8" s="258"/>
      <c r="AA8" s="258"/>
      <c r="AB8" s="257"/>
      <c r="AC8" s="257"/>
      <c r="AD8" s="257"/>
      <c r="AE8" s="257"/>
      <c r="AF8" s="260"/>
      <c r="AG8" s="260"/>
      <c r="AH8" s="260"/>
      <c r="AI8" s="260"/>
      <c r="AJ8" s="260"/>
      <c r="AK8" s="260"/>
      <c r="AL8" s="260"/>
      <c r="AM8" s="260"/>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row>
    <row r="9" spans="2:227" ht="18" customHeight="1">
      <c r="B9" s="254">
        <v>5</v>
      </c>
      <c r="C9" s="257"/>
      <c r="D9" s="257"/>
      <c r="E9" s="288"/>
      <c r="F9" s="257"/>
      <c r="G9" s="257"/>
      <c r="H9" s="257"/>
      <c r="I9" s="257"/>
      <c r="J9" s="257"/>
      <c r="K9" s="258"/>
      <c r="L9" s="257"/>
      <c r="M9" s="258"/>
      <c r="N9" s="258"/>
      <c r="O9" s="258"/>
      <c r="P9" s="257"/>
      <c r="Q9" s="258"/>
      <c r="R9" s="258"/>
      <c r="S9" s="259"/>
      <c r="T9" s="259"/>
      <c r="U9" s="257"/>
      <c r="V9" s="258"/>
      <c r="W9" s="259"/>
      <c r="X9" s="257"/>
      <c r="Y9" s="257"/>
      <c r="Z9" s="258"/>
      <c r="AA9" s="258"/>
      <c r="AB9" s="257"/>
      <c r="AC9" s="257"/>
      <c r="AD9" s="257"/>
      <c r="AE9" s="257"/>
      <c r="AF9" s="260"/>
      <c r="AG9" s="260"/>
      <c r="AH9" s="260"/>
      <c r="AI9" s="260"/>
      <c r="AJ9" s="260"/>
      <c r="AK9" s="260"/>
      <c r="AL9" s="260"/>
      <c r="AM9" s="260"/>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row>
    <row r="10" spans="2:227" ht="18" customHeight="1">
      <c r="B10" s="254">
        <v>6</v>
      </c>
      <c r="C10" s="257"/>
      <c r="D10" s="257"/>
      <c r="E10" s="288"/>
      <c r="F10" s="257"/>
      <c r="G10" s="257"/>
      <c r="H10" s="257"/>
      <c r="I10" s="257"/>
      <c r="J10" s="257"/>
      <c r="K10" s="258"/>
      <c r="L10" s="257"/>
      <c r="M10" s="258"/>
      <c r="N10" s="258"/>
      <c r="O10" s="258"/>
      <c r="P10" s="257"/>
      <c r="Q10" s="258"/>
      <c r="R10" s="258"/>
      <c r="S10" s="259"/>
      <c r="T10" s="259"/>
      <c r="U10" s="257"/>
      <c r="V10" s="258"/>
      <c r="W10" s="259"/>
      <c r="X10" s="257"/>
      <c r="Y10" s="257"/>
      <c r="Z10" s="258"/>
      <c r="AA10" s="258"/>
      <c r="AB10" s="257"/>
      <c r="AC10" s="257"/>
      <c r="AD10" s="257"/>
      <c r="AE10" s="257"/>
      <c r="AF10" s="260"/>
      <c r="AG10" s="260"/>
      <c r="AH10" s="260"/>
      <c r="AI10" s="260"/>
      <c r="AJ10" s="260"/>
      <c r="AK10" s="260"/>
      <c r="AL10" s="260"/>
      <c r="AM10" s="260"/>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row>
    <row r="11" spans="2:227" ht="18" customHeight="1">
      <c r="B11" s="254">
        <v>7</v>
      </c>
      <c r="C11" s="257"/>
      <c r="D11" s="257"/>
      <c r="E11" s="288"/>
      <c r="F11" s="257"/>
      <c r="G11" s="257"/>
      <c r="H11" s="257"/>
      <c r="I11" s="257"/>
      <c r="J11" s="257"/>
      <c r="K11" s="258"/>
      <c r="L11" s="257"/>
      <c r="M11" s="258"/>
      <c r="N11" s="258"/>
      <c r="O11" s="258"/>
      <c r="P11" s="257"/>
      <c r="Q11" s="258"/>
      <c r="R11" s="258"/>
      <c r="S11" s="259"/>
      <c r="T11" s="259"/>
      <c r="U11" s="257"/>
      <c r="V11" s="258"/>
      <c r="W11" s="259"/>
      <c r="X11" s="257"/>
      <c r="Y11" s="257"/>
      <c r="Z11" s="258"/>
      <c r="AA11" s="258"/>
      <c r="AB11" s="257"/>
      <c r="AC11" s="257"/>
      <c r="AD11" s="257"/>
      <c r="AE11" s="257"/>
      <c r="AF11" s="260"/>
      <c r="AG11" s="260"/>
      <c r="AH11" s="260"/>
      <c r="AI11" s="260"/>
      <c r="AJ11" s="260"/>
      <c r="AK11" s="260"/>
      <c r="AL11" s="260"/>
      <c r="AM11" s="260"/>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row>
    <row r="12" spans="2:227" ht="18" customHeight="1">
      <c r="B12" s="254">
        <v>8</v>
      </c>
      <c r="C12" s="257"/>
      <c r="D12" s="257"/>
      <c r="E12" s="288"/>
      <c r="F12" s="257"/>
      <c r="G12" s="257"/>
      <c r="H12" s="257"/>
      <c r="I12" s="257"/>
      <c r="J12" s="257"/>
      <c r="K12" s="258"/>
      <c r="L12" s="257"/>
      <c r="M12" s="258"/>
      <c r="N12" s="258"/>
      <c r="O12" s="258"/>
      <c r="P12" s="257"/>
      <c r="Q12" s="258"/>
      <c r="R12" s="258"/>
      <c r="S12" s="259"/>
      <c r="T12" s="259"/>
      <c r="U12" s="257"/>
      <c r="V12" s="258"/>
      <c r="W12" s="259"/>
      <c r="X12" s="257"/>
      <c r="Y12" s="257"/>
      <c r="Z12" s="258"/>
      <c r="AA12" s="258"/>
      <c r="AB12" s="257"/>
      <c r="AC12" s="257"/>
      <c r="AD12" s="257"/>
      <c r="AE12" s="257"/>
      <c r="AF12" s="260"/>
      <c r="AG12" s="260"/>
      <c r="AH12" s="260"/>
      <c r="AI12" s="260"/>
      <c r="AJ12" s="260"/>
      <c r="AK12" s="260"/>
      <c r="AL12" s="260"/>
      <c r="AM12" s="260"/>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row>
    <row r="13" spans="2:227" ht="18" customHeight="1">
      <c r="B13" s="254">
        <v>9</v>
      </c>
      <c r="C13" s="257"/>
      <c r="D13" s="257"/>
      <c r="E13" s="288"/>
      <c r="F13" s="257"/>
      <c r="G13" s="257"/>
      <c r="H13" s="257"/>
      <c r="I13" s="257"/>
      <c r="J13" s="257"/>
      <c r="K13" s="258"/>
      <c r="L13" s="257"/>
      <c r="M13" s="258"/>
      <c r="N13" s="258"/>
      <c r="O13" s="258"/>
      <c r="P13" s="257"/>
      <c r="Q13" s="258"/>
      <c r="R13" s="258"/>
      <c r="S13" s="259"/>
      <c r="T13" s="259"/>
      <c r="U13" s="257"/>
      <c r="V13" s="258"/>
      <c r="W13" s="259"/>
      <c r="X13" s="257"/>
      <c r="Y13" s="257"/>
      <c r="Z13" s="258"/>
      <c r="AA13" s="258"/>
      <c r="AB13" s="257"/>
      <c r="AC13" s="257"/>
      <c r="AD13" s="257"/>
      <c r="AE13" s="257"/>
      <c r="AF13" s="260"/>
      <c r="AG13" s="260"/>
      <c r="AH13" s="260"/>
      <c r="AI13" s="260"/>
      <c r="AJ13" s="260"/>
      <c r="AK13" s="260"/>
      <c r="AL13" s="260"/>
      <c r="AM13" s="260"/>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row>
    <row r="14" spans="2:227" ht="18" customHeight="1">
      <c r="B14" s="254">
        <v>10</v>
      </c>
      <c r="C14" s="257"/>
      <c r="D14" s="257"/>
      <c r="E14" s="289"/>
      <c r="F14" s="257"/>
      <c r="G14" s="257"/>
      <c r="H14" s="257"/>
      <c r="I14" s="257"/>
      <c r="J14" s="257"/>
      <c r="K14" s="258"/>
      <c r="L14" s="257"/>
      <c r="M14" s="258"/>
      <c r="N14" s="258"/>
      <c r="O14" s="258"/>
      <c r="P14" s="257"/>
      <c r="Q14" s="258"/>
      <c r="R14" s="258"/>
      <c r="S14" s="259"/>
      <c r="T14" s="259"/>
      <c r="U14" s="257"/>
      <c r="V14" s="258"/>
      <c r="W14" s="259"/>
      <c r="X14" s="257"/>
      <c r="Y14" s="257"/>
      <c r="Z14" s="258"/>
      <c r="AA14" s="258"/>
      <c r="AB14" s="257"/>
      <c r="AC14" s="257"/>
      <c r="AD14" s="257"/>
      <c r="AE14" s="257"/>
      <c r="AF14" s="260"/>
      <c r="AG14" s="260"/>
      <c r="AH14" s="260"/>
      <c r="AI14" s="260"/>
      <c r="AJ14" s="260"/>
      <c r="AK14" s="260"/>
      <c r="AL14" s="260"/>
      <c r="AM14" s="260"/>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row>
    <row r="15" spans="2:227" ht="18" customHeight="1">
      <c r="B15" s="254">
        <v>11</v>
      </c>
      <c r="C15" s="257"/>
      <c r="D15" s="257"/>
      <c r="E15" s="289"/>
      <c r="F15" s="257"/>
      <c r="G15" s="257"/>
      <c r="H15" s="257"/>
      <c r="I15" s="257"/>
      <c r="J15" s="257"/>
      <c r="K15" s="258"/>
      <c r="L15" s="257"/>
      <c r="M15" s="258"/>
      <c r="N15" s="258"/>
      <c r="O15" s="258"/>
      <c r="P15" s="257"/>
      <c r="Q15" s="258"/>
      <c r="R15" s="258"/>
      <c r="S15" s="259"/>
      <c r="T15" s="259"/>
      <c r="U15" s="257"/>
      <c r="V15" s="258"/>
      <c r="W15" s="259"/>
      <c r="X15" s="257"/>
      <c r="Y15" s="257"/>
      <c r="Z15" s="258"/>
      <c r="AA15" s="258"/>
      <c r="AB15" s="257"/>
      <c r="AC15" s="257"/>
      <c r="AD15" s="257"/>
      <c r="AE15" s="257"/>
      <c r="AF15" s="260"/>
      <c r="AG15" s="260"/>
      <c r="AH15" s="260"/>
      <c r="AI15" s="260"/>
      <c r="AJ15" s="260"/>
      <c r="AK15" s="260"/>
      <c r="AL15" s="260"/>
      <c r="AM15" s="260"/>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row>
    <row r="16" spans="2:227" ht="18" customHeight="1">
      <c r="B16" s="254">
        <v>12</v>
      </c>
      <c r="C16" s="257"/>
      <c r="D16" s="257"/>
      <c r="E16" s="289"/>
      <c r="F16" s="257"/>
      <c r="G16" s="257"/>
      <c r="H16" s="257"/>
      <c r="I16" s="257"/>
      <c r="J16" s="257"/>
      <c r="K16" s="258"/>
      <c r="L16" s="257"/>
      <c r="M16" s="258"/>
      <c r="N16" s="258"/>
      <c r="O16" s="258"/>
      <c r="P16" s="257"/>
      <c r="Q16" s="258"/>
      <c r="R16" s="258"/>
      <c r="S16" s="259"/>
      <c r="T16" s="259"/>
      <c r="U16" s="257"/>
      <c r="V16" s="258"/>
      <c r="W16" s="259"/>
      <c r="X16" s="257"/>
      <c r="Y16" s="257"/>
      <c r="Z16" s="258"/>
      <c r="AA16" s="258"/>
      <c r="AB16" s="257"/>
      <c r="AC16" s="257"/>
      <c r="AD16" s="257"/>
      <c r="AE16" s="257"/>
      <c r="AF16" s="260"/>
      <c r="AG16" s="260"/>
      <c r="AH16" s="260"/>
      <c r="AI16" s="260"/>
      <c r="AJ16" s="260"/>
      <c r="AK16" s="260"/>
      <c r="AL16" s="260"/>
      <c r="AM16" s="260"/>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row>
    <row r="17" spans="2:107" ht="18" customHeight="1">
      <c r="B17" s="254">
        <v>13</v>
      </c>
      <c r="C17" s="257"/>
      <c r="D17" s="257"/>
      <c r="E17" s="289"/>
      <c r="F17" s="257"/>
      <c r="G17" s="257"/>
      <c r="H17" s="257"/>
      <c r="I17" s="257"/>
      <c r="J17" s="257"/>
      <c r="K17" s="258"/>
      <c r="L17" s="257"/>
      <c r="M17" s="258"/>
      <c r="N17" s="258"/>
      <c r="O17" s="258"/>
      <c r="P17" s="257"/>
      <c r="Q17" s="258"/>
      <c r="R17" s="258"/>
      <c r="S17" s="259"/>
      <c r="T17" s="259"/>
      <c r="U17" s="257"/>
      <c r="V17" s="258"/>
      <c r="W17" s="259"/>
      <c r="X17" s="257"/>
      <c r="Y17" s="257"/>
      <c r="Z17" s="258"/>
      <c r="AA17" s="258"/>
      <c r="AB17" s="257"/>
      <c r="AC17" s="257"/>
      <c r="AD17" s="257"/>
      <c r="AE17" s="257"/>
      <c r="AF17" s="260"/>
      <c r="AG17" s="260"/>
      <c r="AH17" s="260"/>
      <c r="AI17" s="260"/>
      <c r="AJ17" s="260"/>
      <c r="AK17" s="260"/>
      <c r="AL17" s="260"/>
      <c r="AM17" s="260"/>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row>
    <row r="18" spans="2:107" ht="18" customHeight="1">
      <c r="B18" s="254">
        <v>14</v>
      </c>
      <c r="C18" s="257"/>
      <c r="D18" s="257"/>
      <c r="E18" s="289"/>
      <c r="F18" s="257"/>
      <c r="G18" s="257"/>
      <c r="H18" s="257"/>
      <c r="I18" s="257"/>
      <c r="J18" s="257"/>
      <c r="K18" s="258"/>
      <c r="L18" s="257"/>
      <c r="M18" s="258"/>
      <c r="N18" s="258"/>
      <c r="O18" s="258"/>
      <c r="P18" s="257"/>
      <c r="Q18" s="258"/>
      <c r="R18" s="258"/>
      <c r="S18" s="259"/>
      <c r="T18" s="259"/>
      <c r="U18" s="257"/>
      <c r="V18" s="258"/>
      <c r="W18" s="259"/>
      <c r="X18" s="257"/>
      <c r="Y18" s="257"/>
      <c r="Z18" s="258"/>
      <c r="AA18" s="258"/>
      <c r="AB18" s="257"/>
      <c r="AC18" s="257"/>
      <c r="AD18" s="257"/>
      <c r="AE18" s="257"/>
      <c r="AF18" s="260"/>
      <c r="AG18" s="260"/>
      <c r="AH18" s="260"/>
      <c r="AI18" s="260"/>
      <c r="AJ18" s="260"/>
      <c r="AK18" s="260"/>
      <c r="AL18" s="260"/>
      <c r="AM18" s="260"/>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row>
    <row r="19" spans="2:107" ht="18" customHeight="1">
      <c r="B19" s="254">
        <v>15</v>
      </c>
      <c r="C19" s="257"/>
      <c r="D19" s="257"/>
      <c r="E19" s="289"/>
      <c r="F19" s="257"/>
      <c r="G19" s="257"/>
      <c r="H19" s="257"/>
      <c r="I19" s="257"/>
      <c r="J19" s="257"/>
      <c r="K19" s="258"/>
      <c r="L19" s="257"/>
      <c r="M19" s="258"/>
      <c r="N19" s="258"/>
      <c r="O19" s="258"/>
      <c r="P19" s="257"/>
      <c r="Q19" s="258"/>
      <c r="R19" s="258"/>
      <c r="S19" s="259"/>
      <c r="T19" s="259"/>
      <c r="U19" s="257"/>
      <c r="V19" s="258"/>
      <c r="W19" s="259"/>
      <c r="X19" s="257"/>
      <c r="Y19" s="257"/>
      <c r="Z19" s="258"/>
      <c r="AA19" s="258"/>
      <c r="AB19" s="257"/>
      <c r="AC19" s="257"/>
      <c r="AD19" s="257"/>
      <c r="AE19" s="257"/>
      <c r="AF19" s="260"/>
      <c r="AG19" s="260"/>
      <c r="AH19" s="260"/>
      <c r="AI19" s="260"/>
      <c r="AJ19" s="260"/>
      <c r="AK19" s="260"/>
      <c r="AL19" s="260"/>
      <c r="AM19" s="260"/>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row>
    <row r="20" spans="2:107" ht="18" customHeight="1">
      <c r="B20" s="254">
        <v>16</v>
      </c>
      <c r="C20" s="257"/>
      <c r="D20" s="257"/>
      <c r="E20" s="289"/>
      <c r="F20" s="257"/>
      <c r="G20" s="257"/>
      <c r="H20" s="257"/>
      <c r="I20" s="257"/>
      <c r="J20" s="257"/>
      <c r="K20" s="258"/>
      <c r="L20" s="257"/>
      <c r="M20" s="258"/>
      <c r="N20" s="258"/>
      <c r="O20" s="258"/>
      <c r="P20" s="257"/>
      <c r="Q20" s="258"/>
      <c r="R20" s="258"/>
      <c r="S20" s="259"/>
      <c r="T20" s="259"/>
      <c r="U20" s="257"/>
      <c r="V20" s="258"/>
      <c r="W20" s="259"/>
      <c r="X20" s="257"/>
      <c r="Y20" s="257"/>
      <c r="Z20" s="258"/>
      <c r="AA20" s="258"/>
      <c r="AB20" s="257"/>
      <c r="AC20" s="257"/>
      <c r="AD20" s="257"/>
      <c r="AE20" s="257"/>
      <c r="AF20" s="260"/>
      <c r="AG20" s="260"/>
      <c r="AH20" s="260"/>
      <c r="AI20" s="260"/>
      <c r="AJ20" s="260"/>
      <c r="AK20" s="260"/>
      <c r="AL20" s="260"/>
      <c r="AM20" s="260"/>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row>
    <row r="21" spans="2:107" ht="18" customHeight="1">
      <c r="B21" s="254">
        <v>17</v>
      </c>
      <c r="C21" s="257"/>
      <c r="D21" s="257"/>
      <c r="E21" s="289"/>
      <c r="F21" s="257"/>
      <c r="G21" s="257"/>
      <c r="H21" s="257"/>
      <c r="I21" s="257"/>
      <c r="J21" s="257"/>
      <c r="K21" s="258"/>
      <c r="L21" s="257"/>
      <c r="M21" s="258"/>
      <c r="N21" s="258"/>
      <c r="O21" s="258"/>
      <c r="P21" s="257"/>
      <c r="Q21" s="258"/>
      <c r="R21" s="258"/>
      <c r="S21" s="259"/>
      <c r="T21" s="259"/>
      <c r="U21" s="257"/>
      <c r="V21" s="258"/>
      <c r="W21" s="259"/>
      <c r="X21" s="257"/>
      <c r="Y21" s="257"/>
      <c r="Z21" s="258"/>
      <c r="AA21" s="258"/>
      <c r="AB21" s="257"/>
      <c r="AC21" s="257"/>
      <c r="AD21" s="257"/>
      <c r="AE21" s="257"/>
      <c r="AF21" s="260"/>
      <c r="AG21" s="260"/>
      <c r="AH21" s="260"/>
      <c r="AI21" s="260"/>
      <c r="AJ21" s="260"/>
      <c r="AK21" s="260"/>
      <c r="AL21" s="260"/>
      <c r="AM21" s="260"/>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row>
    <row r="22" spans="2:107" ht="18" customHeight="1">
      <c r="B22" s="254">
        <v>18</v>
      </c>
      <c r="C22" s="257"/>
      <c r="D22" s="257"/>
      <c r="E22" s="289"/>
      <c r="F22" s="257"/>
      <c r="G22" s="257"/>
      <c r="H22" s="257"/>
      <c r="I22" s="257"/>
      <c r="J22" s="257"/>
      <c r="K22" s="258"/>
      <c r="L22" s="257"/>
      <c r="M22" s="258"/>
      <c r="N22" s="258"/>
      <c r="O22" s="258"/>
      <c r="P22" s="257"/>
      <c r="Q22" s="258"/>
      <c r="R22" s="258"/>
      <c r="S22" s="259"/>
      <c r="T22" s="259"/>
      <c r="U22" s="257"/>
      <c r="V22" s="258"/>
      <c r="W22" s="259"/>
      <c r="X22" s="257"/>
      <c r="Y22" s="257"/>
      <c r="Z22" s="258"/>
      <c r="AA22" s="258"/>
      <c r="AB22" s="257"/>
      <c r="AC22" s="257"/>
      <c r="AD22" s="257"/>
      <c r="AE22" s="257"/>
      <c r="AF22" s="260"/>
      <c r="AG22" s="260"/>
      <c r="AH22" s="260"/>
      <c r="AI22" s="260"/>
      <c r="AJ22" s="260"/>
      <c r="AK22" s="260"/>
      <c r="AL22" s="260"/>
      <c r="AM22" s="260"/>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row>
    <row r="23" spans="2:107" ht="18" customHeight="1">
      <c r="B23" s="254">
        <v>19</v>
      </c>
      <c r="C23" s="257"/>
      <c r="D23" s="257"/>
      <c r="E23" s="289"/>
      <c r="F23" s="257"/>
      <c r="G23" s="257"/>
      <c r="H23" s="257"/>
      <c r="I23" s="257"/>
      <c r="J23" s="257"/>
      <c r="K23" s="258"/>
      <c r="L23" s="257"/>
      <c r="M23" s="258"/>
      <c r="N23" s="258"/>
      <c r="O23" s="258"/>
      <c r="P23" s="257"/>
      <c r="Q23" s="258"/>
      <c r="R23" s="258"/>
      <c r="S23" s="259"/>
      <c r="T23" s="259"/>
      <c r="U23" s="257"/>
      <c r="V23" s="258"/>
      <c r="W23" s="259"/>
      <c r="X23" s="257"/>
      <c r="Y23" s="257"/>
      <c r="Z23" s="258"/>
      <c r="AA23" s="258"/>
      <c r="AB23" s="257"/>
      <c r="AC23" s="257"/>
      <c r="AD23" s="257"/>
      <c r="AE23" s="257"/>
      <c r="AF23" s="260"/>
      <c r="AG23" s="260"/>
      <c r="AH23" s="260"/>
      <c r="AI23" s="260"/>
      <c r="AJ23" s="260"/>
      <c r="AK23" s="260"/>
      <c r="AL23" s="260"/>
      <c r="AM23" s="260"/>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row>
    <row r="24" spans="2:107" ht="18" customHeight="1">
      <c r="B24" s="254">
        <v>20</v>
      </c>
      <c r="C24" s="257"/>
      <c r="D24" s="257"/>
      <c r="E24" s="289"/>
      <c r="F24" s="257"/>
      <c r="G24" s="257"/>
      <c r="H24" s="257"/>
      <c r="I24" s="257"/>
      <c r="J24" s="257"/>
      <c r="K24" s="258"/>
      <c r="L24" s="257"/>
      <c r="M24" s="258"/>
      <c r="N24" s="258"/>
      <c r="O24" s="258"/>
      <c r="P24" s="257"/>
      <c r="Q24" s="258"/>
      <c r="R24" s="258"/>
      <c r="S24" s="259"/>
      <c r="T24" s="259"/>
      <c r="U24" s="257"/>
      <c r="V24" s="258"/>
      <c r="W24" s="259"/>
      <c r="X24" s="257"/>
      <c r="Y24" s="257"/>
      <c r="Z24" s="258"/>
      <c r="AA24" s="258"/>
      <c r="AB24" s="257"/>
      <c r="AC24" s="257"/>
      <c r="AD24" s="257"/>
      <c r="AE24" s="257"/>
      <c r="AF24" s="260"/>
      <c r="AG24" s="260"/>
      <c r="AH24" s="260"/>
      <c r="AI24" s="260"/>
      <c r="AJ24" s="260"/>
      <c r="AK24" s="260"/>
      <c r="AL24" s="260"/>
      <c r="AM24" s="260"/>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row>
    <row r="25" spans="2:107" ht="18" customHeight="1">
      <c r="B25" s="254">
        <v>21</v>
      </c>
      <c r="C25" s="257"/>
      <c r="D25" s="257"/>
      <c r="E25" s="289"/>
      <c r="F25" s="257"/>
      <c r="G25" s="257"/>
      <c r="H25" s="257"/>
      <c r="I25" s="257"/>
      <c r="J25" s="257"/>
      <c r="K25" s="258"/>
      <c r="L25" s="257"/>
      <c r="M25" s="258"/>
      <c r="N25" s="258"/>
      <c r="O25" s="258"/>
      <c r="P25" s="257"/>
      <c r="Q25" s="258"/>
      <c r="R25" s="258"/>
      <c r="S25" s="259"/>
      <c r="T25" s="259"/>
      <c r="U25" s="257"/>
      <c r="V25" s="258"/>
      <c r="W25" s="259"/>
      <c r="X25" s="257"/>
      <c r="Y25" s="257"/>
      <c r="Z25" s="258"/>
      <c r="AA25" s="258"/>
      <c r="AB25" s="257"/>
      <c r="AC25" s="257"/>
      <c r="AD25" s="257"/>
      <c r="AE25" s="257"/>
      <c r="AF25" s="260"/>
      <c r="AG25" s="260"/>
      <c r="AH25" s="260"/>
      <c r="AI25" s="260"/>
      <c r="AJ25" s="260"/>
      <c r="AK25" s="260"/>
      <c r="AL25" s="260"/>
      <c r="AM25" s="260"/>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row>
    <row r="26" spans="2:107" ht="18" customHeight="1">
      <c r="B26" s="254">
        <v>22</v>
      </c>
      <c r="C26" s="257"/>
      <c r="D26" s="257"/>
      <c r="E26" s="289"/>
      <c r="F26" s="257"/>
      <c r="G26" s="257"/>
      <c r="H26" s="257"/>
      <c r="I26" s="257"/>
      <c r="J26" s="257"/>
      <c r="K26" s="258"/>
      <c r="L26" s="257"/>
      <c r="M26" s="258"/>
      <c r="N26" s="258"/>
      <c r="O26" s="258"/>
      <c r="P26" s="257"/>
      <c r="Q26" s="258"/>
      <c r="R26" s="258"/>
      <c r="S26" s="259"/>
      <c r="T26" s="259"/>
      <c r="U26" s="257"/>
      <c r="V26" s="258"/>
      <c r="W26" s="259"/>
      <c r="X26" s="257"/>
      <c r="Y26" s="257"/>
      <c r="Z26" s="258"/>
      <c r="AA26" s="258"/>
      <c r="AB26" s="257"/>
      <c r="AC26" s="257"/>
      <c r="AD26" s="257"/>
      <c r="AE26" s="257"/>
      <c r="AF26" s="260"/>
      <c r="AG26" s="260"/>
      <c r="AH26" s="260"/>
      <c r="AI26" s="260"/>
      <c r="AJ26" s="260"/>
      <c r="AK26" s="260"/>
      <c r="AL26" s="260"/>
      <c r="AM26" s="260"/>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row>
    <row r="27" spans="2:107" ht="18" customHeight="1">
      <c r="B27" s="254">
        <v>23</v>
      </c>
      <c r="C27" s="257"/>
      <c r="D27" s="257"/>
      <c r="E27" s="289"/>
      <c r="F27" s="257"/>
      <c r="G27" s="257"/>
      <c r="H27" s="257"/>
      <c r="I27" s="257"/>
      <c r="J27" s="257"/>
      <c r="K27" s="258"/>
      <c r="L27" s="257"/>
      <c r="M27" s="258"/>
      <c r="N27" s="258"/>
      <c r="O27" s="258"/>
      <c r="P27" s="257"/>
      <c r="Q27" s="258"/>
      <c r="R27" s="258"/>
      <c r="S27" s="259"/>
      <c r="T27" s="259"/>
      <c r="U27" s="257"/>
      <c r="V27" s="258"/>
      <c r="W27" s="259"/>
      <c r="X27" s="257"/>
      <c r="Y27" s="257"/>
      <c r="Z27" s="258"/>
      <c r="AA27" s="258"/>
      <c r="AB27" s="257"/>
      <c r="AC27" s="257"/>
      <c r="AD27" s="257"/>
      <c r="AE27" s="257"/>
      <c r="AF27" s="260"/>
      <c r="AG27" s="260"/>
      <c r="AH27" s="260"/>
      <c r="AI27" s="260"/>
      <c r="AJ27" s="260"/>
      <c r="AK27" s="260"/>
      <c r="AL27" s="260"/>
      <c r="AM27" s="260"/>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row>
    <row r="28" spans="2:107" ht="18" customHeight="1">
      <c r="B28" s="254">
        <v>24</v>
      </c>
      <c r="C28" s="257"/>
      <c r="D28" s="257"/>
      <c r="E28" s="289"/>
      <c r="F28" s="257"/>
      <c r="G28" s="257"/>
      <c r="H28" s="257"/>
      <c r="I28" s="257"/>
      <c r="J28" s="257"/>
      <c r="K28" s="258"/>
      <c r="L28" s="257"/>
      <c r="M28" s="258"/>
      <c r="N28" s="258"/>
      <c r="O28" s="258"/>
      <c r="P28" s="257"/>
      <c r="Q28" s="258"/>
      <c r="R28" s="258"/>
      <c r="S28" s="259"/>
      <c r="T28" s="259"/>
      <c r="U28" s="257"/>
      <c r="V28" s="258"/>
      <c r="W28" s="259"/>
      <c r="X28" s="257"/>
      <c r="Y28" s="257"/>
      <c r="Z28" s="258"/>
      <c r="AA28" s="258"/>
      <c r="AB28" s="257"/>
      <c r="AC28" s="257"/>
      <c r="AD28" s="257"/>
      <c r="AE28" s="257"/>
      <c r="AF28" s="260"/>
      <c r="AG28" s="260"/>
      <c r="AH28" s="260"/>
      <c r="AI28" s="260"/>
      <c r="AJ28" s="260"/>
      <c r="AK28" s="260"/>
      <c r="AL28" s="260"/>
      <c r="AM28" s="260"/>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row>
    <row r="29" spans="2:107" ht="18" customHeight="1">
      <c r="B29" s="254">
        <v>25</v>
      </c>
      <c r="C29" s="257"/>
      <c r="D29" s="257"/>
      <c r="E29" s="289"/>
      <c r="F29" s="257"/>
      <c r="G29" s="257"/>
      <c r="H29" s="257"/>
      <c r="I29" s="257"/>
      <c r="J29" s="257"/>
      <c r="K29" s="258"/>
      <c r="L29" s="257"/>
      <c r="M29" s="258"/>
      <c r="N29" s="258"/>
      <c r="O29" s="258"/>
      <c r="P29" s="257"/>
      <c r="Q29" s="258"/>
      <c r="R29" s="258"/>
      <c r="S29" s="259"/>
      <c r="T29" s="259"/>
      <c r="U29" s="257"/>
      <c r="V29" s="258"/>
      <c r="W29" s="259"/>
      <c r="X29" s="257"/>
      <c r="Y29" s="257"/>
      <c r="Z29" s="258"/>
      <c r="AA29" s="258"/>
      <c r="AB29" s="257"/>
      <c r="AC29" s="257"/>
      <c r="AD29" s="257"/>
      <c r="AE29" s="257"/>
      <c r="AF29" s="260"/>
      <c r="AG29" s="260"/>
      <c r="AH29" s="260"/>
      <c r="AI29" s="260"/>
      <c r="AJ29" s="260"/>
      <c r="AK29" s="260"/>
      <c r="AL29" s="260"/>
      <c r="AM29" s="260"/>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row>
    <row r="30" spans="2:107" ht="18" customHeight="1">
      <c r="B30" s="254">
        <v>26</v>
      </c>
      <c r="C30" s="257"/>
      <c r="D30" s="257"/>
      <c r="E30" s="289"/>
      <c r="F30" s="257"/>
      <c r="G30" s="257"/>
      <c r="H30" s="257"/>
      <c r="I30" s="257"/>
      <c r="J30" s="257"/>
      <c r="K30" s="258"/>
      <c r="L30" s="257"/>
      <c r="M30" s="258"/>
      <c r="N30" s="258"/>
      <c r="O30" s="258"/>
      <c r="P30" s="257"/>
      <c r="Q30" s="258"/>
      <c r="R30" s="258"/>
      <c r="S30" s="259"/>
      <c r="T30" s="259"/>
      <c r="U30" s="257"/>
      <c r="V30" s="258"/>
      <c r="W30" s="259"/>
      <c r="X30" s="257"/>
      <c r="Y30" s="257"/>
      <c r="Z30" s="258"/>
      <c r="AA30" s="258"/>
      <c r="AB30" s="257"/>
      <c r="AC30" s="257"/>
      <c r="AD30" s="257"/>
      <c r="AE30" s="257"/>
      <c r="AF30" s="260"/>
      <c r="AG30" s="260"/>
      <c r="AH30" s="260"/>
      <c r="AI30" s="260"/>
      <c r="AJ30" s="260"/>
      <c r="AK30" s="260"/>
      <c r="AL30" s="260"/>
      <c r="AM30" s="260"/>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row>
    <row r="31" spans="2:107" ht="18" customHeight="1">
      <c r="B31" s="254">
        <v>27</v>
      </c>
      <c r="C31" s="257"/>
      <c r="D31" s="257"/>
      <c r="E31" s="289"/>
      <c r="F31" s="257"/>
      <c r="G31" s="257"/>
      <c r="H31" s="257"/>
      <c r="I31" s="257"/>
      <c r="J31" s="257"/>
      <c r="K31" s="258"/>
      <c r="L31" s="257"/>
      <c r="M31" s="258"/>
      <c r="N31" s="258"/>
      <c r="O31" s="258"/>
      <c r="P31" s="257"/>
      <c r="Q31" s="258"/>
      <c r="R31" s="258"/>
      <c r="S31" s="259"/>
      <c r="T31" s="259"/>
      <c r="U31" s="257"/>
      <c r="V31" s="258"/>
      <c r="W31" s="259"/>
      <c r="X31" s="257"/>
      <c r="Y31" s="257"/>
      <c r="Z31" s="258"/>
      <c r="AA31" s="258"/>
      <c r="AB31" s="257"/>
      <c r="AC31" s="257"/>
      <c r="AD31" s="257"/>
      <c r="AE31" s="257"/>
      <c r="AF31" s="260"/>
      <c r="AG31" s="260"/>
      <c r="AH31" s="260"/>
      <c r="AI31" s="260"/>
      <c r="AJ31" s="260"/>
      <c r="AK31" s="260"/>
      <c r="AL31" s="260"/>
      <c r="AM31" s="260"/>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row>
    <row r="32" spans="2:107" ht="18" customHeight="1">
      <c r="B32" s="254">
        <v>28</v>
      </c>
      <c r="C32" s="257"/>
      <c r="D32" s="257"/>
      <c r="E32" s="289"/>
      <c r="F32" s="257"/>
      <c r="G32" s="257"/>
      <c r="H32" s="257"/>
      <c r="I32" s="257"/>
      <c r="J32" s="257"/>
      <c r="K32" s="258"/>
      <c r="L32" s="257"/>
      <c r="M32" s="258"/>
      <c r="N32" s="258"/>
      <c r="O32" s="258"/>
      <c r="P32" s="257"/>
      <c r="Q32" s="258"/>
      <c r="R32" s="258"/>
      <c r="S32" s="259"/>
      <c r="T32" s="259"/>
      <c r="U32" s="257"/>
      <c r="V32" s="258"/>
      <c r="W32" s="259"/>
      <c r="X32" s="257"/>
      <c r="Y32" s="257"/>
      <c r="Z32" s="258"/>
      <c r="AA32" s="258"/>
      <c r="AB32" s="257"/>
      <c r="AC32" s="257"/>
      <c r="AD32" s="257"/>
      <c r="AE32" s="257"/>
      <c r="AF32" s="260"/>
      <c r="AG32" s="260"/>
      <c r="AH32" s="260"/>
      <c r="AI32" s="260"/>
      <c r="AJ32" s="260"/>
      <c r="AK32" s="260"/>
      <c r="AL32" s="260"/>
      <c r="AM32" s="260"/>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row>
    <row r="33" spans="2:107" ht="18" customHeight="1">
      <c r="B33" s="254">
        <v>29</v>
      </c>
      <c r="C33" s="257"/>
      <c r="D33" s="257"/>
      <c r="E33" s="289"/>
      <c r="F33" s="257"/>
      <c r="G33" s="257"/>
      <c r="H33" s="257"/>
      <c r="I33" s="257"/>
      <c r="J33" s="257"/>
      <c r="K33" s="258"/>
      <c r="L33" s="257"/>
      <c r="M33" s="258"/>
      <c r="N33" s="258"/>
      <c r="O33" s="258"/>
      <c r="P33" s="257"/>
      <c r="Q33" s="258"/>
      <c r="R33" s="258"/>
      <c r="S33" s="259"/>
      <c r="T33" s="259"/>
      <c r="U33" s="257"/>
      <c r="V33" s="258"/>
      <c r="W33" s="259"/>
      <c r="X33" s="257"/>
      <c r="Y33" s="257"/>
      <c r="Z33" s="258"/>
      <c r="AA33" s="258"/>
      <c r="AB33" s="257"/>
      <c r="AC33" s="257"/>
      <c r="AD33" s="257"/>
      <c r="AE33" s="257"/>
      <c r="AF33" s="260"/>
      <c r="AG33" s="260"/>
      <c r="AH33" s="260"/>
      <c r="AI33" s="260"/>
      <c r="AJ33" s="260"/>
      <c r="AK33" s="260"/>
      <c r="AL33" s="260"/>
      <c r="AM33" s="260"/>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row>
    <row r="34" spans="2:107" ht="18" customHeight="1">
      <c r="B34" s="254">
        <v>30</v>
      </c>
      <c r="C34" s="257"/>
      <c r="D34" s="257"/>
      <c r="E34" s="289"/>
      <c r="F34" s="257"/>
      <c r="G34" s="257"/>
      <c r="H34" s="257"/>
      <c r="I34" s="257"/>
      <c r="J34" s="257"/>
      <c r="K34" s="258"/>
      <c r="L34" s="257"/>
      <c r="M34" s="258"/>
      <c r="N34" s="258"/>
      <c r="O34" s="258"/>
      <c r="P34" s="257"/>
      <c r="Q34" s="258"/>
      <c r="R34" s="258"/>
      <c r="S34" s="259"/>
      <c r="T34" s="259"/>
      <c r="U34" s="257"/>
      <c r="V34" s="258"/>
      <c r="W34" s="259"/>
      <c r="X34" s="257"/>
      <c r="Y34" s="257"/>
      <c r="Z34" s="258"/>
      <c r="AA34" s="258"/>
      <c r="AB34" s="257"/>
      <c r="AC34" s="257"/>
      <c r="AD34" s="257"/>
      <c r="AE34" s="257"/>
      <c r="AF34" s="260"/>
      <c r="AG34" s="260"/>
      <c r="AH34" s="260"/>
      <c r="AI34" s="260"/>
      <c r="AJ34" s="260"/>
      <c r="AK34" s="260"/>
      <c r="AL34" s="260"/>
      <c r="AM34" s="260"/>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row>
    <row r="35" spans="2:107" ht="18" customHeight="1">
      <c r="B35" s="254">
        <v>31</v>
      </c>
      <c r="C35" s="257"/>
      <c r="D35" s="257"/>
      <c r="E35" s="289"/>
      <c r="F35" s="257"/>
      <c r="G35" s="257"/>
      <c r="H35" s="257"/>
      <c r="I35" s="257"/>
      <c r="J35" s="257"/>
      <c r="K35" s="258"/>
      <c r="L35" s="257"/>
      <c r="M35" s="258"/>
      <c r="N35" s="258"/>
      <c r="O35" s="258"/>
      <c r="P35" s="257"/>
      <c r="Q35" s="258"/>
      <c r="R35" s="258"/>
      <c r="S35" s="259"/>
      <c r="T35" s="259"/>
      <c r="U35" s="257"/>
      <c r="V35" s="258"/>
      <c r="W35" s="259"/>
      <c r="X35" s="257"/>
      <c r="Y35" s="257"/>
      <c r="Z35" s="258"/>
      <c r="AA35" s="258"/>
      <c r="AB35" s="257"/>
      <c r="AC35" s="257"/>
      <c r="AD35" s="257"/>
      <c r="AE35" s="257"/>
      <c r="AF35" s="260"/>
      <c r="AG35" s="260"/>
      <c r="AH35" s="260"/>
      <c r="AI35" s="260"/>
      <c r="AJ35" s="260"/>
      <c r="AK35" s="260"/>
      <c r="AL35" s="260"/>
      <c r="AM35" s="260"/>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row>
    <row r="36" spans="2:107" ht="18" customHeight="1">
      <c r="B36" s="254">
        <v>32</v>
      </c>
      <c r="C36" s="257"/>
      <c r="D36" s="257"/>
      <c r="E36" s="289"/>
      <c r="F36" s="257"/>
      <c r="G36" s="257"/>
      <c r="H36" s="257"/>
      <c r="I36" s="257"/>
      <c r="J36" s="257"/>
      <c r="K36" s="258"/>
      <c r="L36" s="257"/>
      <c r="M36" s="258"/>
      <c r="N36" s="258"/>
      <c r="O36" s="258"/>
      <c r="P36" s="257"/>
      <c r="Q36" s="258"/>
      <c r="R36" s="258"/>
      <c r="S36" s="259"/>
      <c r="T36" s="259"/>
      <c r="U36" s="257"/>
      <c r="V36" s="258"/>
      <c r="W36" s="259"/>
      <c r="X36" s="257"/>
      <c r="Y36" s="257"/>
      <c r="Z36" s="258"/>
      <c r="AA36" s="258"/>
      <c r="AB36" s="257"/>
      <c r="AC36" s="257"/>
      <c r="AD36" s="257"/>
      <c r="AE36" s="257"/>
      <c r="AF36" s="260"/>
      <c r="AG36" s="260"/>
      <c r="AH36" s="260"/>
      <c r="AI36" s="260"/>
      <c r="AJ36" s="260"/>
      <c r="AK36" s="260"/>
      <c r="AL36" s="260"/>
      <c r="AM36" s="260"/>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row>
    <row r="37" spans="2:107" ht="18" customHeight="1">
      <c r="B37" s="254">
        <v>33</v>
      </c>
      <c r="C37" s="257"/>
      <c r="D37" s="257"/>
      <c r="E37" s="289"/>
      <c r="F37" s="257"/>
      <c r="G37" s="257"/>
      <c r="H37" s="257"/>
      <c r="I37" s="257"/>
      <c r="J37" s="257"/>
      <c r="K37" s="258"/>
      <c r="L37" s="257"/>
      <c r="M37" s="258"/>
      <c r="N37" s="258"/>
      <c r="O37" s="258"/>
      <c r="P37" s="257"/>
      <c r="Q37" s="258"/>
      <c r="R37" s="258"/>
      <c r="S37" s="259"/>
      <c r="T37" s="259"/>
      <c r="U37" s="257"/>
      <c r="V37" s="258"/>
      <c r="W37" s="259"/>
      <c r="X37" s="257"/>
      <c r="Y37" s="257"/>
      <c r="Z37" s="258"/>
      <c r="AA37" s="258"/>
      <c r="AB37" s="257"/>
      <c r="AC37" s="257"/>
      <c r="AD37" s="257"/>
      <c r="AE37" s="257"/>
      <c r="AF37" s="260"/>
      <c r="AG37" s="260"/>
      <c r="AH37" s="260"/>
      <c r="AI37" s="260"/>
      <c r="AJ37" s="260"/>
      <c r="AK37" s="260"/>
      <c r="AL37" s="260"/>
      <c r="AM37" s="260"/>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row>
    <row r="38" spans="2:107" ht="18" customHeight="1">
      <c r="B38" s="254">
        <v>34</v>
      </c>
      <c r="C38" s="257"/>
      <c r="D38" s="257"/>
      <c r="E38" s="289"/>
      <c r="F38" s="257"/>
      <c r="G38" s="257"/>
      <c r="H38" s="257"/>
      <c r="I38" s="257"/>
      <c r="J38" s="257"/>
      <c r="K38" s="258"/>
      <c r="L38" s="257"/>
      <c r="M38" s="258"/>
      <c r="N38" s="258"/>
      <c r="O38" s="258"/>
      <c r="P38" s="257"/>
      <c r="Q38" s="258"/>
      <c r="R38" s="258"/>
      <c r="S38" s="259"/>
      <c r="T38" s="259"/>
      <c r="U38" s="257"/>
      <c r="V38" s="258"/>
      <c r="W38" s="259"/>
      <c r="X38" s="257"/>
      <c r="Y38" s="257"/>
      <c r="Z38" s="258"/>
      <c r="AA38" s="258"/>
      <c r="AB38" s="257"/>
      <c r="AC38" s="257"/>
      <c r="AD38" s="257"/>
      <c r="AE38" s="257"/>
      <c r="AF38" s="260"/>
      <c r="AG38" s="260"/>
      <c r="AH38" s="260"/>
      <c r="AI38" s="260"/>
      <c r="AJ38" s="260"/>
      <c r="AK38" s="260"/>
      <c r="AL38" s="260"/>
      <c r="AM38" s="260"/>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row>
    <row r="39" spans="2:107" ht="18" customHeight="1">
      <c r="B39" s="254">
        <v>35</v>
      </c>
      <c r="C39" s="257"/>
      <c r="D39" s="257"/>
      <c r="E39" s="289"/>
      <c r="F39" s="257"/>
      <c r="G39" s="257"/>
      <c r="H39" s="257"/>
      <c r="I39" s="257"/>
      <c r="J39" s="257"/>
      <c r="K39" s="258"/>
      <c r="L39" s="257"/>
      <c r="M39" s="258"/>
      <c r="N39" s="258"/>
      <c r="O39" s="258"/>
      <c r="P39" s="257"/>
      <c r="Q39" s="258"/>
      <c r="R39" s="258"/>
      <c r="S39" s="259"/>
      <c r="T39" s="259"/>
      <c r="U39" s="257"/>
      <c r="V39" s="258"/>
      <c r="W39" s="259"/>
      <c r="X39" s="257"/>
      <c r="Y39" s="257"/>
      <c r="Z39" s="258"/>
      <c r="AA39" s="258"/>
      <c r="AB39" s="257"/>
      <c r="AC39" s="257"/>
      <c r="AD39" s="257"/>
      <c r="AE39" s="257"/>
      <c r="AF39" s="260"/>
      <c r="AG39" s="260"/>
      <c r="AH39" s="260"/>
      <c r="AI39" s="260"/>
      <c r="AJ39" s="260"/>
      <c r="AK39" s="260"/>
      <c r="AL39" s="260"/>
      <c r="AM39" s="260"/>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row>
    <row r="40" spans="2:107" ht="18" customHeight="1">
      <c r="B40" s="254">
        <v>36</v>
      </c>
      <c r="C40" s="257"/>
      <c r="D40" s="257"/>
      <c r="E40" s="289"/>
      <c r="F40" s="257"/>
      <c r="G40" s="257"/>
      <c r="H40" s="257"/>
      <c r="I40" s="257"/>
      <c r="J40" s="257"/>
      <c r="K40" s="258"/>
      <c r="L40" s="257"/>
      <c r="M40" s="258"/>
      <c r="N40" s="258"/>
      <c r="O40" s="258"/>
      <c r="P40" s="257"/>
      <c r="Q40" s="258"/>
      <c r="R40" s="258"/>
      <c r="S40" s="259"/>
      <c r="T40" s="259"/>
      <c r="U40" s="257"/>
      <c r="V40" s="258"/>
      <c r="W40" s="259"/>
      <c r="X40" s="257"/>
      <c r="Y40" s="257"/>
      <c r="Z40" s="258"/>
      <c r="AA40" s="258"/>
      <c r="AB40" s="257"/>
      <c r="AC40" s="257"/>
      <c r="AD40" s="257"/>
      <c r="AE40" s="257"/>
      <c r="AF40" s="260"/>
      <c r="AG40" s="260"/>
      <c r="AH40" s="260"/>
      <c r="AI40" s="260"/>
      <c r="AJ40" s="260"/>
      <c r="AK40" s="260"/>
      <c r="AL40" s="260"/>
      <c r="AM40" s="260"/>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row>
    <row r="41" spans="2:107" ht="18" customHeight="1">
      <c r="B41" s="254">
        <v>37</v>
      </c>
      <c r="C41" s="257"/>
      <c r="D41" s="257"/>
      <c r="E41" s="289"/>
      <c r="F41" s="257"/>
      <c r="G41" s="257"/>
      <c r="H41" s="257"/>
      <c r="I41" s="257"/>
      <c r="J41" s="257"/>
      <c r="K41" s="258"/>
      <c r="L41" s="257"/>
      <c r="M41" s="258"/>
      <c r="N41" s="258"/>
      <c r="O41" s="258"/>
      <c r="P41" s="257"/>
      <c r="Q41" s="258"/>
      <c r="R41" s="258"/>
      <c r="S41" s="259"/>
      <c r="T41" s="259"/>
      <c r="U41" s="257"/>
      <c r="V41" s="258"/>
      <c r="W41" s="259"/>
      <c r="X41" s="257"/>
      <c r="Y41" s="257"/>
      <c r="Z41" s="258"/>
      <c r="AA41" s="258"/>
      <c r="AB41" s="257"/>
      <c r="AC41" s="257"/>
      <c r="AD41" s="257"/>
      <c r="AE41" s="257"/>
      <c r="AF41" s="260"/>
      <c r="AG41" s="260"/>
      <c r="AH41" s="260"/>
      <c r="AI41" s="260"/>
      <c r="AJ41" s="260"/>
      <c r="AK41" s="260"/>
      <c r="AL41" s="260"/>
      <c r="AM41" s="260"/>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row>
    <row r="42" spans="2:107" ht="18" customHeight="1">
      <c r="B42" s="254">
        <v>38</v>
      </c>
      <c r="C42" s="257"/>
      <c r="D42" s="257"/>
      <c r="E42" s="289"/>
      <c r="F42" s="257"/>
      <c r="G42" s="257"/>
      <c r="H42" s="257"/>
      <c r="I42" s="257"/>
      <c r="J42" s="257"/>
      <c r="K42" s="258"/>
      <c r="L42" s="257"/>
      <c r="M42" s="258"/>
      <c r="N42" s="258"/>
      <c r="O42" s="258"/>
      <c r="P42" s="257"/>
      <c r="Q42" s="258"/>
      <c r="R42" s="258"/>
      <c r="S42" s="259"/>
      <c r="T42" s="259"/>
      <c r="U42" s="257"/>
      <c r="V42" s="258"/>
      <c r="W42" s="259"/>
      <c r="X42" s="257"/>
      <c r="Y42" s="257"/>
      <c r="Z42" s="258"/>
      <c r="AA42" s="258"/>
      <c r="AB42" s="257"/>
      <c r="AC42" s="257"/>
      <c r="AD42" s="257"/>
      <c r="AE42" s="257"/>
      <c r="AF42" s="260"/>
      <c r="AG42" s="260"/>
      <c r="AH42" s="260"/>
      <c r="AI42" s="260"/>
      <c r="AJ42" s="260"/>
      <c r="AK42" s="260"/>
      <c r="AL42" s="260"/>
      <c r="AM42" s="260"/>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row>
    <row r="43" spans="2:107" ht="18" customHeight="1">
      <c r="B43" s="254">
        <v>39</v>
      </c>
      <c r="C43" s="257"/>
      <c r="D43" s="257"/>
      <c r="E43" s="289"/>
      <c r="F43" s="257"/>
      <c r="G43" s="257"/>
      <c r="H43" s="257"/>
      <c r="I43" s="257"/>
      <c r="J43" s="257"/>
      <c r="K43" s="258"/>
      <c r="L43" s="257"/>
      <c r="M43" s="258"/>
      <c r="N43" s="258"/>
      <c r="O43" s="258"/>
      <c r="P43" s="257"/>
      <c r="Q43" s="258"/>
      <c r="R43" s="258"/>
      <c r="S43" s="259"/>
      <c r="T43" s="259"/>
      <c r="U43" s="257"/>
      <c r="V43" s="258"/>
      <c r="W43" s="259"/>
      <c r="X43" s="257"/>
      <c r="Y43" s="257"/>
      <c r="Z43" s="258"/>
      <c r="AA43" s="258"/>
      <c r="AB43" s="257"/>
      <c r="AC43" s="257"/>
      <c r="AD43" s="257"/>
      <c r="AE43" s="257"/>
      <c r="AF43" s="260"/>
      <c r="AG43" s="260"/>
      <c r="AH43" s="260"/>
      <c r="AI43" s="260"/>
      <c r="AJ43" s="260"/>
      <c r="AK43" s="260"/>
      <c r="AL43" s="260"/>
      <c r="AM43" s="260"/>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row>
    <row r="44" spans="2:107" ht="18" customHeight="1">
      <c r="B44" s="254">
        <v>40</v>
      </c>
      <c r="C44" s="257"/>
      <c r="D44" s="257"/>
      <c r="E44" s="289"/>
      <c r="F44" s="257"/>
      <c r="G44" s="257"/>
      <c r="H44" s="257"/>
      <c r="I44" s="257"/>
      <c r="J44" s="257"/>
      <c r="K44" s="258"/>
      <c r="L44" s="257"/>
      <c r="M44" s="258"/>
      <c r="N44" s="258"/>
      <c r="O44" s="258"/>
      <c r="P44" s="257"/>
      <c r="Q44" s="258"/>
      <c r="R44" s="258"/>
      <c r="S44" s="259"/>
      <c r="T44" s="259"/>
      <c r="U44" s="257"/>
      <c r="V44" s="258"/>
      <c r="W44" s="259"/>
      <c r="X44" s="257"/>
      <c r="Y44" s="257"/>
      <c r="Z44" s="258"/>
      <c r="AA44" s="258"/>
      <c r="AB44" s="257"/>
      <c r="AC44" s="257"/>
      <c r="AD44" s="257"/>
      <c r="AE44" s="257"/>
      <c r="AF44" s="260"/>
      <c r="AG44" s="260"/>
      <c r="AH44" s="260"/>
      <c r="AI44" s="260"/>
      <c r="AJ44" s="260"/>
      <c r="AK44" s="260"/>
      <c r="AL44" s="260"/>
      <c r="AM44" s="260"/>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row>
    <row r="45" spans="2:107" ht="18" customHeight="1">
      <c r="B45" s="254">
        <v>41</v>
      </c>
      <c r="C45" s="257"/>
      <c r="D45" s="257"/>
      <c r="E45" s="289"/>
      <c r="F45" s="257"/>
      <c r="G45" s="257"/>
      <c r="H45" s="257"/>
      <c r="I45" s="257"/>
      <c r="J45" s="257"/>
      <c r="K45" s="258"/>
      <c r="L45" s="257"/>
      <c r="M45" s="258"/>
      <c r="N45" s="258"/>
      <c r="O45" s="258"/>
      <c r="P45" s="257"/>
      <c r="Q45" s="258"/>
      <c r="R45" s="258"/>
      <c r="S45" s="259"/>
      <c r="T45" s="259"/>
      <c r="U45" s="257"/>
      <c r="V45" s="258"/>
      <c r="W45" s="259"/>
      <c r="X45" s="257"/>
      <c r="Y45" s="257"/>
      <c r="Z45" s="258"/>
      <c r="AA45" s="258"/>
      <c r="AB45" s="257"/>
      <c r="AC45" s="257"/>
      <c r="AD45" s="257"/>
      <c r="AE45" s="257"/>
      <c r="AF45" s="260"/>
      <c r="AG45" s="260"/>
      <c r="AH45" s="260"/>
      <c r="AI45" s="260"/>
      <c r="AJ45" s="260"/>
      <c r="AK45" s="260"/>
      <c r="AL45" s="260"/>
      <c r="AM45" s="260"/>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row>
    <row r="46" spans="2:107" ht="18" customHeight="1">
      <c r="B46" s="254">
        <v>42</v>
      </c>
      <c r="C46" s="257"/>
      <c r="D46" s="257"/>
      <c r="E46" s="289"/>
      <c r="F46" s="257"/>
      <c r="G46" s="257"/>
      <c r="H46" s="257"/>
      <c r="I46" s="257"/>
      <c r="J46" s="257"/>
      <c r="K46" s="258"/>
      <c r="L46" s="257"/>
      <c r="M46" s="258"/>
      <c r="N46" s="258"/>
      <c r="O46" s="258"/>
      <c r="P46" s="257"/>
      <c r="Q46" s="258"/>
      <c r="R46" s="258"/>
      <c r="S46" s="259"/>
      <c r="T46" s="259"/>
      <c r="U46" s="257"/>
      <c r="V46" s="258"/>
      <c r="W46" s="259"/>
      <c r="X46" s="257"/>
      <c r="Y46" s="257"/>
      <c r="Z46" s="258"/>
      <c r="AA46" s="258"/>
      <c r="AB46" s="257"/>
      <c r="AC46" s="257"/>
      <c r="AD46" s="257"/>
      <c r="AE46" s="257"/>
      <c r="AF46" s="260"/>
      <c r="AG46" s="260"/>
      <c r="AH46" s="260"/>
      <c r="AI46" s="260"/>
      <c r="AJ46" s="260"/>
      <c r="AK46" s="260"/>
      <c r="AL46" s="260"/>
      <c r="AM46" s="260"/>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row>
    <row r="47" spans="2:107" ht="18" customHeight="1">
      <c r="B47" s="254">
        <v>43</v>
      </c>
      <c r="C47" s="257"/>
      <c r="D47" s="257"/>
      <c r="E47" s="289"/>
      <c r="F47" s="257"/>
      <c r="G47" s="257"/>
      <c r="H47" s="257"/>
      <c r="I47" s="257"/>
      <c r="J47" s="257"/>
      <c r="K47" s="258"/>
      <c r="L47" s="257"/>
      <c r="M47" s="258"/>
      <c r="N47" s="258"/>
      <c r="O47" s="258"/>
      <c r="P47" s="257"/>
      <c r="Q47" s="258"/>
      <c r="R47" s="258"/>
      <c r="S47" s="259"/>
      <c r="T47" s="259"/>
      <c r="U47" s="257"/>
      <c r="V47" s="258"/>
      <c r="W47" s="259"/>
      <c r="X47" s="257"/>
      <c r="Y47" s="257"/>
      <c r="Z47" s="258"/>
      <c r="AA47" s="258"/>
      <c r="AB47" s="257"/>
      <c r="AC47" s="257"/>
      <c r="AD47" s="257"/>
      <c r="AE47" s="257"/>
      <c r="AF47" s="260"/>
      <c r="AG47" s="260"/>
      <c r="AH47" s="260"/>
      <c r="AI47" s="260"/>
      <c r="AJ47" s="260"/>
      <c r="AK47" s="260"/>
      <c r="AL47" s="260"/>
      <c r="AM47" s="260"/>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row>
    <row r="48" spans="2:107" ht="18" customHeight="1">
      <c r="B48" s="254">
        <v>44</v>
      </c>
      <c r="C48" s="257"/>
      <c r="D48" s="257"/>
      <c r="E48" s="289"/>
      <c r="F48" s="257"/>
      <c r="G48" s="257"/>
      <c r="H48" s="257"/>
      <c r="I48" s="257"/>
      <c r="J48" s="257"/>
      <c r="K48" s="258"/>
      <c r="L48" s="257"/>
      <c r="M48" s="258"/>
      <c r="N48" s="258"/>
      <c r="O48" s="258"/>
      <c r="P48" s="257"/>
      <c r="Q48" s="258"/>
      <c r="R48" s="258"/>
      <c r="S48" s="259"/>
      <c r="T48" s="259"/>
      <c r="U48" s="257"/>
      <c r="V48" s="258"/>
      <c r="W48" s="259"/>
      <c r="X48" s="257"/>
      <c r="Y48" s="257"/>
      <c r="Z48" s="258"/>
      <c r="AA48" s="258"/>
      <c r="AB48" s="257"/>
      <c r="AC48" s="257"/>
      <c r="AD48" s="257"/>
      <c r="AE48" s="257"/>
      <c r="AF48" s="260"/>
      <c r="AG48" s="260"/>
      <c r="AH48" s="260"/>
      <c r="AI48" s="260"/>
      <c r="AJ48" s="260"/>
      <c r="AK48" s="260"/>
      <c r="AL48" s="260"/>
      <c r="AM48" s="260"/>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row>
    <row r="49" spans="2:107" ht="18" customHeight="1">
      <c r="B49" s="254">
        <v>45</v>
      </c>
      <c r="C49" s="257"/>
      <c r="D49" s="257"/>
      <c r="E49" s="289"/>
      <c r="F49" s="257"/>
      <c r="G49" s="257"/>
      <c r="H49" s="257"/>
      <c r="I49" s="257"/>
      <c r="J49" s="257"/>
      <c r="K49" s="258"/>
      <c r="L49" s="257"/>
      <c r="M49" s="258"/>
      <c r="N49" s="258"/>
      <c r="O49" s="258"/>
      <c r="P49" s="257"/>
      <c r="Q49" s="258"/>
      <c r="R49" s="258"/>
      <c r="S49" s="259"/>
      <c r="T49" s="259"/>
      <c r="U49" s="257"/>
      <c r="V49" s="258"/>
      <c r="W49" s="259"/>
      <c r="X49" s="257"/>
      <c r="Y49" s="257"/>
      <c r="Z49" s="258"/>
      <c r="AA49" s="258"/>
      <c r="AB49" s="257"/>
      <c r="AC49" s="257"/>
      <c r="AD49" s="257"/>
      <c r="AE49" s="257"/>
      <c r="AF49" s="260"/>
      <c r="AG49" s="260"/>
      <c r="AH49" s="260"/>
      <c r="AI49" s="260"/>
      <c r="AJ49" s="260"/>
      <c r="AK49" s="260"/>
      <c r="AL49" s="260"/>
      <c r="AM49" s="260"/>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row>
    <row r="50" spans="2:107" ht="18" customHeight="1">
      <c r="B50" s="254">
        <v>46</v>
      </c>
      <c r="C50" s="257"/>
      <c r="D50" s="257"/>
      <c r="E50" s="289"/>
      <c r="F50" s="257"/>
      <c r="G50" s="257"/>
      <c r="H50" s="257"/>
      <c r="I50" s="257"/>
      <c r="J50" s="257"/>
      <c r="K50" s="258"/>
      <c r="L50" s="257"/>
      <c r="M50" s="258"/>
      <c r="N50" s="258"/>
      <c r="O50" s="258"/>
      <c r="P50" s="257"/>
      <c r="Q50" s="258"/>
      <c r="R50" s="258"/>
      <c r="S50" s="259"/>
      <c r="T50" s="259"/>
      <c r="U50" s="257"/>
      <c r="V50" s="258"/>
      <c r="W50" s="259"/>
      <c r="X50" s="257"/>
      <c r="Y50" s="257"/>
      <c r="Z50" s="258"/>
      <c r="AA50" s="258"/>
      <c r="AB50" s="257"/>
      <c r="AC50" s="257"/>
      <c r="AD50" s="257"/>
      <c r="AE50" s="257"/>
      <c r="AF50" s="260"/>
      <c r="AG50" s="260"/>
      <c r="AH50" s="260"/>
      <c r="AI50" s="260"/>
      <c r="AJ50" s="260"/>
      <c r="AK50" s="260"/>
      <c r="AL50" s="260"/>
      <c r="AM50" s="260"/>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row>
    <row r="51" spans="2:107" ht="18" customHeight="1">
      <c r="B51" s="254">
        <v>47</v>
      </c>
      <c r="C51" s="257"/>
      <c r="D51" s="257"/>
      <c r="E51" s="289"/>
      <c r="F51" s="257"/>
      <c r="G51" s="257"/>
      <c r="H51" s="257"/>
      <c r="I51" s="257"/>
      <c r="J51" s="257"/>
      <c r="K51" s="258"/>
      <c r="L51" s="257"/>
      <c r="M51" s="258"/>
      <c r="N51" s="258"/>
      <c r="O51" s="258"/>
      <c r="P51" s="257"/>
      <c r="Q51" s="258"/>
      <c r="R51" s="258"/>
      <c r="S51" s="259"/>
      <c r="T51" s="259"/>
      <c r="U51" s="257"/>
      <c r="V51" s="258"/>
      <c r="W51" s="259"/>
      <c r="X51" s="257"/>
      <c r="Y51" s="257"/>
      <c r="Z51" s="258"/>
      <c r="AA51" s="258"/>
      <c r="AB51" s="257"/>
      <c r="AC51" s="257"/>
      <c r="AD51" s="257"/>
      <c r="AE51" s="257"/>
      <c r="AF51" s="260"/>
      <c r="AG51" s="260"/>
      <c r="AH51" s="260"/>
      <c r="AI51" s="260"/>
      <c r="AJ51" s="260"/>
      <c r="AK51" s="260"/>
      <c r="AL51" s="260"/>
      <c r="AM51" s="260"/>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row>
    <row r="52" spans="2:107" ht="18" customHeight="1">
      <c r="B52" s="254">
        <v>48</v>
      </c>
      <c r="C52" s="257"/>
      <c r="D52" s="257"/>
      <c r="E52" s="289"/>
      <c r="F52" s="257"/>
      <c r="G52" s="257"/>
      <c r="H52" s="257"/>
      <c r="I52" s="257"/>
      <c r="J52" s="257"/>
      <c r="K52" s="258"/>
      <c r="L52" s="257"/>
      <c r="M52" s="258"/>
      <c r="N52" s="258"/>
      <c r="O52" s="258"/>
      <c r="P52" s="257"/>
      <c r="Q52" s="258"/>
      <c r="R52" s="258"/>
      <c r="S52" s="259"/>
      <c r="T52" s="259"/>
      <c r="U52" s="257"/>
      <c r="V52" s="258"/>
      <c r="W52" s="259"/>
      <c r="X52" s="257"/>
      <c r="Y52" s="257"/>
      <c r="Z52" s="258"/>
      <c r="AA52" s="258"/>
      <c r="AB52" s="257"/>
      <c r="AC52" s="257"/>
      <c r="AD52" s="257"/>
      <c r="AE52" s="257"/>
      <c r="AF52" s="260"/>
      <c r="AG52" s="260"/>
      <c r="AH52" s="260"/>
      <c r="AI52" s="260"/>
      <c r="AJ52" s="260"/>
      <c r="AK52" s="260"/>
      <c r="AL52" s="260"/>
      <c r="AM52" s="260"/>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row>
    <row r="53" spans="2:107" ht="18" customHeight="1">
      <c r="B53" s="254">
        <v>49</v>
      </c>
      <c r="C53" s="257"/>
      <c r="D53" s="257"/>
      <c r="E53" s="289"/>
      <c r="F53" s="257"/>
      <c r="G53" s="257"/>
      <c r="H53" s="257"/>
      <c r="I53" s="257"/>
      <c r="J53" s="257"/>
      <c r="K53" s="258"/>
      <c r="L53" s="257"/>
      <c r="M53" s="258"/>
      <c r="N53" s="258"/>
      <c r="O53" s="258"/>
      <c r="P53" s="257"/>
      <c r="Q53" s="258"/>
      <c r="R53" s="258"/>
      <c r="S53" s="259"/>
      <c r="T53" s="259"/>
      <c r="U53" s="257"/>
      <c r="V53" s="258"/>
      <c r="W53" s="259"/>
      <c r="X53" s="257"/>
      <c r="Y53" s="257"/>
      <c r="Z53" s="258"/>
      <c r="AA53" s="258"/>
      <c r="AB53" s="257"/>
      <c r="AC53" s="257"/>
      <c r="AD53" s="257"/>
      <c r="AE53" s="257"/>
      <c r="AF53" s="260"/>
      <c r="AG53" s="260"/>
      <c r="AH53" s="260"/>
      <c r="AI53" s="260"/>
      <c r="AJ53" s="260"/>
      <c r="AK53" s="260"/>
      <c r="AL53" s="260"/>
      <c r="AM53" s="260"/>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row>
    <row r="54" spans="2:107" ht="18" customHeight="1">
      <c r="B54" s="254">
        <v>50</v>
      </c>
      <c r="C54" s="257"/>
      <c r="D54" s="257"/>
      <c r="E54" s="289"/>
      <c r="F54" s="257"/>
      <c r="G54" s="257"/>
      <c r="H54" s="257"/>
      <c r="I54" s="257"/>
      <c r="J54" s="257"/>
      <c r="K54" s="258"/>
      <c r="L54" s="257"/>
      <c r="M54" s="258"/>
      <c r="N54" s="258"/>
      <c r="O54" s="258"/>
      <c r="P54" s="257"/>
      <c r="Q54" s="258"/>
      <c r="R54" s="258"/>
      <c r="S54" s="259"/>
      <c r="T54" s="259"/>
      <c r="U54" s="257"/>
      <c r="V54" s="258"/>
      <c r="W54" s="259"/>
      <c r="X54" s="257"/>
      <c r="Y54" s="257"/>
      <c r="Z54" s="258"/>
      <c r="AA54" s="258"/>
      <c r="AB54" s="257"/>
      <c r="AC54" s="257"/>
      <c r="AD54" s="257"/>
      <c r="AE54" s="257"/>
      <c r="AF54" s="260"/>
      <c r="AG54" s="260"/>
      <c r="AH54" s="260"/>
      <c r="AI54" s="260"/>
      <c r="AJ54" s="260"/>
      <c r="AK54" s="260"/>
      <c r="AL54" s="260"/>
      <c r="AM54" s="260"/>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row>
    <row r="55" spans="2:107" ht="18" customHeight="1">
      <c r="B55" s="254">
        <v>51</v>
      </c>
      <c r="C55" s="257"/>
      <c r="D55" s="257"/>
      <c r="E55" s="289"/>
      <c r="F55" s="257"/>
      <c r="G55" s="257"/>
      <c r="H55" s="257"/>
      <c r="I55" s="257"/>
      <c r="J55" s="257"/>
      <c r="K55" s="258"/>
      <c r="L55" s="257"/>
      <c r="M55" s="258"/>
      <c r="N55" s="258"/>
      <c r="O55" s="258"/>
      <c r="P55" s="257"/>
      <c r="Q55" s="258"/>
      <c r="R55" s="258"/>
      <c r="S55" s="259"/>
      <c r="T55" s="259"/>
      <c r="U55" s="257"/>
      <c r="V55" s="258"/>
      <c r="W55" s="259"/>
      <c r="X55" s="257"/>
      <c r="Y55" s="257"/>
      <c r="Z55" s="258"/>
      <c r="AA55" s="258"/>
      <c r="AB55" s="257"/>
      <c r="AC55" s="257"/>
      <c r="AD55" s="257"/>
      <c r="AE55" s="257"/>
      <c r="AF55" s="260"/>
      <c r="AG55" s="260"/>
      <c r="AH55" s="260"/>
      <c r="AI55" s="260"/>
      <c r="AJ55" s="260"/>
      <c r="AK55" s="260"/>
      <c r="AL55" s="260"/>
      <c r="AM55" s="260"/>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row>
    <row r="56" spans="2:107" ht="18" customHeight="1">
      <c r="B56" s="254">
        <v>52</v>
      </c>
      <c r="C56" s="257"/>
      <c r="D56" s="257"/>
      <c r="E56" s="289"/>
      <c r="F56" s="257"/>
      <c r="G56" s="257"/>
      <c r="H56" s="257"/>
      <c r="I56" s="257"/>
      <c r="J56" s="257"/>
      <c r="K56" s="258"/>
      <c r="L56" s="257"/>
      <c r="M56" s="258"/>
      <c r="N56" s="258"/>
      <c r="O56" s="258"/>
      <c r="P56" s="257"/>
      <c r="Q56" s="258"/>
      <c r="R56" s="258"/>
      <c r="S56" s="259"/>
      <c r="T56" s="259"/>
      <c r="U56" s="257"/>
      <c r="V56" s="258"/>
      <c r="W56" s="259"/>
      <c r="X56" s="257"/>
      <c r="Y56" s="257"/>
      <c r="Z56" s="258"/>
      <c r="AA56" s="258"/>
      <c r="AB56" s="257"/>
      <c r="AC56" s="257"/>
      <c r="AD56" s="257"/>
      <c r="AE56" s="257"/>
      <c r="AF56" s="260"/>
      <c r="AG56" s="260"/>
      <c r="AH56" s="260"/>
      <c r="AI56" s="260"/>
      <c r="AJ56" s="260"/>
      <c r="AK56" s="260"/>
      <c r="AL56" s="260"/>
      <c r="AM56" s="260"/>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row>
    <row r="57" spans="2:107" ht="18" customHeight="1">
      <c r="B57" s="254">
        <v>53</v>
      </c>
      <c r="C57" s="257"/>
      <c r="D57" s="257"/>
      <c r="E57" s="289"/>
      <c r="F57" s="257"/>
      <c r="G57" s="257"/>
      <c r="H57" s="257"/>
      <c r="I57" s="257"/>
      <c r="J57" s="257"/>
      <c r="K57" s="258"/>
      <c r="L57" s="257"/>
      <c r="M57" s="258"/>
      <c r="N57" s="258"/>
      <c r="O57" s="258"/>
      <c r="P57" s="257"/>
      <c r="Q57" s="258"/>
      <c r="R57" s="258"/>
      <c r="S57" s="259"/>
      <c r="T57" s="259"/>
      <c r="U57" s="257"/>
      <c r="V57" s="258"/>
      <c r="W57" s="259"/>
      <c r="X57" s="257"/>
      <c r="Y57" s="257"/>
      <c r="Z57" s="258"/>
      <c r="AA57" s="258"/>
      <c r="AB57" s="257"/>
      <c r="AC57" s="257"/>
      <c r="AD57" s="257"/>
      <c r="AE57" s="257"/>
      <c r="AF57" s="260"/>
      <c r="AG57" s="260"/>
      <c r="AH57" s="260"/>
      <c r="AI57" s="260"/>
      <c r="AJ57" s="260"/>
      <c r="AK57" s="260"/>
      <c r="AL57" s="260"/>
      <c r="AM57" s="260"/>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row>
    <row r="58" spans="2:107" ht="18" customHeight="1">
      <c r="B58" s="254">
        <v>54</v>
      </c>
      <c r="C58" s="257"/>
      <c r="D58" s="257"/>
      <c r="E58" s="289"/>
      <c r="F58" s="257"/>
      <c r="G58" s="257"/>
      <c r="H58" s="257"/>
      <c r="I58" s="257"/>
      <c r="J58" s="257"/>
      <c r="K58" s="258"/>
      <c r="L58" s="257"/>
      <c r="M58" s="258"/>
      <c r="N58" s="258"/>
      <c r="O58" s="258"/>
      <c r="P58" s="257"/>
      <c r="Q58" s="258"/>
      <c r="R58" s="258"/>
      <c r="S58" s="259"/>
      <c r="T58" s="259"/>
      <c r="U58" s="257"/>
      <c r="V58" s="258"/>
      <c r="W58" s="259"/>
      <c r="X58" s="257"/>
      <c r="Y58" s="257"/>
      <c r="Z58" s="258"/>
      <c r="AA58" s="258"/>
      <c r="AB58" s="257"/>
      <c r="AC58" s="257"/>
      <c r="AD58" s="257"/>
      <c r="AE58" s="257"/>
      <c r="AF58" s="260"/>
      <c r="AG58" s="260"/>
      <c r="AH58" s="260"/>
      <c r="AI58" s="260"/>
      <c r="AJ58" s="260"/>
      <c r="AK58" s="260"/>
      <c r="AL58" s="260"/>
      <c r="AM58" s="260"/>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row>
    <row r="59" spans="2:107" ht="18" customHeight="1">
      <c r="B59" s="254">
        <v>55</v>
      </c>
      <c r="C59" s="257"/>
      <c r="D59" s="257"/>
      <c r="E59" s="289"/>
      <c r="F59" s="257"/>
      <c r="G59" s="257"/>
      <c r="H59" s="257"/>
      <c r="I59" s="257"/>
      <c r="J59" s="257"/>
      <c r="K59" s="258"/>
      <c r="L59" s="257"/>
      <c r="M59" s="258"/>
      <c r="N59" s="258"/>
      <c r="O59" s="258"/>
      <c r="P59" s="257"/>
      <c r="Q59" s="258"/>
      <c r="R59" s="258"/>
      <c r="S59" s="259"/>
      <c r="T59" s="259"/>
      <c r="U59" s="257"/>
      <c r="V59" s="258"/>
      <c r="W59" s="259"/>
      <c r="X59" s="257"/>
      <c r="Y59" s="257"/>
      <c r="Z59" s="258"/>
      <c r="AA59" s="258"/>
      <c r="AB59" s="257"/>
      <c r="AC59" s="257"/>
      <c r="AD59" s="257"/>
      <c r="AE59" s="257"/>
      <c r="AF59" s="260"/>
      <c r="AG59" s="260"/>
      <c r="AH59" s="260"/>
      <c r="AI59" s="260"/>
      <c r="AJ59" s="260"/>
      <c r="AK59" s="260"/>
      <c r="AL59" s="260"/>
      <c r="AM59" s="260"/>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row>
    <row r="60" spans="2:107" ht="18" customHeight="1">
      <c r="B60" s="254">
        <v>56</v>
      </c>
      <c r="C60" s="257"/>
      <c r="D60" s="257"/>
      <c r="E60" s="289"/>
      <c r="F60" s="257"/>
      <c r="G60" s="257"/>
      <c r="H60" s="257"/>
      <c r="I60" s="257"/>
      <c r="J60" s="257"/>
      <c r="K60" s="258"/>
      <c r="L60" s="257"/>
      <c r="M60" s="258"/>
      <c r="N60" s="258"/>
      <c r="O60" s="258"/>
      <c r="P60" s="257"/>
      <c r="Q60" s="258"/>
      <c r="R60" s="258"/>
      <c r="S60" s="259"/>
      <c r="T60" s="259"/>
      <c r="U60" s="257"/>
      <c r="V60" s="258"/>
      <c r="W60" s="259"/>
      <c r="X60" s="257"/>
      <c r="Y60" s="257"/>
      <c r="Z60" s="258"/>
      <c r="AA60" s="258"/>
      <c r="AB60" s="257"/>
      <c r="AC60" s="257"/>
      <c r="AD60" s="257"/>
      <c r="AE60" s="257"/>
      <c r="AF60" s="260"/>
      <c r="AG60" s="260"/>
      <c r="AH60" s="260"/>
      <c r="AI60" s="260"/>
      <c r="AJ60" s="260"/>
      <c r="AK60" s="260"/>
      <c r="AL60" s="260"/>
      <c r="AM60" s="260"/>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row>
    <row r="61" spans="2:107" ht="18" customHeight="1">
      <c r="B61" s="254">
        <v>57</v>
      </c>
      <c r="C61" s="257"/>
      <c r="D61" s="257"/>
      <c r="E61" s="289"/>
      <c r="F61" s="257"/>
      <c r="G61" s="257"/>
      <c r="H61" s="257"/>
      <c r="I61" s="257"/>
      <c r="J61" s="257"/>
      <c r="K61" s="258"/>
      <c r="L61" s="257"/>
      <c r="M61" s="258"/>
      <c r="N61" s="258"/>
      <c r="O61" s="258"/>
      <c r="P61" s="257"/>
      <c r="Q61" s="258"/>
      <c r="R61" s="258"/>
      <c r="S61" s="259"/>
      <c r="T61" s="259"/>
      <c r="U61" s="257"/>
      <c r="V61" s="258"/>
      <c r="W61" s="259"/>
      <c r="X61" s="257"/>
      <c r="Y61" s="257"/>
      <c r="Z61" s="258"/>
      <c r="AA61" s="258"/>
      <c r="AB61" s="257"/>
      <c r="AC61" s="257"/>
      <c r="AD61" s="257"/>
      <c r="AE61" s="257"/>
      <c r="AF61" s="260"/>
      <c r="AG61" s="260"/>
      <c r="AH61" s="260"/>
      <c r="AI61" s="260"/>
      <c r="AJ61" s="260"/>
      <c r="AK61" s="260"/>
      <c r="AL61" s="260"/>
      <c r="AM61" s="260"/>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row>
    <row r="62" spans="2:107" ht="18" customHeight="1">
      <c r="B62" s="254">
        <v>58</v>
      </c>
      <c r="C62" s="257"/>
      <c r="D62" s="257"/>
      <c r="E62" s="289"/>
      <c r="F62" s="257"/>
      <c r="G62" s="257"/>
      <c r="H62" s="257"/>
      <c r="I62" s="257"/>
      <c r="J62" s="257"/>
      <c r="K62" s="258"/>
      <c r="L62" s="257"/>
      <c r="M62" s="258"/>
      <c r="N62" s="258"/>
      <c r="O62" s="258"/>
      <c r="P62" s="257"/>
      <c r="Q62" s="258"/>
      <c r="R62" s="258"/>
      <c r="S62" s="259"/>
      <c r="T62" s="259"/>
      <c r="U62" s="257"/>
      <c r="V62" s="258"/>
      <c r="W62" s="259"/>
      <c r="X62" s="257"/>
      <c r="Y62" s="257"/>
      <c r="Z62" s="258"/>
      <c r="AA62" s="258"/>
      <c r="AB62" s="257"/>
      <c r="AC62" s="257"/>
      <c r="AD62" s="257"/>
      <c r="AE62" s="257"/>
      <c r="AF62" s="260"/>
      <c r="AG62" s="260"/>
      <c r="AH62" s="260"/>
      <c r="AI62" s="260"/>
      <c r="AJ62" s="260"/>
      <c r="AK62" s="260"/>
      <c r="AL62" s="260"/>
      <c r="AM62" s="260"/>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row>
    <row r="63" spans="2:107" ht="18" customHeight="1">
      <c r="B63" s="254">
        <v>59</v>
      </c>
      <c r="C63" s="257"/>
      <c r="D63" s="257"/>
      <c r="E63" s="289"/>
      <c r="F63" s="257"/>
      <c r="G63" s="257"/>
      <c r="H63" s="257"/>
      <c r="I63" s="257"/>
      <c r="J63" s="257"/>
      <c r="K63" s="258"/>
      <c r="L63" s="257"/>
      <c r="M63" s="258"/>
      <c r="N63" s="258"/>
      <c r="O63" s="258"/>
      <c r="P63" s="257"/>
      <c r="Q63" s="258"/>
      <c r="R63" s="258"/>
      <c r="S63" s="259"/>
      <c r="T63" s="259"/>
      <c r="U63" s="257"/>
      <c r="V63" s="258"/>
      <c r="W63" s="259"/>
      <c r="X63" s="257"/>
      <c r="Y63" s="257"/>
      <c r="Z63" s="258"/>
      <c r="AA63" s="258"/>
      <c r="AB63" s="257"/>
      <c r="AC63" s="257"/>
      <c r="AD63" s="257"/>
      <c r="AE63" s="257"/>
      <c r="AF63" s="260"/>
      <c r="AG63" s="260"/>
      <c r="AH63" s="260"/>
      <c r="AI63" s="260"/>
      <c r="AJ63" s="260"/>
      <c r="AK63" s="260"/>
      <c r="AL63" s="260"/>
      <c r="AM63" s="260"/>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row>
    <row r="64" spans="2:107" ht="18" customHeight="1">
      <c r="B64" s="254">
        <v>60</v>
      </c>
      <c r="C64" s="257"/>
      <c r="D64" s="257"/>
      <c r="E64" s="289"/>
      <c r="F64" s="257"/>
      <c r="G64" s="257"/>
      <c r="H64" s="257"/>
      <c r="I64" s="257"/>
      <c r="J64" s="257"/>
      <c r="K64" s="258"/>
      <c r="L64" s="257"/>
      <c r="M64" s="258"/>
      <c r="N64" s="258"/>
      <c r="O64" s="258"/>
      <c r="P64" s="257"/>
      <c r="Q64" s="258"/>
      <c r="R64" s="258"/>
      <c r="S64" s="259"/>
      <c r="T64" s="259"/>
      <c r="U64" s="257"/>
      <c r="V64" s="258"/>
      <c r="W64" s="259"/>
      <c r="X64" s="257"/>
      <c r="Y64" s="257"/>
      <c r="Z64" s="258"/>
      <c r="AA64" s="258"/>
      <c r="AB64" s="257"/>
      <c r="AC64" s="257"/>
      <c r="AD64" s="257"/>
      <c r="AE64" s="257"/>
      <c r="AF64" s="260"/>
      <c r="AG64" s="260"/>
      <c r="AH64" s="260"/>
      <c r="AI64" s="260"/>
      <c r="AJ64" s="260"/>
      <c r="AK64" s="260"/>
      <c r="AL64" s="260"/>
      <c r="AM64" s="260"/>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row>
    <row r="65" spans="2:107" ht="18" customHeight="1">
      <c r="B65" s="254">
        <v>61</v>
      </c>
      <c r="C65" s="257"/>
      <c r="D65" s="257"/>
      <c r="E65" s="289"/>
      <c r="F65" s="257"/>
      <c r="G65" s="257"/>
      <c r="H65" s="257"/>
      <c r="I65" s="257"/>
      <c r="J65" s="257"/>
      <c r="K65" s="258"/>
      <c r="L65" s="257"/>
      <c r="M65" s="258"/>
      <c r="N65" s="258"/>
      <c r="O65" s="258"/>
      <c r="P65" s="257"/>
      <c r="Q65" s="258"/>
      <c r="R65" s="258"/>
      <c r="S65" s="259"/>
      <c r="T65" s="259"/>
      <c r="U65" s="257"/>
      <c r="V65" s="258"/>
      <c r="W65" s="259"/>
      <c r="X65" s="257"/>
      <c r="Y65" s="257"/>
      <c r="Z65" s="258"/>
      <c r="AA65" s="258"/>
      <c r="AB65" s="257"/>
      <c r="AC65" s="257"/>
      <c r="AD65" s="257"/>
      <c r="AE65" s="257"/>
      <c r="AF65" s="260"/>
      <c r="AG65" s="260"/>
      <c r="AH65" s="260"/>
      <c r="AI65" s="260"/>
      <c r="AJ65" s="260"/>
      <c r="AK65" s="260"/>
      <c r="AL65" s="260"/>
      <c r="AM65" s="260"/>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row>
    <row r="66" spans="2:107" ht="18" customHeight="1">
      <c r="B66" s="254">
        <v>62</v>
      </c>
      <c r="C66" s="257"/>
      <c r="D66" s="257"/>
      <c r="E66" s="289"/>
      <c r="F66" s="257"/>
      <c r="G66" s="257"/>
      <c r="H66" s="257"/>
      <c r="I66" s="257"/>
      <c r="J66" s="257"/>
      <c r="K66" s="258"/>
      <c r="L66" s="257"/>
      <c r="M66" s="258"/>
      <c r="N66" s="258"/>
      <c r="O66" s="258"/>
      <c r="P66" s="257"/>
      <c r="Q66" s="258"/>
      <c r="R66" s="258"/>
      <c r="S66" s="259"/>
      <c r="T66" s="259"/>
      <c r="U66" s="257"/>
      <c r="V66" s="258"/>
      <c r="W66" s="259"/>
      <c r="X66" s="257"/>
      <c r="Y66" s="257"/>
      <c r="Z66" s="258"/>
      <c r="AA66" s="258"/>
      <c r="AB66" s="257"/>
      <c r="AC66" s="257"/>
      <c r="AD66" s="257"/>
      <c r="AE66" s="257"/>
      <c r="AF66" s="260"/>
      <c r="AG66" s="260"/>
      <c r="AH66" s="260"/>
      <c r="AI66" s="260"/>
      <c r="AJ66" s="260"/>
      <c r="AK66" s="260"/>
      <c r="AL66" s="260"/>
      <c r="AM66" s="260"/>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row>
    <row r="67" spans="2:107" ht="18" customHeight="1">
      <c r="B67" s="254">
        <v>63</v>
      </c>
      <c r="C67" s="257"/>
      <c r="D67" s="257"/>
      <c r="E67" s="289"/>
      <c r="F67" s="257"/>
      <c r="G67" s="257"/>
      <c r="H67" s="257"/>
      <c r="I67" s="257"/>
      <c r="J67" s="257"/>
      <c r="K67" s="258"/>
      <c r="L67" s="257"/>
      <c r="M67" s="258"/>
      <c r="N67" s="258"/>
      <c r="O67" s="258"/>
      <c r="P67" s="257"/>
      <c r="Q67" s="258"/>
      <c r="R67" s="258"/>
      <c r="S67" s="259"/>
      <c r="T67" s="259"/>
      <c r="U67" s="257"/>
      <c r="V67" s="258"/>
      <c r="W67" s="259"/>
      <c r="X67" s="257"/>
      <c r="Y67" s="257"/>
      <c r="Z67" s="258"/>
      <c r="AA67" s="258"/>
      <c r="AB67" s="257"/>
      <c r="AC67" s="257"/>
      <c r="AD67" s="257"/>
      <c r="AE67" s="257"/>
      <c r="AF67" s="260"/>
      <c r="AG67" s="260"/>
      <c r="AH67" s="260"/>
      <c r="AI67" s="260"/>
      <c r="AJ67" s="260"/>
      <c r="AK67" s="260"/>
      <c r="AL67" s="260"/>
      <c r="AM67" s="260"/>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row>
    <row r="68" spans="2:107" ht="18" customHeight="1">
      <c r="B68" s="254">
        <v>64</v>
      </c>
      <c r="C68" s="257"/>
      <c r="D68" s="257"/>
      <c r="E68" s="289"/>
      <c r="F68" s="257"/>
      <c r="G68" s="257"/>
      <c r="H68" s="257"/>
      <c r="I68" s="257"/>
      <c r="J68" s="257"/>
      <c r="K68" s="258"/>
      <c r="L68" s="257"/>
      <c r="M68" s="258"/>
      <c r="N68" s="258"/>
      <c r="O68" s="258"/>
      <c r="P68" s="257"/>
      <c r="Q68" s="258"/>
      <c r="R68" s="258"/>
      <c r="S68" s="259"/>
      <c r="T68" s="259"/>
      <c r="U68" s="257"/>
      <c r="V68" s="258"/>
      <c r="W68" s="259"/>
      <c r="X68" s="257"/>
      <c r="Y68" s="257"/>
      <c r="Z68" s="258"/>
      <c r="AA68" s="258"/>
      <c r="AB68" s="257"/>
      <c r="AC68" s="257"/>
      <c r="AD68" s="257"/>
      <c r="AE68" s="257"/>
      <c r="AF68" s="260"/>
      <c r="AG68" s="260"/>
      <c r="AH68" s="260"/>
      <c r="AI68" s="260"/>
      <c r="AJ68" s="260"/>
      <c r="AK68" s="260"/>
      <c r="AL68" s="260"/>
      <c r="AM68" s="260"/>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row>
    <row r="69" spans="2:107" ht="18" customHeight="1">
      <c r="B69" s="254">
        <v>65</v>
      </c>
      <c r="C69" s="257"/>
      <c r="D69" s="257"/>
      <c r="E69" s="289"/>
      <c r="F69" s="257"/>
      <c r="G69" s="257"/>
      <c r="H69" s="257"/>
      <c r="I69" s="257"/>
      <c r="J69" s="257"/>
      <c r="K69" s="258"/>
      <c r="L69" s="257"/>
      <c r="M69" s="258"/>
      <c r="N69" s="258"/>
      <c r="O69" s="258"/>
      <c r="P69" s="257"/>
      <c r="Q69" s="258"/>
      <c r="R69" s="258"/>
      <c r="S69" s="259"/>
      <c r="T69" s="259"/>
      <c r="U69" s="257"/>
      <c r="V69" s="258"/>
      <c r="W69" s="259"/>
      <c r="X69" s="257"/>
      <c r="Y69" s="257"/>
      <c r="Z69" s="258"/>
      <c r="AA69" s="258"/>
      <c r="AB69" s="257"/>
      <c r="AC69" s="257"/>
      <c r="AD69" s="257"/>
      <c r="AE69" s="257"/>
      <c r="AF69" s="260"/>
      <c r="AG69" s="260"/>
      <c r="AH69" s="260"/>
      <c r="AI69" s="260"/>
      <c r="AJ69" s="260"/>
      <c r="AK69" s="260"/>
      <c r="AL69" s="260"/>
      <c r="AM69" s="260"/>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row>
    <row r="70" spans="2:107" ht="18" customHeight="1">
      <c r="B70" s="254">
        <v>66</v>
      </c>
      <c r="C70" s="257"/>
      <c r="D70" s="257"/>
      <c r="E70" s="289"/>
      <c r="F70" s="257"/>
      <c r="G70" s="257"/>
      <c r="H70" s="257"/>
      <c r="I70" s="257"/>
      <c r="J70" s="257"/>
      <c r="K70" s="258"/>
      <c r="L70" s="257"/>
      <c r="M70" s="258"/>
      <c r="N70" s="258"/>
      <c r="O70" s="258"/>
      <c r="P70" s="257"/>
      <c r="Q70" s="258"/>
      <c r="R70" s="258"/>
      <c r="S70" s="259"/>
      <c r="T70" s="259"/>
      <c r="U70" s="257"/>
      <c r="V70" s="258"/>
      <c r="W70" s="259"/>
      <c r="X70" s="257"/>
      <c r="Y70" s="257"/>
      <c r="Z70" s="258"/>
      <c r="AA70" s="258"/>
      <c r="AB70" s="257"/>
      <c r="AC70" s="257"/>
      <c r="AD70" s="257"/>
      <c r="AE70" s="257"/>
      <c r="AF70" s="260"/>
      <c r="AG70" s="260"/>
      <c r="AH70" s="260"/>
      <c r="AI70" s="260"/>
      <c r="AJ70" s="260"/>
      <c r="AK70" s="260"/>
      <c r="AL70" s="260"/>
      <c r="AM70" s="260"/>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row>
    <row r="71" spans="2:107" ht="18" customHeight="1">
      <c r="B71" s="254">
        <v>67</v>
      </c>
      <c r="C71" s="257"/>
      <c r="D71" s="257"/>
      <c r="E71" s="289"/>
      <c r="F71" s="257"/>
      <c r="G71" s="257"/>
      <c r="H71" s="257"/>
      <c r="I71" s="257"/>
      <c r="J71" s="257"/>
      <c r="K71" s="258"/>
      <c r="L71" s="257"/>
      <c r="M71" s="258"/>
      <c r="N71" s="258"/>
      <c r="O71" s="258"/>
      <c r="P71" s="257"/>
      <c r="Q71" s="258"/>
      <c r="R71" s="258"/>
      <c r="S71" s="259"/>
      <c r="T71" s="259"/>
      <c r="U71" s="257"/>
      <c r="V71" s="258"/>
      <c r="W71" s="259"/>
      <c r="X71" s="257"/>
      <c r="Y71" s="257"/>
      <c r="Z71" s="258"/>
      <c r="AA71" s="258"/>
      <c r="AB71" s="257"/>
      <c r="AC71" s="257"/>
      <c r="AD71" s="257"/>
      <c r="AE71" s="257"/>
      <c r="AF71" s="260"/>
      <c r="AG71" s="260"/>
      <c r="AH71" s="260"/>
      <c r="AI71" s="260"/>
      <c r="AJ71" s="260"/>
      <c r="AK71" s="260"/>
      <c r="AL71" s="260"/>
      <c r="AM71" s="260"/>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row>
    <row r="72" spans="2:107" ht="18" customHeight="1">
      <c r="B72" s="254">
        <v>68</v>
      </c>
      <c r="C72" s="257"/>
      <c r="D72" s="257"/>
      <c r="E72" s="289"/>
      <c r="F72" s="257"/>
      <c r="G72" s="257"/>
      <c r="H72" s="257"/>
      <c r="I72" s="257"/>
      <c r="J72" s="257"/>
      <c r="K72" s="258"/>
      <c r="L72" s="257"/>
      <c r="M72" s="258"/>
      <c r="N72" s="258"/>
      <c r="O72" s="258"/>
      <c r="P72" s="257"/>
      <c r="Q72" s="258"/>
      <c r="R72" s="258"/>
      <c r="S72" s="259"/>
      <c r="T72" s="259"/>
      <c r="U72" s="257"/>
      <c r="V72" s="258"/>
      <c r="W72" s="259"/>
      <c r="X72" s="257"/>
      <c r="Y72" s="257"/>
      <c r="Z72" s="258"/>
      <c r="AA72" s="258"/>
      <c r="AB72" s="257"/>
      <c r="AC72" s="257"/>
      <c r="AD72" s="257"/>
      <c r="AE72" s="257"/>
      <c r="AF72" s="260"/>
      <c r="AG72" s="260"/>
      <c r="AH72" s="260"/>
      <c r="AI72" s="260"/>
      <c r="AJ72" s="260"/>
      <c r="AK72" s="260"/>
      <c r="AL72" s="260"/>
      <c r="AM72" s="260"/>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row>
    <row r="73" spans="2:107" ht="18" customHeight="1">
      <c r="B73" s="254">
        <v>69</v>
      </c>
      <c r="C73" s="257"/>
      <c r="D73" s="257"/>
      <c r="E73" s="289"/>
      <c r="F73" s="257"/>
      <c r="G73" s="257"/>
      <c r="H73" s="257"/>
      <c r="I73" s="257"/>
      <c r="J73" s="257"/>
      <c r="K73" s="258"/>
      <c r="L73" s="257"/>
      <c r="M73" s="258"/>
      <c r="N73" s="258"/>
      <c r="O73" s="258"/>
      <c r="P73" s="257"/>
      <c r="Q73" s="258"/>
      <c r="R73" s="258"/>
      <c r="S73" s="259"/>
      <c r="T73" s="259"/>
      <c r="U73" s="257"/>
      <c r="V73" s="258"/>
      <c r="W73" s="259"/>
      <c r="X73" s="257"/>
      <c r="Y73" s="257"/>
      <c r="Z73" s="258"/>
      <c r="AA73" s="258"/>
      <c r="AB73" s="257"/>
      <c r="AC73" s="257"/>
      <c r="AD73" s="257"/>
      <c r="AE73" s="257"/>
      <c r="AF73" s="260"/>
      <c r="AG73" s="260"/>
      <c r="AH73" s="260"/>
      <c r="AI73" s="260"/>
      <c r="AJ73" s="260"/>
      <c r="AK73" s="260"/>
      <c r="AL73" s="260"/>
      <c r="AM73" s="260"/>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row>
    <row r="74" spans="2:107" ht="18" customHeight="1">
      <c r="B74" s="254">
        <v>70</v>
      </c>
      <c r="C74" s="257"/>
      <c r="D74" s="257"/>
      <c r="E74" s="289"/>
      <c r="F74" s="257"/>
      <c r="G74" s="257"/>
      <c r="H74" s="257"/>
      <c r="I74" s="257"/>
      <c r="J74" s="257"/>
      <c r="K74" s="258"/>
      <c r="L74" s="257"/>
      <c r="M74" s="258"/>
      <c r="N74" s="258"/>
      <c r="O74" s="258"/>
      <c r="P74" s="257"/>
      <c r="Q74" s="258"/>
      <c r="R74" s="258"/>
      <c r="S74" s="259"/>
      <c r="T74" s="259"/>
      <c r="U74" s="257"/>
      <c r="V74" s="258"/>
      <c r="W74" s="259"/>
      <c r="X74" s="257"/>
      <c r="Y74" s="257"/>
      <c r="Z74" s="258"/>
      <c r="AA74" s="258"/>
      <c r="AB74" s="257"/>
      <c r="AC74" s="257"/>
      <c r="AD74" s="257"/>
      <c r="AE74" s="257"/>
      <c r="AF74" s="260"/>
      <c r="AG74" s="260"/>
      <c r="AH74" s="260"/>
      <c r="AI74" s="260"/>
      <c r="AJ74" s="260"/>
      <c r="AK74" s="260"/>
      <c r="AL74" s="260"/>
      <c r="AM74" s="260"/>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row>
    <row r="75" spans="2:107" ht="18" customHeight="1">
      <c r="B75" s="254">
        <v>71</v>
      </c>
      <c r="C75" s="257"/>
      <c r="D75" s="257"/>
      <c r="E75" s="289"/>
      <c r="F75" s="257"/>
      <c r="G75" s="257"/>
      <c r="H75" s="257"/>
      <c r="I75" s="257"/>
      <c r="J75" s="257"/>
      <c r="K75" s="258"/>
      <c r="L75" s="257"/>
      <c r="M75" s="258"/>
      <c r="N75" s="258"/>
      <c r="O75" s="258"/>
      <c r="P75" s="257"/>
      <c r="Q75" s="258"/>
      <c r="R75" s="258"/>
      <c r="S75" s="259"/>
      <c r="T75" s="259"/>
      <c r="U75" s="257"/>
      <c r="V75" s="258"/>
      <c r="W75" s="259"/>
      <c r="X75" s="257"/>
      <c r="Y75" s="257"/>
      <c r="Z75" s="258"/>
      <c r="AA75" s="258"/>
      <c r="AB75" s="257"/>
      <c r="AC75" s="257"/>
      <c r="AD75" s="257"/>
      <c r="AE75" s="257"/>
      <c r="AF75" s="260"/>
      <c r="AG75" s="260"/>
      <c r="AH75" s="260"/>
      <c r="AI75" s="260"/>
      <c r="AJ75" s="260"/>
      <c r="AK75" s="260"/>
      <c r="AL75" s="260"/>
      <c r="AM75" s="260"/>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row>
    <row r="76" spans="2:107" ht="18" customHeight="1">
      <c r="B76" s="254">
        <v>72</v>
      </c>
      <c r="C76" s="257"/>
      <c r="D76" s="257"/>
      <c r="E76" s="289"/>
      <c r="F76" s="257"/>
      <c r="G76" s="257"/>
      <c r="H76" s="257"/>
      <c r="I76" s="257"/>
      <c r="J76" s="257"/>
      <c r="K76" s="258"/>
      <c r="L76" s="257"/>
      <c r="M76" s="258"/>
      <c r="N76" s="258"/>
      <c r="O76" s="258"/>
      <c r="P76" s="257"/>
      <c r="Q76" s="258"/>
      <c r="R76" s="258"/>
      <c r="S76" s="259"/>
      <c r="T76" s="259"/>
      <c r="U76" s="257"/>
      <c r="V76" s="258"/>
      <c r="W76" s="259"/>
      <c r="X76" s="257"/>
      <c r="Y76" s="257"/>
      <c r="Z76" s="258"/>
      <c r="AA76" s="258"/>
      <c r="AB76" s="257"/>
      <c r="AC76" s="257"/>
      <c r="AD76" s="257"/>
      <c r="AE76" s="257"/>
      <c r="AF76" s="260"/>
      <c r="AG76" s="260"/>
      <c r="AH76" s="260"/>
      <c r="AI76" s="260"/>
      <c r="AJ76" s="260"/>
      <c r="AK76" s="260"/>
      <c r="AL76" s="260"/>
      <c r="AM76" s="260"/>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row>
    <row r="77" spans="2:107" ht="18" customHeight="1">
      <c r="B77" s="254">
        <v>73</v>
      </c>
      <c r="C77" s="257"/>
      <c r="D77" s="257"/>
      <c r="E77" s="289"/>
      <c r="F77" s="257"/>
      <c r="G77" s="257"/>
      <c r="H77" s="257"/>
      <c r="I77" s="257"/>
      <c r="J77" s="257"/>
      <c r="K77" s="258"/>
      <c r="L77" s="257"/>
      <c r="M77" s="258"/>
      <c r="N77" s="258"/>
      <c r="O77" s="258"/>
      <c r="P77" s="257"/>
      <c r="Q77" s="258"/>
      <c r="R77" s="258"/>
      <c r="S77" s="259"/>
      <c r="T77" s="259"/>
      <c r="U77" s="257"/>
      <c r="V77" s="258"/>
      <c r="W77" s="259"/>
      <c r="X77" s="257"/>
      <c r="Y77" s="257"/>
      <c r="Z77" s="258"/>
      <c r="AA77" s="258"/>
      <c r="AB77" s="257"/>
      <c r="AC77" s="257"/>
      <c r="AD77" s="257"/>
      <c r="AE77" s="257"/>
      <c r="AF77" s="260"/>
      <c r="AG77" s="260"/>
      <c r="AH77" s="260"/>
      <c r="AI77" s="260"/>
      <c r="AJ77" s="260"/>
      <c r="AK77" s="260"/>
      <c r="AL77" s="260"/>
      <c r="AM77" s="260"/>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row>
    <row r="78" spans="2:107" ht="18" customHeight="1">
      <c r="B78" s="254">
        <v>74</v>
      </c>
      <c r="C78" s="257"/>
      <c r="D78" s="257"/>
      <c r="E78" s="289"/>
      <c r="F78" s="257"/>
      <c r="G78" s="257"/>
      <c r="H78" s="257"/>
      <c r="I78" s="257"/>
      <c r="J78" s="257"/>
      <c r="K78" s="258"/>
      <c r="L78" s="257"/>
      <c r="M78" s="258"/>
      <c r="N78" s="258"/>
      <c r="O78" s="258"/>
      <c r="P78" s="257"/>
      <c r="Q78" s="258"/>
      <c r="R78" s="258"/>
      <c r="S78" s="259"/>
      <c r="T78" s="259"/>
      <c r="U78" s="257"/>
      <c r="V78" s="258"/>
      <c r="W78" s="259"/>
      <c r="X78" s="257"/>
      <c r="Y78" s="257"/>
      <c r="Z78" s="258"/>
      <c r="AA78" s="258"/>
      <c r="AB78" s="257"/>
      <c r="AC78" s="257"/>
      <c r="AD78" s="257"/>
      <c r="AE78" s="257"/>
      <c r="AF78" s="260"/>
      <c r="AG78" s="260"/>
      <c r="AH78" s="260"/>
      <c r="AI78" s="260"/>
      <c r="AJ78" s="260"/>
      <c r="AK78" s="260"/>
      <c r="AL78" s="260"/>
      <c r="AM78" s="260"/>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row>
    <row r="79" spans="2:107" ht="18" customHeight="1">
      <c r="B79" s="254">
        <v>75</v>
      </c>
      <c r="C79" s="257"/>
      <c r="D79" s="257"/>
      <c r="E79" s="289"/>
      <c r="F79" s="257"/>
      <c r="G79" s="257"/>
      <c r="H79" s="257"/>
      <c r="I79" s="257"/>
      <c r="J79" s="257"/>
      <c r="K79" s="258"/>
      <c r="L79" s="257"/>
      <c r="M79" s="258"/>
      <c r="N79" s="258"/>
      <c r="O79" s="258"/>
      <c r="P79" s="257"/>
      <c r="Q79" s="258"/>
      <c r="R79" s="258"/>
      <c r="S79" s="259"/>
      <c r="T79" s="259"/>
      <c r="U79" s="257"/>
      <c r="V79" s="258"/>
      <c r="W79" s="259"/>
      <c r="X79" s="257"/>
      <c r="Y79" s="257"/>
      <c r="Z79" s="258"/>
      <c r="AA79" s="258"/>
      <c r="AB79" s="257"/>
      <c r="AC79" s="257"/>
      <c r="AD79" s="257"/>
      <c r="AE79" s="257"/>
      <c r="AF79" s="260"/>
      <c r="AG79" s="260"/>
      <c r="AH79" s="260"/>
      <c r="AI79" s="260"/>
      <c r="AJ79" s="260"/>
      <c r="AK79" s="260"/>
      <c r="AL79" s="260"/>
      <c r="AM79" s="260"/>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row>
    <row r="80" spans="2:107" ht="18" customHeight="1">
      <c r="B80" s="254">
        <v>76</v>
      </c>
      <c r="C80" s="257"/>
      <c r="D80" s="257"/>
      <c r="E80" s="289"/>
      <c r="F80" s="257"/>
      <c r="G80" s="257"/>
      <c r="H80" s="257"/>
      <c r="I80" s="257"/>
      <c r="J80" s="257"/>
      <c r="K80" s="258"/>
      <c r="L80" s="257"/>
      <c r="M80" s="258"/>
      <c r="N80" s="258"/>
      <c r="O80" s="258"/>
      <c r="P80" s="257"/>
      <c r="Q80" s="258"/>
      <c r="R80" s="258"/>
      <c r="S80" s="259"/>
      <c r="T80" s="259"/>
      <c r="U80" s="257"/>
      <c r="V80" s="258"/>
      <c r="W80" s="259"/>
      <c r="X80" s="257"/>
      <c r="Y80" s="257"/>
      <c r="Z80" s="258"/>
      <c r="AA80" s="258"/>
      <c r="AB80" s="257"/>
      <c r="AC80" s="257"/>
      <c r="AD80" s="257"/>
      <c r="AE80" s="257"/>
      <c r="AF80" s="260"/>
      <c r="AG80" s="260"/>
      <c r="AH80" s="260"/>
      <c r="AI80" s="260"/>
      <c r="AJ80" s="260"/>
      <c r="AK80" s="260"/>
      <c r="AL80" s="260"/>
      <c r="AM80" s="260"/>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row>
    <row r="81" spans="2:107" ht="18" customHeight="1">
      <c r="B81" s="254">
        <v>77</v>
      </c>
      <c r="C81" s="257"/>
      <c r="D81" s="257"/>
      <c r="E81" s="289"/>
      <c r="F81" s="257"/>
      <c r="G81" s="257"/>
      <c r="H81" s="257"/>
      <c r="I81" s="257"/>
      <c r="J81" s="257"/>
      <c r="K81" s="258"/>
      <c r="L81" s="257"/>
      <c r="M81" s="258"/>
      <c r="N81" s="258"/>
      <c r="O81" s="258"/>
      <c r="P81" s="257"/>
      <c r="Q81" s="258"/>
      <c r="R81" s="258"/>
      <c r="S81" s="259"/>
      <c r="T81" s="259"/>
      <c r="U81" s="257"/>
      <c r="V81" s="258"/>
      <c r="W81" s="259"/>
      <c r="X81" s="257"/>
      <c r="Y81" s="257"/>
      <c r="Z81" s="258"/>
      <c r="AA81" s="258"/>
      <c r="AB81" s="257"/>
      <c r="AC81" s="257"/>
      <c r="AD81" s="257"/>
      <c r="AE81" s="257"/>
      <c r="AF81" s="260"/>
      <c r="AG81" s="260"/>
      <c r="AH81" s="260"/>
      <c r="AI81" s="260"/>
      <c r="AJ81" s="260"/>
      <c r="AK81" s="260"/>
      <c r="AL81" s="260"/>
      <c r="AM81" s="260"/>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row>
    <row r="82" spans="2:107" ht="18" customHeight="1">
      <c r="B82" s="254">
        <v>78</v>
      </c>
      <c r="C82" s="257"/>
      <c r="D82" s="257"/>
      <c r="E82" s="289"/>
      <c r="F82" s="257"/>
      <c r="G82" s="257"/>
      <c r="H82" s="257"/>
      <c r="I82" s="257"/>
      <c r="J82" s="257"/>
      <c r="K82" s="258"/>
      <c r="L82" s="257"/>
      <c r="M82" s="258"/>
      <c r="N82" s="258"/>
      <c r="O82" s="258"/>
      <c r="P82" s="257"/>
      <c r="Q82" s="258"/>
      <c r="R82" s="258"/>
      <c r="S82" s="259"/>
      <c r="T82" s="259"/>
      <c r="U82" s="257"/>
      <c r="V82" s="258"/>
      <c r="W82" s="259"/>
      <c r="X82" s="257"/>
      <c r="Y82" s="257"/>
      <c r="Z82" s="258"/>
      <c r="AA82" s="258"/>
      <c r="AB82" s="257"/>
      <c r="AC82" s="257"/>
      <c r="AD82" s="257"/>
      <c r="AE82" s="257"/>
      <c r="AF82" s="260"/>
      <c r="AG82" s="260"/>
      <c r="AH82" s="260"/>
      <c r="AI82" s="260"/>
      <c r="AJ82" s="260"/>
      <c r="AK82" s="260"/>
      <c r="AL82" s="260"/>
      <c r="AM82" s="260"/>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row>
    <row r="83" spans="2:107" ht="18" customHeight="1">
      <c r="B83" s="254">
        <v>79</v>
      </c>
      <c r="C83" s="257"/>
      <c r="D83" s="257"/>
      <c r="E83" s="289"/>
      <c r="F83" s="257"/>
      <c r="G83" s="257"/>
      <c r="H83" s="257"/>
      <c r="I83" s="257"/>
      <c r="J83" s="257"/>
      <c r="K83" s="258"/>
      <c r="L83" s="257"/>
      <c r="M83" s="258"/>
      <c r="N83" s="258"/>
      <c r="O83" s="258"/>
      <c r="P83" s="257"/>
      <c r="Q83" s="258"/>
      <c r="R83" s="258"/>
      <c r="S83" s="259"/>
      <c r="T83" s="259"/>
      <c r="U83" s="257"/>
      <c r="V83" s="258"/>
      <c r="W83" s="259"/>
      <c r="X83" s="257"/>
      <c r="Y83" s="257"/>
      <c r="Z83" s="258"/>
      <c r="AA83" s="258"/>
      <c r="AB83" s="257"/>
      <c r="AC83" s="257"/>
      <c r="AD83" s="257"/>
      <c r="AE83" s="257"/>
      <c r="AF83" s="260"/>
      <c r="AG83" s="260"/>
      <c r="AH83" s="260"/>
      <c r="AI83" s="260"/>
      <c r="AJ83" s="260"/>
      <c r="AK83" s="260"/>
      <c r="AL83" s="260"/>
      <c r="AM83" s="260"/>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row>
    <row r="84" spans="2:107" ht="18" customHeight="1">
      <c r="B84" s="254">
        <v>80</v>
      </c>
      <c r="C84" s="257"/>
      <c r="D84" s="257"/>
      <c r="E84" s="289"/>
      <c r="F84" s="257"/>
      <c r="G84" s="257"/>
      <c r="H84" s="257"/>
      <c r="I84" s="257"/>
      <c r="J84" s="257"/>
      <c r="K84" s="258"/>
      <c r="L84" s="257"/>
      <c r="M84" s="258"/>
      <c r="N84" s="258"/>
      <c r="O84" s="258"/>
      <c r="P84" s="257"/>
      <c r="Q84" s="258"/>
      <c r="R84" s="258"/>
      <c r="S84" s="259"/>
      <c r="T84" s="259"/>
      <c r="U84" s="257"/>
      <c r="V84" s="258"/>
      <c r="W84" s="259"/>
      <c r="X84" s="257"/>
      <c r="Y84" s="257"/>
      <c r="Z84" s="258"/>
      <c r="AA84" s="258"/>
      <c r="AB84" s="257"/>
      <c r="AC84" s="257"/>
      <c r="AD84" s="257"/>
      <c r="AE84" s="257"/>
      <c r="AF84" s="260"/>
      <c r="AG84" s="260"/>
      <c r="AH84" s="260"/>
      <c r="AI84" s="260"/>
      <c r="AJ84" s="260"/>
      <c r="AK84" s="260"/>
      <c r="AL84" s="260"/>
      <c r="AM84" s="260"/>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row>
    <row r="85" spans="2:107" ht="18" customHeight="1">
      <c r="B85" s="254">
        <v>81</v>
      </c>
      <c r="C85" s="257"/>
      <c r="D85" s="257"/>
      <c r="E85" s="289"/>
      <c r="F85" s="257"/>
      <c r="G85" s="257"/>
      <c r="H85" s="257"/>
      <c r="I85" s="257"/>
      <c r="J85" s="257"/>
      <c r="K85" s="258"/>
      <c r="L85" s="257"/>
      <c r="M85" s="258"/>
      <c r="N85" s="258"/>
      <c r="O85" s="258"/>
      <c r="P85" s="257"/>
      <c r="Q85" s="258"/>
      <c r="R85" s="258"/>
      <c r="S85" s="259"/>
      <c r="T85" s="259"/>
      <c r="U85" s="257"/>
      <c r="V85" s="258"/>
      <c r="W85" s="259"/>
      <c r="X85" s="257"/>
      <c r="Y85" s="257"/>
      <c r="Z85" s="258"/>
      <c r="AA85" s="258"/>
      <c r="AB85" s="257"/>
      <c r="AC85" s="257"/>
      <c r="AD85" s="257"/>
      <c r="AE85" s="257"/>
      <c r="AF85" s="260"/>
      <c r="AG85" s="260"/>
      <c r="AH85" s="260"/>
      <c r="AI85" s="260"/>
      <c r="AJ85" s="260"/>
      <c r="AK85" s="260"/>
      <c r="AL85" s="260"/>
      <c r="AM85" s="260"/>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row>
    <row r="86" spans="2:107" ht="18" customHeight="1">
      <c r="B86" s="254">
        <v>82</v>
      </c>
      <c r="C86" s="257"/>
      <c r="D86" s="257"/>
      <c r="E86" s="289"/>
      <c r="F86" s="257"/>
      <c r="G86" s="257"/>
      <c r="H86" s="257"/>
      <c r="I86" s="257"/>
      <c r="J86" s="257"/>
      <c r="K86" s="258"/>
      <c r="L86" s="257"/>
      <c r="M86" s="258"/>
      <c r="N86" s="258"/>
      <c r="O86" s="258"/>
      <c r="P86" s="257"/>
      <c r="Q86" s="258"/>
      <c r="R86" s="258"/>
      <c r="S86" s="259"/>
      <c r="T86" s="259"/>
      <c r="U86" s="257"/>
      <c r="V86" s="258"/>
      <c r="W86" s="259"/>
      <c r="X86" s="257"/>
      <c r="Y86" s="257"/>
      <c r="Z86" s="258"/>
      <c r="AA86" s="258"/>
      <c r="AB86" s="257"/>
      <c r="AC86" s="257"/>
      <c r="AD86" s="257"/>
      <c r="AE86" s="257"/>
      <c r="AF86" s="260"/>
      <c r="AG86" s="260"/>
      <c r="AH86" s="260"/>
      <c r="AI86" s="260"/>
      <c r="AJ86" s="260"/>
      <c r="AK86" s="260"/>
      <c r="AL86" s="260"/>
      <c r="AM86" s="260"/>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row>
    <row r="87" spans="2:107" ht="18" customHeight="1">
      <c r="B87" s="254">
        <v>83</v>
      </c>
      <c r="C87" s="257"/>
      <c r="D87" s="257"/>
      <c r="E87" s="289"/>
      <c r="F87" s="257"/>
      <c r="G87" s="257"/>
      <c r="H87" s="257"/>
      <c r="I87" s="257"/>
      <c r="J87" s="257"/>
      <c r="K87" s="258"/>
      <c r="L87" s="257"/>
      <c r="M87" s="258"/>
      <c r="N87" s="258"/>
      <c r="O87" s="258"/>
      <c r="P87" s="257"/>
      <c r="Q87" s="258"/>
      <c r="R87" s="258"/>
      <c r="S87" s="259"/>
      <c r="T87" s="259"/>
      <c r="U87" s="257"/>
      <c r="V87" s="258"/>
      <c r="W87" s="259"/>
      <c r="X87" s="257"/>
      <c r="Y87" s="257"/>
      <c r="Z87" s="258"/>
      <c r="AA87" s="258"/>
      <c r="AB87" s="257"/>
      <c r="AC87" s="257"/>
      <c r="AD87" s="257"/>
      <c r="AE87" s="257"/>
      <c r="AF87" s="260"/>
      <c r="AG87" s="260"/>
      <c r="AH87" s="260"/>
      <c r="AI87" s="260"/>
      <c r="AJ87" s="260"/>
      <c r="AK87" s="260"/>
      <c r="AL87" s="260"/>
      <c r="AM87" s="260"/>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row>
    <row r="88" spans="2:107" ht="18" customHeight="1">
      <c r="B88" s="254">
        <v>84</v>
      </c>
      <c r="C88" s="257"/>
      <c r="D88" s="257"/>
      <c r="E88" s="289"/>
      <c r="F88" s="257"/>
      <c r="G88" s="257"/>
      <c r="H88" s="257"/>
      <c r="I88" s="257"/>
      <c r="J88" s="257"/>
      <c r="K88" s="258"/>
      <c r="L88" s="257"/>
      <c r="M88" s="258"/>
      <c r="N88" s="258"/>
      <c r="O88" s="258"/>
      <c r="P88" s="257"/>
      <c r="Q88" s="258"/>
      <c r="R88" s="258"/>
      <c r="S88" s="259"/>
      <c r="T88" s="259"/>
      <c r="U88" s="257"/>
      <c r="V88" s="258"/>
      <c r="W88" s="259"/>
      <c r="X88" s="257"/>
      <c r="Y88" s="257"/>
      <c r="Z88" s="258"/>
      <c r="AA88" s="258"/>
      <c r="AB88" s="257"/>
      <c r="AC88" s="257"/>
      <c r="AD88" s="257"/>
      <c r="AE88" s="257"/>
      <c r="AF88" s="260"/>
      <c r="AG88" s="260"/>
      <c r="AH88" s="260"/>
      <c r="AI88" s="260"/>
      <c r="AJ88" s="260"/>
      <c r="AK88" s="260"/>
      <c r="AL88" s="260"/>
      <c r="AM88" s="260"/>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row>
    <row r="89" spans="2:107" ht="18" customHeight="1">
      <c r="B89" s="254">
        <v>85</v>
      </c>
      <c r="C89" s="257"/>
      <c r="D89" s="257"/>
      <c r="E89" s="289"/>
      <c r="F89" s="257"/>
      <c r="G89" s="257"/>
      <c r="H89" s="257"/>
      <c r="I89" s="257"/>
      <c r="J89" s="257"/>
      <c r="K89" s="258"/>
      <c r="L89" s="257"/>
      <c r="M89" s="258"/>
      <c r="N89" s="258"/>
      <c r="O89" s="258"/>
      <c r="P89" s="257"/>
      <c r="Q89" s="258"/>
      <c r="R89" s="258"/>
      <c r="S89" s="259"/>
      <c r="T89" s="259"/>
      <c r="U89" s="257"/>
      <c r="V89" s="258"/>
      <c r="W89" s="259"/>
      <c r="X89" s="257"/>
      <c r="Y89" s="257"/>
      <c r="Z89" s="258"/>
      <c r="AA89" s="258"/>
      <c r="AB89" s="257"/>
      <c r="AC89" s="257"/>
      <c r="AD89" s="257"/>
      <c r="AE89" s="257"/>
      <c r="AF89" s="260"/>
      <c r="AG89" s="260"/>
      <c r="AH89" s="260"/>
      <c r="AI89" s="260"/>
      <c r="AJ89" s="260"/>
      <c r="AK89" s="260"/>
      <c r="AL89" s="260"/>
      <c r="AM89" s="260"/>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row>
    <row r="90" spans="2:107" ht="18" customHeight="1">
      <c r="B90" s="254">
        <v>86</v>
      </c>
      <c r="C90" s="257"/>
      <c r="D90" s="257"/>
      <c r="E90" s="289"/>
      <c r="F90" s="257"/>
      <c r="G90" s="257"/>
      <c r="H90" s="257"/>
      <c r="I90" s="257"/>
      <c r="J90" s="257"/>
      <c r="K90" s="258"/>
      <c r="L90" s="257"/>
      <c r="M90" s="258"/>
      <c r="N90" s="258"/>
      <c r="O90" s="258"/>
      <c r="P90" s="257"/>
      <c r="Q90" s="258"/>
      <c r="R90" s="258"/>
      <c r="S90" s="259"/>
      <c r="T90" s="259"/>
      <c r="U90" s="257"/>
      <c r="V90" s="258"/>
      <c r="W90" s="259"/>
      <c r="X90" s="257"/>
      <c r="Y90" s="257"/>
      <c r="Z90" s="258"/>
      <c r="AA90" s="258"/>
      <c r="AB90" s="257"/>
      <c r="AC90" s="257"/>
      <c r="AD90" s="257"/>
      <c r="AE90" s="257"/>
      <c r="AF90" s="260"/>
      <c r="AG90" s="260"/>
      <c r="AH90" s="260"/>
      <c r="AI90" s="260"/>
      <c r="AJ90" s="260"/>
      <c r="AK90" s="260"/>
      <c r="AL90" s="260"/>
      <c r="AM90" s="260"/>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row>
    <row r="91" spans="2:107" ht="18" customHeight="1">
      <c r="B91" s="254">
        <v>87</v>
      </c>
      <c r="C91" s="257"/>
      <c r="D91" s="257"/>
      <c r="E91" s="289"/>
      <c r="F91" s="257"/>
      <c r="G91" s="257"/>
      <c r="H91" s="257"/>
      <c r="I91" s="257"/>
      <c r="J91" s="257"/>
      <c r="K91" s="258"/>
      <c r="L91" s="257"/>
      <c r="M91" s="258"/>
      <c r="N91" s="258"/>
      <c r="O91" s="258"/>
      <c r="P91" s="257"/>
      <c r="Q91" s="258"/>
      <c r="R91" s="258"/>
      <c r="S91" s="259"/>
      <c r="T91" s="259"/>
      <c r="U91" s="257"/>
      <c r="V91" s="258"/>
      <c r="W91" s="259"/>
      <c r="X91" s="257"/>
      <c r="Y91" s="257"/>
      <c r="Z91" s="258"/>
      <c r="AA91" s="258"/>
      <c r="AB91" s="257"/>
      <c r="AC91" s="257"/>
      <c r="AD91" s="257"/>
      <c r="AE91" s="257"/>
      <c r="AF91" s="260"/>
      <c r="AG91" s="260"/>
      <c r="AH91" s="260"/>
      <c r="AI91" s="260"/>
      <c r="AJ91" s="260"/>
      <c r="AK91" s="260"/>
      <c r="AL91" s="260"/>
      <c r="AM91" s="260"/>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row>
    <row r="92" spans="2:107" ht="18" customHeight="1">
      <c r="B92" s="254">
        <v>88</v>
      </c>
      <c r="C92" s="257"/>
      <c r="D92" s="257"/>
      <c r="E92" s="289"/>
      <c r="F92" s="257"/>
      <c r="G92" s="257"/>
      <c r="H92" s="257"/>
      <c r="I92" s="257"/>
      <c r="J92" s="257"/>
      <c r="K92" s="258"/>
      <c r="L92" s="257"/>
      <c r="M92" s="258"/>
      <c r="N92" s="258"/>
      <c r="O92" s="258"/>
      <c r="P92" s="257"/>
      <c r="Q92" s="258"/>
      <c r="R92" s="258"/>
      <c r="S92" s="259"/>
      <c r="T92" s="259"/>
      <c r="U92" s="257"/>
      <c r="V92" s="258"/>
      <c r="W92" s="259"/>
      <c r="X92" s="257"/>
      <c r="Y92" s="257"/>
      <c r="Z92" s="258"/>
      <c r="AA92" s="258"/>
      <c r="AB92" s="257"/>
      <c r="AC92" s="257"/>
      <c r="AD92" s="257"/>
      <c r="AE92" s="257"/>
      <c r="AF92" s="260"/>
      <c r="AG92" s="260"/>
      <c r="AH92" s="260"/>
      <c r="AI92" s="260"/>
      <c r="AJ92" s="260"/>
      <c r="AK92" s="260"/>
      <c r="AL92" s="260"/>
      <c r="AM92" s="260"/>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row>
    <row r="93" spans="2:107" ht="18" customHeight="1">
      <c r="B93" s="254">
        <v>89</v>
      </c>
      <c r="C93" s="257"/>
      <c r="D93" s="257"/>
      <c r="E93" s="289"/>
      <c r="F93" s="257"/>
      <c r="G93" s="257"/>
      <c r="H93" s="257"/>
      <c r="I93" s="257"/>
      <c r="J93" s="257"/>
      <c r="K93" s="258"/>
      <c r="L93" s="257"/>
      <c r="M93" s="258"/>
      <c r="N93" s="258"/>
      <c r="O93" s="258"/>
      <c r="P93" s="257"/>
      <c r="Q93" s="258"/>
      <c r="R93" s="258"/>
      <c r="S93" s="259"/>
      <c r="T93" s="259"/>
      <c r="U93" s="257"/>
      <c r="V93" s="258"/>
      <c r="W93" s="259"/>
      <c r="X93" s="257"/>
      <c r="Y93" s="257"/>
      <c r="Z93" s="258"/>
      <c r="AA93" s="258"/>
      <c r="AB93" s="257"/>
      <c r="AC93" s="257"/>
      <c r="AD93" s="257"/>
      <c r="AE93" s="257"/>
      <c r="AF93" s="260"/>
      <c r="AG93" s="260"/>
      <c r="AH93" s="260"/>
      <c r="AI93" s="260"/>
      <c r="AJ93" s="260"/>
      <c r="AK93" s="260"/>
      <c r="AL93" s="260"/>
      <c r="AM93" s="260"/>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row>
    <row r="94" spans="2:107" ht="18" customHeight="1">
      <c r="B94" s="254">
        <v>90</v>
      </c>
      <c r="C94" s="257"/>
      <c r="D94" s="257"/>
      <c r="E94" s="289"/>
      <c r="F94" s="257"/>
      <c r="G94" s="257"/>
      <c r="H94" s="257"/>
      <c r="I94" s="257"/>
      <c r="J94" s="257"/>
      <c r="K94" s="258"/>
      <c r="L94" s="257"/>
      <c r="M94" s="258"/>
      <c r="N94" s="258"/>
      <c r="O94" s="258"/>
      <c r="P94" s="257"/>
      <c r="Q94" s="258"/>
      <c r="R94" s="258"/>
      <c r="S94" s="259"/>
      <c r="T94" s="259"/>
      <c r="U94" s="257"/>
      <c r="V94" s="258"/>
      <c r="W94" s="259"/>
      <c r="X94" s="257"/>
      <c r="Y94" s="257"/>
      <c r="Z94" s="258"/>
      <c r="AA94" s="258"/>
      <c r="AB94" s="257"/>
      <c r="AC94" s="257"/>
      <c r="AD94" s="257"/>
      <c r="AE94" s="257"/>
      <c r="AF94" s="260"/>
      <c r="AG94" s="260"/>
      <c r="AH94" s="260"/>
      <c r="AI94" s="260"/>
      <c r="AJ94" s="260"/>
      <c r="AK94" s="260"/>
      <c r="AL94" s="260"/>
      <c r="AM94" s="260"/>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row>
    <row r="95" spans="2:107" ht="18" customHeight="1">
      <c r="B95" s="254">
        <v>91</v>
      </c>
      <c r="C95" s="257"/>
      <c r="D95" s="257"/>
      <c r="E95" s="289"/>
      <c r="F95" s="257"/>
      <c r="G95" s="257"/>
      <c r="H95" s="257"/>
      <c r="I95" s="257"/>
      <c r="J95" s="257"/>
      <c r="K95" s="258"/>
      <c r="L95" s="257"/>
      <c r="M95" s="258"/>
      <c r="N95" s="258"/>
      <c r="O95" s="258"/>
      <c r="P95" s="257"/>
      <c r="Q95" s="258"/>
      <c r="R95" s="258"/>
      <c r="S95" s="259"/>
      <c r="T95" s="259"/>
      <c r="U95" s="257"/>
      <c r="V95" s="258"/>
      <c r="W95" s="259"/>
      <c r="X95" s="257"/>
      <c r="Y95" s="257"/>
      <c r="Z95" s="258"/>
      <c r="AA95" s="258"/>
      <c r="AB95" s="257"/>
      <c r="AC95" s="257"/>
      <c r="AD95" s="257"/>
      <c r="AE95" s="257"/>
      <c r="AF95" s="260"/>
      <c r="AG95" s="260"/>
      <c r="AH95" s="260"/>
      <c r="AI95" s="260"/>
      <c r="AJ95" s="260"/>
      <c r="AK95" s="260"/>
      <c r="AL95" s="260"/>
      <c r="AM95" s="260"/>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row>
    <row r="96" spans="2:107" ht="18" customHeight="1">
      <c r="B96" s="254">
        <v>92</v>
      </c>
      <c r="C96" s="257"/>
      <c r="D96" s="257"/>
      <c r="E96" s="289"/>
      <c r="F96" s="257"/>
      <c r="G96" s="257"/>
      <c r="H96" s="257"/>
      <c r="I96" s="257"/>
      <c r="J96" s="257"/>
      <c r="K96" s="258"/>
      <c r="L96" s="257"/>
      <c r="M96" s="258"/>
      <c r="N96" s="258"/>
      <c r="O96" s="258"/>
      <c r="P96" s="257"/>
      <c r="Q96" s="258"/>
      <c r="R96" s="258"/>
      <c r="S96" s="259"/>
      <c r="T96" s="259"/>
      <c r="U96" s="257"/>
      <c r="V96" s="258"/>
      <c r="W96" s="259"/>
      <c r="X96" s="257"/>
      <c r="Y96" s="257"/>
      <c r="Z96" s="258"/>
      <c r="AA96" s="258"/>
      <c r="AB96" s="257"/>
      <c r="AC96" s="257"/>
      <c r="AD96" s="257"/>
      <c r="AE96" s="257"/>
      <c r="AF96" s="260"/>
      <c r="AG96" s="260"/>
      <c r="AH96" s="260"/>
      <c r="AI96" s="260"/>
      <c r="AJ96" s="260"/>
      <c r="AK96" s="260"/>
      <c r="AL96" s="260"/>
      <c r="AM96" s="260"/>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row>
    <row r="97" spans="2:107" ht="18" customHeight="1">
      <c r="B97" s="254">
        <v>93</v>
      </c>
      <c r="C97" s="257"/>
      <c r="D97" s="257"/>
      <c r="E97" s="289"/>
      <c r="F97" s="257"/>
      <c r="G97" s="257"/>
      <c r="H97" s="257"/>
      <c r="I97" s="257"/>
      <c r="J97" s="257"/>
      <c r="K97" s="258"/>
      <c r="L97" s="257"/>
      <c r="M97" s="258"/>
      <c r="N97" s="258"/>
      <c r="O97" s="258"/>
      <c r="P97" s="257"/>
      <c r="Q97" s="258"/>
      <c r="R97" s="258"/>
      <c r="S97" s="259"/>
      <c r="T97" s="259"/>
      <c r="U97" s="257"/>
      <c r="V97" s="258"/>
      <c r="W97" s="259"/>
      <c r="X97" s="257"/>
      <c r="Y97" s="257"/>
      <c r="Z97" s="258"/>
      <c r="AA97" s="258"/>
      <c r="AB97" s="257"/>
      <c r="AC97" s="257"/>
      <c r="AD97" s="257"/>
      <c r="AE97" s="257"/>
      <c r="AF97" s="260"/>
      <c r="AG97" s="260"/>
      <c r="AH97" s="260"/>
      <c r="AI97" s="260"/>
      <c r="AJ97" s="260"/>
      <c r="AK97" s="260"/>
      <c r="AL97" s="260"/>
      <c r="AM97" s="260"/>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row>
    <row r="98" spans="2:107" ht="18" customHeight="1">
      <c r="B98" s="254">
        <v>94</v>
      </c>
      <c r="C98" s="257"/>
      <c r="D98" s="257"/>
      <c r="E98" s="289"/>
      <c r="F98" s="257"/>
      <c r="G98" s="257"/>
      <c r="H98" s="257"/>
      <c r="I98" s="257"/>
      <c r="J98" s="257"/>
      <c r="K98" s="258"/>
      <c r="L98" s="257"/>
      <c r="M98" s="258"/>
      <c r="N98" s="258"/>
      <c r="O98" s="258"/>
      <c r="P98" s="257"/>
      <c r="Q98" s="258"/>
      <c r="R98" s="258"/>
      <c r="S98" s="259"/>
      <c r="T98" s="259"/>
      <c r="U98" s="257"/>
      <c r="V98" s="258"/>
      <c r="W98" s="259"/>
      <c r="X98" s="257"/>
      <c r="Y98" s="257"/>
      <c r="Z98" s="258"/>
      <c r="AA98" s="258"/>
      <c r="AB98" s="257"/>
      <c r="AC98" s="257"/>
      <c r="AD98" s="257"/>
      <c r="AE98" s="257"/>
      <c r="AF98" s="260"/>
      <c r="AG98" s="260"/>
      <c r="AH98" s="260"/>
      <c r="AI98" s="260"/>
      <c r="AJ98" s="260"/>
      <c r="AK98" s="260"/>
      <c r="AL98" s="260"/>
      <c r="AM98" s="260"/>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row>
    <row r="99" spans="2:107" ht="18" customHeight="1">
      <c r="B99" s="254">
        <v>95</v>
      </c>
      <c r="C99" s="257"/>
      <c r="D99" s="257"/>
      <c r="E99" s="289"/>
      <c r="F99" s="257"/>
      <c r="G99" s="257"/>
      <c r="H99" s="257"/>
      <c r="I99" s="257"/>
      <c r="J99" s="257"/>
      <c r="K99" s="258"/>
      <c r="L99" s="257"/>
      <c r="M99" s="258"/>
      <c r="N99" s="258"/>
      <c r="O99" s="258"/>
      <c r="P99" s="257"/>
      <c r="Q99" s="258"/>
      <c r="R99" s="258"/>
      <c r="S99" s="259"/>
      <c r="T99" s="259"/>
      <c r="U99" s="257"/>
      <c r="V99" s="258"/>
      <c r="W99" s="259"/>
      <c r="X99" s="257"/>
      <c r="Y99" s="257"/>
      <c r="Z99" s="258"/>
      <c r="AA99" s="258"/>
      <c r="AB99" s="257"/>
      <c r="AC99" s="257"/>
      <c r="AD99" s="257"/>
      <c r="AE99" s="257"/>
      <c r="AF99" s="260"/>
      <c r="AG99" s="260"/>
      <c r="AH99" s="260"/>
      <c r="AI99" s="260"/>
      <c r="AJ99" s="260"/>
      <c r="AK99" s="260"/>
      <c r="AL99" s="260"/>
      <c r="AM99" s="260"/>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row>
    <row r="100" spans="2:107" ht="18" customHeight="1">
      <c r="B100" s="254">
        <v>96</v>
      </c>
      <c r="C100" s="257"/>
      <c r="D100" s="257"/>
      <c r="E100" s="289"/>
      <c r="F100" s="257"/>
      <c r="G100" s="257"/>
      <c r="H100" s="257"/>
      <c r="I100" s="257"/>
      <c r="J100" s="257"/>
      <c r="K100" s="258"/>
      <c r="L100" s="257"/>
      <c r="M100" s="258"/>
      <c r="N100" s="258"/>
      <c r="O100" s="258"/>
      <c r="P100" s="257"/>
      <c r="Q100" s="258"/>
      <c r="R100" s="258"/>
      <c r="S100" s="259"/>
      <c r="T100" s="259"/>
      <c r="U100" s="257"/>
      <c r="V100" s="258"/>
      <c r="W100" s="259"/>
      <c r="X100" s="257"/>
      <c r="Y100" s="257"/>
      <c r="Z100" s="258"/>
      <c r="AA100" s="258"/>
      <c r="AB100" s="257"/>
      <c r="AC100" s="257"/>
      <c r="AD100" s="257"/>
      <c r="AE100" s="257"/>
      <c r="AF100" s="260"/>
      <c r="AG100" s="260"/>
      <c r="AH100" s="260"/>
      <c r="AI100" s="260"/>
      <c r="AJ100" s="260"/>
      <c r="AK100" s="260"/>
      <c r="AL100" s="260"/>
      <c r="AM100" s="260"/>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row>
    <row r="101" spans="2:107" ht="18" customHeight="1">
      <c r="B101" s="254">
        <v>97</v>
      </c>
      <c r="C101" s="257"/>
      <c r="D101" s="257"/>
      <c r="E101" s="289"/>
      <c r="F101" s="257"/>
      <c r="G101" s="257"/>
      <c r="H101" s="257"/>
      <c r="I101" s="257"/>
      <c r="J101" s="257"/>
      <c r="K101" s="258"/>
      <c r="L101" s="257"/>
      <c r="M101" s="258"/>
      <c r="N101" s="258"/>
      <c r="O101" s="258"/>
      <c r="P101" s="257"/>
      <c r="Q101" s="258"/>
      <c r="R101" s="258"/>
      <c r="S101" s="259"/>
      <c r="T101" s="259"/>
      <c r="U101" s="257"/>
      <c r="V101" s="258"/>
      <c r="W101" s="259"/>
      <c r="X101" s="257"/>
      <c r="Y101" s="257"/>
      <c r="Z101" s="258"/>
      <c r="AA101" s="258"/>
      <c r="AB101" s="257"/>
      <c r="AC101" s="257"/>
      <c r="AD101" s="257"/>
      <c r="AE101" s="257"/>
      <c r="AF101" s="260"/>
      <c r="AG101" s="260"/>
      <c r="AH101" s="260"/>
      <c r="AI101" s="260"/>
      <c r="AJ101" s="260"/>
      <c r="AK101" s="260"/>
      <c r="AL101" s="260"/>
      <c r="AM101" s="260"/>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row>
    <row r="102" spans="2:107" ht="18" customHeight="1">
      <c r="B102" s="254">
        <v>98</v>
      </c>
      <c r="C102" s="257"/>
      <c r="D102" s="257"/>
      <c r="E102" s="289"/>
      <c r="F102" s="257"/>
      <c r="G102" s="257"/>
      <c r="H102" s="257"/>
      <c r="I102" s="257"/>
      <c r="J102" s="257"/>
      <c r="K102" s="258"/>
      <c r="L102" s="257"/>
      <c r="M102" s="258"/>
      <c r="N102" s="258"/>
      <c r="O102" s="258"/>
      <c r="P102" s="257"/>
      <c r="Q102" s="258"/>
      <c r="R102" s="258"/>
      <c r="S102" s="259"/>
      <c r="T102" s="259"/>
      <c r="U102" s="257"/>
      <c r="V102" s="258"/>
      <c r="W102" s="259"/>
      <c r="X102" s="257"/>
      <c r="Y102" s="257"/>
      <c r="Z102" s="258"/>
      <c r="AA102" s="258"/>
      <c r="AB102" s="257"/>
      <c r="AC102" s="257"/>
      <c r="AD102" s="257"/>
      <c r="AE102" s="257"/>
      <c r="AF102" s="260"/>
      <c r="AG102" s="260"/>
      <c r="AH102" s="260"/>
      <c r="AI102" s="260"/>
      <c r="AJ102" s="260"/>
      <c r="AK102" s="260"/>
      <c r="AL102" s="260"/>
      <c r="AM102" s="260"/>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row>
    <row r="103" spans="2:107" ht="18" customHeight="1">
      <c r="B103" s="254">
        <v>99</v>
      </c>
      <c r="C103" s="257"/>
      <c r="D103" s="257"/>
      <c r="E103" s="289"/>
      <c r="F103" s="257"/>
      <c r="G103" s="257"/>
      <c r="H103" s="257"/>
      <c r="I103" s="257"/>
      <c r="J103" s="257"/>
      <c r="K103" s="258"/>
      <c r="L103" s="257"/>
      <c r="M103" s="258"/>
      <c r="N103" s="258"/>
      <c r="O103" s="258"/>
      <c r="P103" s="257"/>
      <c r="Q103" s="258"/>
      <c r="R103" s="258"/>
      <c r="S103" s="259"/>
      <c r="T103" s="259"/>
      <c r="U103" s="257"/>
      <c r="V103" s="258"/>
      <c r="W103" s="259"/>
      <c r="X103" s="257"/>
      <c r="Y103" s="257"/>
      <c r="Z103" s="258"/>
      <c r="AA103" s="258"/>
      <c r="AB103" s="257"/>
      <c r="AC103" s="257"/>
      <c r="AD103" s="257"/>
      <c r="AE103" s="257"/>
      <c r="AF103" s="260"/>
      <c r="AG103" s="260"/>
      <c r="AH103" s="260"/>
      <c r="AI103" s="260"/>
      <c r="AJ103" s="260"/>
      <c r="AK103" s="260"/>
      <c r="AL103" s="260"/>
      <c r="AM103" s="260"/>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row>
    <row r="104" spans="2:107" ht="18" customHeight="1">
      <c r="B104" s="254">
        <v>100</v>
      </c>
      <c r="C104" s="257"/>
      <c r="D104" s="257"/>
      <c r="E104" s="289"/>
      <c r="F104" s="257"/>
      <c r="G104" s="257"/>
      <c r="H104" s="257"/>
      <c r="I104" s="257"/>
      <c r="J104" s="257"/>
      <c r="K104" s="258"/>
      <c r="L104" s="257"/>
      <c r="M104" s="258"/>
      <c r="N104" s="258"/>
      <c r="O104" s="258"/>
      <c r="P104" s="257"/>
      <c r="Q104" s="258"/>
      <c r="R104" s="258"/>
      <c r="S104" s="259"/>
      <c r="T104" s="259"/>
      <c r="U104" s="257"/>
      <c r="V104" s="258"/>
      <c r="W104" s="259"/>
      <c r="X104" s="257"/>
      <c r="Y104" s="257"/>
      <c r="Z104" s="258"/>
      <c r="AA104" s="258"/>
      <c r="AB104" s="257"/>
      <c r="AC104" s="257"/>
      <c r="AD104" s="257"/>
      <c r="AE104" s="257"/>
      <c r="AF104" s="260"/>
      <c r="AG104" s="260"/>
      <c r="AH104" s="260"/>
      <c r="AI104" s="260"/>
      <c r="AJ104" s="260"/>
      <c r="AK104" s="260"/>
      <c r="AL104" s="260"/>
      <c r="AM104" s="260"/>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row>
    <row r="105" spans="2:107" ht="18" customHeight="1">
      <c r="B105" s="254">
        <v>101</v>
      </c>
      <c r="C105" s="257"/>
      <c r="D105" s="257"/>
      <c r="E105" s="289"/>
      <c r="F105" s="257"/>
      <c r="G105" s="257"/>
      <c r="H105" s="257"/>
      <c r="I105" s="257"/>
      <c r="J105" s="257"/>
      <c r="K105" s="258"/>
      <c r="L105" s="257"/>
      <c r="M105" s="258"/>
      <c r="N105" s="258"/>
      <c r="O105" s="258"/>
      <c r="P105" s="257"/>
      <c r="Q105" s="258"/>
      <c r="R105" s="258"/>
      <c r="S105" s="259"/>
      <c r="T105" s="259"/>
      <c r="U105" s="257"/>
      <c r="V105" s="258"/>
      <c r="W105" s="259"/>
      <c r="X105" s="257"/>
      <c r="Y105" s="257"/>
      <c r="Z105" s="258"/>
      <c r="AA105" s="258"/>
      <c r="AB105" s="257"/>
      <c r="AC105" s="257"/>
      <c r="AD105" s="257"/>
      <c r="AE105" s="257"/>
      <c r="AF105" s="260"/>
      <c r="AG105" s="260"/>
      <c r="AH105" s="260"/>
      <c r="AI105" s="260"/>
      <c r="AJ105" s="260"/>
      <c r="AK105" s="260"/>
      <c r="AL105" s="260"/>
      <c r="AM105" s="260"/>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row>
    <row r="106" spans="2:107" ht="18" customHeight="1">
      <c r="B106" s="254">
        <v>102</v>
      </c>
      <c r="C106" s="257"/>
      <c r="D106" s="257"/>
      <c r="E106" s="289"/>
      <c r="F106" s="257"/>
      <c r="G106" s="257"/>
      <c r="H106" s="257"/>
      <c r="I106" s="257"/>
      <c r="J106" s="257"/>
      <c r="K106" s="258"/>
      <c r="L106" s="257"/>
      <c r="M106" s="258"/>
      <c r="N106" s="258"/>
      <c r="O106" s="258"/>
      <c r="P106" s="257"/>
      <c r="Q106" s="258"/>
      <c r="R106" s="258"/>
      <c r="S106" s="259"/>
      <c r="T106" s="259"/>
      <c r="U106" s="257"/>
      <c r="V106" s="258"/>
      <c r="W106" s="259"/>
      <c r="X106" s="257"/>
      <c r="Y106" s="257"/>
      <c r="Z106" s="258"/>
      <c r="AA106" s="258"/>
      <c r="AB106" s="257"/>
      <c r="AC106" s="257"/>
      <c r="AD106" s="257"/>
      <c r="AE106" s="257"/>
      <c r="AF106" s="260"/>
      <c r="AG106" s="260"/>
      <c r="AH106" s="260"/>
      <c r="AI106" s="260"/>
      <c r="AJ106" s="260"/>
      <c r="AK106" s="260"/>
      <c r="AL106" s="260"/>
      <c r="AM106" s="260"/>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row>
    <row r="107" spans="2:107" ht="18" customHeight="1">
      <c r="B107" s="254">
        <v>103</v>
      </c>
      <c r="C107" s="257"/>
      <c r="D107" s="257"/>
      <c r="E107" s="289"/>
      <c r="F107" s="257"/>
      <c r="G107" s="257"/>
      <c r="H107" s="257"/>
      <c r="I107" s="257"/>
      <c r="J107" s="257"/>
      <c r="K107" s="258"/>
      <c r="L107" s="257"/>
      <c r="M107" s="258"/>
      <c r="N107" s="258"/>
      <c r="O107" s="258"/>
      <c r="P107" s="257"/>
      <c r="Q107" s="258"/>
      <c r="R107" s="258"/>
      <c r="S107" s="259"/>
      <c r="T107" s="259"/>
      <c r="U107" s="257"/>
      <c r="V107" s="258"/>
      <c r="W107" s="259"/>
      <c r="X107" s="257"/>
      <c r="Y107" s="257"/>
      <c r="Z107" s="258"/>
      <c r="AA107" s="258"/>
      <c r="AB107" s="257"/>
      <c r="AC107" s="257"/>
      <c r="AD107" s="257"/>
      <c r="AE107" s="257"/>
      <c r="AF107" s="260"/>
      <c r="AG107" s="260"/>
      <c r="AH107" s="260"/>
      <c r="AI107" s="260"/>
      <c r="AJ107" s="260"/>
      <c r="AK107" s="260"/>
      <c r="AL107" s="260"/>
      <c r="AM107" s="260"/>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row>
    <row r="108" spans="2:107" ht="18" customHeight="1">
      <c r="B108" s="254">
        <v>104</v>
      </c>
      <c r="C108" s="257"/>
      <c r="D108" s="257"/>
      <c r="E108" s="289"/>
      <c r="F108" s="257"/>
      <c r="G108" s="257"/>
      <c r="H108" s="257"/>
      <c r="I108" s="257"/>
      <c r="J108" s="257"/>
      <c r="K108" s="258"/>
      <c r="L108" s="257"/>
      <c r="M108" s="258"/>
      <c r="N108" s="258"/>
      <c r="O108" s="258"/>
      <c r="P108" s="257"/>
      <c r="Q108" s="258"/>
      <c r="R108" s="258"/>
      <c r="S108" s="259"/>
      <c r="T108" s="259"/>
      <c r="U108" s="257"/>
      <c r="V108" s="258"/>
      <c r="W108" s="259"/>
      <c r="X108" s="257"/>
      <c r="Y108" s="257"/>
      <c r="Z108" s="258"/>
      <c r="AA108" s="258"/>
      <c r="AB108" s="257"/>
      <c r="AC108" s="257"/>
      <c r="AD108" s="257"/>
      <c r="AE108" s="257"/>
      <c r="AF108" s="260"/>
      <c r="AG108" s="260"/>
      <c r="AH108" s="260"/>
      <c r="AI108" s="260"/>
      <c r="AJ108" s="260"/>
      <c r="AK108" s="260"/>
      <c r="AL108" s="260"/>
      <c r="AM108" s="260"/>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row>
    <row r="109" spans="2:107" ht="18" customHeight="1">
      <c r="B109" s="254">
        <v>105</v>
      </c>
      <c r="C109" s="257"/>
      <c r="D109" s="257"/>
      <c r="E109" s="289"/>
      <c r="F109" s="257"/>
      <c r="G109" s="257"/>
      <c r="H109" s="257"/>
      <c r="I109" s="257"/>
      <c r="J109" s="257"/>
      <c r="K109" s="258"/>
      <c r="L109" s="257"/>
      <c r="M109" s="258"/>
      <c r="N109" s="258"/>
      <c r="O109" s="258"/>
      <c r="P109" s="257"/>
      <c r="Q109" s="258"/>
      <c r="R109" s="258"/>
      <c r="S109" s="259"/>
      <c r="T109" s="259"/>
      <c r="U109" s="257"/>
      <c r="V109" s="258"/>
      <c r="W109" s="259"/>
      <c r="X109" s="257"/>
      <c r="Y109" s="257"/>
      <c r="Z109" s="258"/>
      <c r="AA109" s="258"/>
      <c r="AB109" s="257"/>
      <c r="AC109" s="257"/>
      <c r="AD109" s="257"/>
      <c r="AE109" s="257"/>
      <c r="AF109" s="260"/>
      <c r="AG109" s="260"/>
      <c r="AH109" s="260"/>
      <c r="AI109" s="260"/>
      <c r="AJ109" s="260"/>
      <c r="AK109" s="260"/>
      <c r="AL109" s="260"/>
      <c r="AM109" s="260"/>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row>
    <row r="110" spans="2:107" ht="18" customHeight="1">
      <c r="B110" s="254">
        <v>106</v>
      </c>
      <c r="C110" s="257"/>
      <c r="D110" s="257"/>
      <c r="E110" s="289"/>
      <c r="F110" s="257"/>
      <c r="G110" s="257"/>
      <c r="H110" s="257"/>
      <c r="I110" s="257"/>
      <c r="J110" s="257"/>
      <c r="K110" s="258"/>
      <c r="L110" s="257"/>
      <c r="M110" s="258"/>
      <c r="N110" s="258"/>
      <c r="O110" s="258"/>
      <c r="P110" s="257"/>
      <c r="Q110" s="258"/>
      <c r="R110" s="258"/>
      <c r="S110" s="259"/>
      <c r="T110" s="259"/>
      <c r="U110" s="257"/>
      <c r="V110" s="258"/>
      <c r="W110" s="259"/>
      <c r="X110" s="257"/>
      <c r="Y110" s="257"/>
      <c r="Z110" s="258"/>
      <c r="AA110" s="258"/>
      <c r="AB110" s="257"/>
      <c r="AC110" s="257"/>
      <c r="AD110" s="257"/>
      <c r="AE110" s="257"/>
      <c r="AF110" s="260"/>
      <c r="AG110" s="260"/>
      <c r="AH110" s="260"/>
      <c r="AI110" s="260"/>
      <c r="AJ110" s="260"/>
      <c r="AK110" s="260"/>
      <c r="AL110" s="260"/>
      <c r="AM110" s="260"/>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row>
    <row r="111" spans="2:107" ht="18" customHeight="1">
      <c r="B111" s="254">
        <v>107</v>
      </c>
      <c r="C111" s="257"/>
      <c r="D111" s="257"/>
      <c r="E111" s="289"/>
      <c r="F111" s="257"/>
      <c r="G111" s="257"/>
      <c r="H111" s="257"/>
      <c r="I111" s="257"/>
      <c r="J111" s="257"/>
      <c r="K111" s="258"/>
      <c r="L111" s="257"/>
      <c r="M111" s="258"/>
      <c r="N111" s="258"/>
      <c r="O111" s="258"/>
      <c r="P111" s="257"/>
      <c r="Q111" s="258"/>
      <c r="R111" s="258"/>
      <c r="S111" s="259"/>
      <c r="T111" s="259"/>
      <c r="U111" s="257"/>
      <c r="V111" s="258"/>
      <c r="W111" s="259"/>
      <c r="X111" s="257"/>
      <c r="Y111" s="257"/>
      <c r="Z111" s="258"/>
      <c r="AA111" s="258"/>
      <c r="AB111" s="257"/>
      <c r="AC111" s="257"/>
      <c r="AD111" s="257"/>
      <c r="AE111" s="257"/>
      <c r="AF111" s="260"/>
      <c r="AG111" s="260"/>
      <c r="AH111" s="260"/>
      <c r="AI111" s="260"/>
      <c r="AJ111" s="260"/>
      <c r="AK111" s="260"/>
      <c r="AL111" s="260"/>
      <c r="AM111" s="260"/>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row>
    <row r="112" spans="2:107" ht="18" customHeight="1">
      <c r="B112" s="254">
        <v>108</v>
      </c>
      <c r="C112" s="257"/>
      <c r="D112" s="257"/>
      <c r="E112" s="289"/>
      <c r="F112" s="257"/>
      <c r="G112" s="257"/>
      <c r="H112" s="257"/>
      <c r="I112" s="257"/>
      <c r="J112" s="257"/>
      <c r="K112" s="258"/>
      <c r="L112" s="257"/>
      <c r="M112" s="258"/>
      <c r="N112" s="258"/>
      <c r="O112" s="258"/>
      <c r="P112" s="257"/>
      <c r="Q112" s="258"/>
      <c r="R112" s="258"/>
      <c r="S112" s="259"/>
      <c r="T112" s="259"/>
      <c r="U112" s="257"/>
      <c r="V112" s="258"/>
      <c r="W112" s="259"/>
      <c r="X112" s="257"/>
      <c r="Y112" s="257"/>
      <c r="Z112" s="258"/>
      <c r="AA112" s="258"/>
      <c r="AB112" s="257"/>
      <c r="AC112" s="257"/>
      <c r="AD112" s="257"/>
      <c r="AE112" s="257"/>
      <c r="AF112" s="260"/>
      <c r="AG112" s="260"/>
      <c r="AH112" s="260"/>
      <c r="AI112" s="260"/>
      <c r="AJ112" s="260"/>
      <c r="AK112" s="260"/>
      <c r="AL112" s="260"/>
      <c r="AM112" s="260"/>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row>
    <row r="113" spans="2:107" ht="18" customHeight="1">
      <c r="B113" s="254">
        <v>109</v>
      </c>
      <c r="C113" s="257"/>
      <c r="D113" s="257"/>
      <c r="E113" s="289"/>
      <c r="F113" s="257"/>
      <c r="G113" s="257"/>
      <c r="H113" s="257"/>
      <c r="I113" s="257"/>
      <c r="J113" s="257"/>
      <c r="K113" s="258"/>
      <c r="L113" s="257"/>
      <c r="M113" s="258"/>
      <c r="N113" s="258"/>
      <c r="O113" s="258"/>
      <c r="P113" s="257"/>
      <c r="Q113" s="258"/>
      <c r="R113" s="258"/>
      <c r="S113" s="259"/>
      <c r="T113" s="259"/>
      <c r="U113" s="257"/>
      <c r="V113" s="258"/>
      <c r="W113" s="259"/>
      <c r="X113" s="257"/>
      <c r="Y113" s="257"/>
      <c r="Z113" s="258"/>
      <c r="AA113" s="258"/>
      <c r="AB113" s="257"/>
      <c r="AC113" s="257"/>
      <c r="AD113" s="257"/>
      <c r="AE113" s="257"/>
      <c r="AF113" s="260"/>
      <c r="AG113" s="260"/>
      <c r="AH113" s="260"/>
      <c r="AI113" s="260"/>
      <c r="AJ113" s="260"/>
      <c r="AK113" s="260"/>
      <c r="AL113" s="260"/>
      <c r="AM113" s="260"/>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row>
    <row r="114" spans="2:107" ht="18" customHeight="1">
      <c r="B114" s="254">
        <v>110</v>
      </c>
      <c r="C114" s="257"/>
      <c r="D114" s="257"/>
      <c r="E114" s="289"/>
      <c r="F114" s="257"/>
      <c r="G114" s="257"/>
      <c r="H114" s="257"/>
      <c r="I114" s="257"/>
      <c r="J114" s="257"/>
      <c r="K114" s="258"/>
      <c r="L114" s="257"/>
      <c r="M114" s="258"/>
      <c r="N114" s="258"/>
      <c r="O114" s="258"/>
      <c r="P114" s="257"/>
      <c r="Q114" s="258"/>
      <c r="R114" s="258"/>
      <c r="S114" s="259"/>
      <c r="T114" s="259"/>
      <c r="U114" s="257"/>
      <c r="V114" s="258"/>
      <c r="W114" s="259"/>
      <c r="X114" s="257"/>
      <c r="Y114" s="257"/>
      <c r="Z114" s="258"/>
      <c r="AA114" s="258"/>
      <c r="AB114" s="257"/>
      <c r="AC114" s="257"/>
      <c r="AD114" s="257"/>
      <c r="AE114" s="257"/>
      <c r="AF114" s="260"/>
      <c r="AG114" s="260"/>
      <c r="AH114" s="260"/>
      <c r="AI114" s="260"/>
      <c r="AJ114" s="260"/>
      <c r="AK114" s="260"/>
      <c r="AL114" s="260"/>
      <c r="AM114" s="260"/>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row>
    <row r="115" spans="2:107" ht="18" customHeight="1">
      <c r="B115" s="254">
        <v>111</v>
      </c>
      <c r="C115" s="257"/>
      <c r="D115" s="257"/>
      <c r="E115" s="289"/>
      <c r="F115" s="257"/>
      <c r="G115" s="257"/>
      <c r="H115" s="257"/>
      <c r="I115" s="257"/>
      <c r="J115" s="257"/>
      <c r="K115" s="258"/>
      <c r="L115" s="257"/>
      <c r="M115" s="258"/>
      <c r="N115" s="258"/>
      <c r="O115" s="258"/>
      <c r="P115" s="257"/>
      <c r="Q115" s="258"/>
      <c r="R115" s="258"/>
      <c r="S115" s="259"/>
      <c r="T115" s="259"/>
      <c r="U115" s="257"/>
      <c r="V115" s="258"/>
      <c r="W115" s="259"/>
      <c r="X115" s="257"/>
      <c r="Y115" s="257"/>
      <c r="Z115" s="258"/>
      <c r="AA115" s="258"/>
      <c r="AB115" s="257"/>
      <c r="AC115" s="257"/>
      <c r="AD115" s="257"/>
      <c r="AE115" s="257"/>
      <c r="AF115" s="260"/>
      <c r="AG115" s="260"/>
      <c r="AH115" s="260"/>
      <c r="AI115" s="260"/>
      <c r="AJ115" s="260"/>
      <c r="AK115" s="260"/>
      <c r="AL115" s="260"/>
      <c r="AM115" s="260"/>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row>
    <row r="116" spans="2:107" ht="18" customHeight="1">
      <c r="B116" s="254">
        <v>112</v>
      </c>
      <c r="C116" s="257"/>
      <c r="D116" s="257"/>
      <c r="E116" s="289"/>
      <c r="F116" s="257"/>
      <c r="G116" s="257"/>
      <c r="H116" s="257"/>
      <c r="I116" s="257"/>
      <c r="J116" s="257"/>
      <c r="K116" s="258"/>
      <c r="L116" s="257"/>
      <c r="M116" s="258"/>
      <c r="N116" s="258"/>
      <c r="O116" s="258"/>
      <c r="P116" s="257"/>
      <c r="Q116" s="258"/>
      <c r="R116" s="258"/>
      <c r="S116" s="259"/>
      <c r="T116" s="259"/>
      <c r="U116" s="257"/>
      <c r="V116" s="258"/>
      <c r="W116" s="259"/>
      <c r="X116" s="257"/>
      <c r="Y116" s="257"/>
      <c r="Z116" s="258"/>
      <c r="AA116" s="258"/>
      <c r="AB116" s="257"/>
      <c r="AC116" s="257"/>
      <c r="AD116" s="257"/>
      <c r="AE116" s="257"/>
      <c r="AF116" s="260"/>
      <c r="AG116" s="260"/>
      <c r="AH116" s="260"/>
      <c r="AI116" s="260"/>
      <c r="AJ116" s="260"/>
      <c r="AK116" s="260"/>
      <c r="AL116" s="260"/>
      <c r="AM116" s="260"/>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row>
    <row r="117" spans="2:107" ht="18" customHeight="1">
      <c r="B117" s="254">
        <v>113</v>
      </c>
      <c r="C117" s="257"/>
      <c r="D117" s="257"/>
      <c r="E117" s="289"/>
      <c r="F117" s="257"/>
      <c r="G117" s="257"/>
      <c r="H117" s="257"/>
      <c r="I117" s="257"/>
      <c r="J117" s="257"/>
      <c r="K117" s="258"/>
      <c r="L117" s="257"/>
      <c r="M117" s="258"/>
      <c r="N117" s="258"/>
      <c r="O117" s="258"/>
      <c r="P117" s="257"/>
      <c r="Q117" s="258"/>
      <c r="R117" s="258"/>
      <c r="S117" s="259"/>
      <c r="T117" s="259"/>
      <c r="U117" s="257"/>
      <c r="V117" s="258"/>
      <c r="W117" s="259"/>
      <c r="X117" s="257"/>
      <c r="Y117" s="257"/>
      <c r="Z117" s="258"/>
      <c r="AA117" s="258"/>
      <c r="AB117" s="257"/>
      <c r="AC117" s="257"/>
      <c r="AD117" s="257"/>
      <c r="AE117" s="257"/>
      <c r="AF117" s="260"/>
      <c r="AG117" s="260"/>
      <c r="AH117" s="260"/>
      <c r="AI117" s="260"/>
      <c r="AJ117" s="260"/>
      <c r="AK117" s="260"/>
      <c r="AL117" s="260"/>
      <c r="AM117" s="260"/>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row>
    <row r="118" spans="2:107" ht="18" customHeight="1">
      <c r="B118" s="254">
        <v>114</v>
      </c>
      <c r="C118" s="257"/>
      <c r="D118" s="257"/>
      <c r="E118" s="289"/>
      <c r="F118" s="257"/>
      <c r="G118" s="257"/>
      <c r="H118" s="257"/>
      <c r="I118" s="257"/>
      <c r="J118" s="257"/>
      <c r="K118" s="258"/>
      <c r="L118" s="257"/>
      <c r="M118" s="258"/>
      <c r="N118" s="258"/>
      <c r="O118" s="258"/>
      <c r="P118" s="257"/>
      <c r="Q118" s="258"/>
      <c r="R118" s="258"/>
      <c r="S118" s="259"/>
      <c r="T118" s="259"/>
      <c r="U118" s="257"/>
      <c r="V118" s="258"/>
      <c r="W118" s="259"/>
      <c r="X118" s="257"/>
      <c r="Y118" s="257"/>
      <c r="Z118" s="258"/>
      <c r="AA118" s="258"/>
      <c r="AB118" s="257"/>
      <c r="AC118" s="257"/>
      <c r="AD118" s="257"/>
      <c r="AE118" s="257"/>
      <c r="AF118" s="260"/>
      <c r="AG118" s="260"/>
      <c r="AH118" s="260"/>
      <c r="AI118" s="260"/>
      <c r="AJ118" s="260"/>
      <c r="AK118" s="260"/>
      <c r="AL118" s="260"/>
      <c r="AM118" s="260"/>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row>
    <row r="119" spans="2:107" ht="18" customHeight="1">
      <c r="B119" s="254">
        <v>115</v>
      </c>
      <c r="C119" s="257"/>
      <c r="D119" s="257"/>
      <c r="E119" s="289"/>
      <c r="F119" s="257"/>
      <c r="G119" s="257"/>
      <c r="H119" s="257"/>
      <c r="I119" s="257"/>
      <c r="J119" s="257"/>
      <c r="K119" s="258"/>
      <c r="L119" s="257"/>
      <c r="M119" s="258"/>
      <c r="N119" s="258"/>
      <c r="O119" s="258"/>
      <c r="P119" s="257"/>
      <c r="Q119" s="258"/>
      <c r="R119" s="258"/>
      <c r="S119" s="259"/>
      <c r="T119" s="259"/>
      <c r="U119" s="257"/>
      <c r="V119" s="258"/>
      <c r="W119" s="259"/>
      <c r="X119" s="257"/>
      <c r="Y119" s="257"/>
      <c r="Z119" s="258"/>
      <c r="AA119" s="258"/>
      <c r="AB119" s="257"/>
      <c r="AC119" s="257"/>
      <c r="AD119" s="257"/>
      <c r="AE119" s="257"/>
      <c r="AF119" s="260"/>
      <c r="AG119" s="260"/>
      <c r="AH119" s="260"/>
      <c r="AI119" s="260"/>
      <c r="AJ119" s="260"/>
      <c r="AK119" s="260"/>
      <c r="AL119" s="260"/>
      <c r="AM119" s="260"/>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row>
    <row r="120" spans="2:107" ht="18" customHeight="1">
      <c r="B120" s="254">
        <v>116</v>
      </c>
      <c r="C120" s="257"/>
      <c r="D120" s="257"/>
      <c r="E120" s="289"/>
      <c r="F120" s="257"/>
      <c r="G120" s="257"/>
      <c r="H120" s="257"/>
      <c r="I120" s="257"/>
      <c r="J120" s="257"/>
      <c r="K120" s="258"/>
      <c r="L120" s="257"/>
      <c r="M120" s="258"/>
      <c r="N120" s="258"/>
      <c r="O120" s="258"/>
      <c r="P120" s="257"/>
      <c r="Q120" s="258"/>
      <c r="R120" s="258"/>
      <c r="S120" s="259"/>
      <c r="T120" s="259"/>
      <c r="U120" s="257"/>
      <c r="V120" s="258"/>
      <c r="W120" s="259"/>
      <c r="X120" s="257"/>
      <c r="Y120" s="257"/>
      <c r="Z120" s="258"/>
      <c r="AA120" s="258"/>
      <c r="AB120" s="257"/>
      <c r="AC120" s="257"/>
      <c r="AD120" s="257"/>
      <c r="AE120" s="257"/>
      <c r="AF120" s="260"/>
      <c r="AG120" s="260"/>
      <c r="AH120" s="260"/>
      <c r="AI120" s="260"/>
      <c r="AJ120" s="260"/>
      <c r="AK120" s="260"/>
      <c r="AL120" s="260"/>
      <c r="AM120" s="260"/>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row>
    <row r="121" spans="2:107" ht="18" customHeight="1">
      <c r="B121" s="254">
        <v>117</v>
      </c>
      <c r="C121" s="257"/>
      <c r="D121" s="257"/>
      <c r="E121" s="289"/>
      <c r="F121" s="257"/>
      <c r="G121" s="257"/>
      <c r="H121" s="257"/>
      <c r="I121" s="257"/>
      <c r="J121" s="257"/>
      <c r="K121" s="258"/>
      <c r="L121" s="257"/>
      <c r="M121" s="258"/>
      <c r="N121" s="258"/>
      <c r="O121" s="258"/>
      <c r="P121" s="257"/>
      <c r="Q121" s="258"/>
      <c r="R121" s="258"/>
      <c r="S121" s="259"/>
      <c r="T121" s="259"/>
      <c r="U121" s="257"/>
      <c r="V121" s="258"/>
      <c r="W121" s="259"/>
      <c r="X121" s="257"/>
      <c r="Y121" s="257"/>
      <c r="Z121" s="258"/>
      <c r="AA121" s="258"/>
      <c r="AB121" s="257"/>
      <c r="AC121" s="257"/>
      <c r="AD121" s="257"/>
      <c r="AE121" s="257"/>
      <c r="AF121" s="260"/>
      <c r="AG121" s="260"/>
      <c r="AH121" s="260"/>
      <c r="AI121" s="260"/>
      <c r="AJ121" s="260"/>
      <c r="AK121" s="260"/>
      <c r="AL121" s="260"/>
      <c r="AM121" s="260"/>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row>
    <row r="122" spans="2:107" ht="18" customHeight="1">
      <c r="B122" s="254">
        <v>118</v>
      </c>
      <c r="C122" s="257"/>
      <c r="D122" s="257"/>
      <c r="E122" s="289"/>
      <c r="F122" s="257"/>
      <c r="G122" s="257"/>
      <c r="H122" s="257"/>
      <c r="I122" s="257"/>
      <c r="J122" s="257"/>
      <c r="K122" s="258"/>
      <c r="L122" s="257"/>
      <c r="M122" s="258"/>
      <c r="N122" s="258"/>
      <c r="O122" s="258"/>
      <c r="P122" s="257"/>
      <c r="Q122" s="258"/>
      <c r="R122" s="258"/>
      <c r="S122" s="259"/>
      <c r="T122" s="259"/>
      <c r="U122" s="257"/>
      <c r="V122" s="258"/>
      <c r="W122" s="259"/>
      <c r="X122" s="257"/>
      <c r="Y122" s="257"/>
      <c r="Z122" s="258"/>
      <c r="AA122" s="258"/>
      <c r="AB122" s="257"/>
      <c r="AC122" s="257"/>
      <c r="AD122" s="257"/>
      <c r="AE122" s="257"/>
      <c r="AF122" s="260"/>
      <c r="AG122" s="260"/>
      <c r="AH122" s="260"/>
      <c r="AI122" s="260"/>
      <c r="AJ122" s="260"/>
      <c r="AK122" s="260"/>
      <c r="AL122" s="260"/>
      <c r="AM122" s="260"/>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row>
    <row r="123" spans="2:107" ht="18" customHeight="1">
      <c r="B123" s="254">
        <v>119</v>
      </c>
      <c r="C123" s="257"/>
      <c r="D123" s="257"/>
      <c r="E123" s="289"/>
      <c r="F123" s="257"/>
      <c r="G123" s="257"/>
      <c r="H123" s="257"/>
      <c r="I123" s="257"/>
      <c r="J123" s="257"/>
      <c r="K123" s="258"/>
      <c r="L123" s="257"/>
      <c r="M123" s="258"/>
      <c r="N123" s="258"/>
      <c r="O123" s="258"/>
      <c r="P123" s="257"/>
      <c r="Q123" s="258"/>
      <c r="R123" s="258"/>
      <c r="S123" s="259"/>
      <c r="T123" s="259"/>
      <c r="U123" s="257"/>
      <c r="V123" s="258"/>
      <c r="W123" s="259"/>
      <c r="X123" s="257"/>
      <c r="Y123" s="257"/>
      <c r="Z123" s="258"/>
      <c r="AA123" s="258"/>
      <c r="AB123" s="257"/>
      <c r="AC123" s="257"/>
      <c r="AD123" s="257"/>
      <c r="AE123" s="257"/>
      <c r="AF123" s="260"/>
      <c r="AG123" s="260"/>
      <c r="AH123" s="260"/>
      <c r="AI123" s="260"/>
      <c r="AJ123" s="260"/>
      <c r="AK123" s="260"/>
      <c r="AL123" s="260"/>
      <c r="AM123" s="260"/>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row>
    <row r="124" spans="2:107" ht="18" customHeight="1">
      <c r="B124" s="254">
        <v>120</v>
      </c>
      <c r="C124" s="257"/>
      <c r="D124" s="257"/>
      <c r="E124" s="289"/>
      <c r="F124" s="257"/>
      <c r="G124" s="257"/>
      <c r="H124" s="257"/>
      <c r="I124" s="257"/>
      <c r="J124" s="257"/>
      <c r="K124" s="258"/>
      <c r="L124" s="257"/>
      <c r="M124" s="258"/>
      <c r="N124" s="258"/>
      <c r="O124" s="258"/>
      <c r="P124" s="257"/>
      <c r="Q124" s="258"/>
      <c r="R124" s="258"/>
      <c r="S124" s="259"/>
      <c r="T124" s="259"/>
      <c r="U124" s="257"/>
      <c r="V124" s="258"/>
      <c r="W124" s="259"/>
      <c r="X124" s="257"/>
      <c r="Y124" s="257"/>
      <c r="Z124" s="258"/>
      <c r="AA124" s="258"/>
      <c r="AB124" s="257"/>
      <c r="AC124" s="257"/>
      <c r="AD124" s="257"/>
      <c r="AE124" s="257"/>
      <c r="AF124" s="260"/>
      <c r="AG124" s="260"/>
      <c r="AH124" s="260"/>
      <c r="AI124" s="260"/>
      <c r="AJ124" s="260"/>
      <c r="AK124" s="260"/>
      <c r="AL124" s="260"/>
      <c r="AM124" s="260"/>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row>
    <row r="125" spans="2:107" ht="18" customHeight="1">
      <c r="B125" s="254">
        <v>121</v>
      </c>
      <c r="C125" s="257"/>
      <c r="D125" s="257"/>
      <c r="E125" s="289"/>
      <c r="F125" s="257"/>
      <c r="G125" s="257"/>
      <c r="H125" s="257"/>
      <c r="I125" s="257"/>
      <c r="J125" s="257"/>
      <c r="K125" s="258"/>
      <c r="L125" s="257"/>
      <c r="M125" s="258"/>
      <c r="N125" s="258"/>
      <c r="O125" s="258"/>
      <c r="P125" s="257"/>
      <c r="Q125" s="258"/>
      <c r="R125" s="258"/>
      <c r="S125" s="259"/>
      <c r="T125" s="259"/>
      <c r="U125" s="257"/>
      <c r="V125" s="258"/>
      <c r="W125" s="259"/>
      <c r="X125" s="257"/>
      <c r="Y125" s="257"/>
      <c r="Z125" s="258"/>
      <c r="AA125" s="258"/>
      <c r="AB125" s="257"/>
      <c r="AC125" s="257"/>
      <c r="AD125" s="257"/>
      <c r="AE125" s="257"/>
      <c r="AF125" s="260"/>
      <c r="AG125" s="260"/>
      <c r="AH125" s="260"/>
      <c r="AI125" s="260"/>
      <c r="AJ125" s="260"/>
      <c r="AK125" s="260"/>
      <c r="AL125" s="260"/>
      <c r="AM125" s="260"/>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row>
    <row r="126" spans="2:107" ht="18" customHeight="1">
      <c r="B126" s="254">
        <v>122</v>
      </c>
      <c r="C126" s="257"/>
      <c r="D126" s="257"/>
      <c r="E126" s="289"/>
      <c r="F126" s="257"/>
      <c r="G126" s="257"/>
      <c r="H126" s="257"/>
      <c r="I126" s="257"/>
      <c r="J126" s="257"/>
      <c r="K126" s="258"/>
      <c r="L126" s="257"/>
      <c r="M126" s="258"/>
      <c r="N126" s="258"/>
      <c r="O126" s="258"/>
      <c r="P126" s="257"/>
      <c r="Q126" s="258"/>
      <c r="R126" s="258"/>
      <c r="S126" s="259"/>
      <c r="T126" s="259"/>
      <c r="U126" s="257"/>
      <c r="V126" s="258"/>
      <c r="W126" s="259"/>
      <c r="X126" s="257"/>
      <c r="Y126" s="257"/>
      <c r="Z126" s="258"/>
      <c r="AA126" s="258"/>
      <c r="AB126" s="257"/>
      <c r="AC126" s="257"/>
      <c r="AD126" s="257"/>
      <c r="AE126" s="257"/>
      <c r="AF126" s="260"/>
      <c r="AG126" s="260"/>
      <c r="AH126" s="260"/>
      <c r="AI126" s="260"/>
      <c r="AJ126" s="260"/>
      <c r="AK126" s="260"/>
      <c r="AL126" s="260"/>
      <c r="AM126" s="260"/>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row>
    <row r="127" spans="2:107" ht="18" customHeight="1">
      <c r="B127" s="254">
        <v>123</v>
      </c>
      <c r="C127" s="257"/>
      <c r="D127" s="257"/>
      <c r="E127" s="289"/>
      <c r="F127" s="257"/>
      <c r="G127" s="257"/>
      <c r="H127" s="257"/>
      <c r="I127" s="257"/>
      <c r="J127" s="257"/>
      <c r="K127" s="258"/>
      <c r="L127" s="257"/>
      <c r="M127" s="258"/>
      <c r="N127" s="258"/>
      <c r="O127" s="258"/>
      <c r="P127" s="257"/>
      <c r="Q127" s="258"/>
      <c r="R127" s="258"/>
      <c r="S127" s="259"/>
      <c r="T127" s="259"/>
      <c r="U127" s="257"/>
      <c r="V127" s="258"/>
      <c r="W127" s="259"/>
      <c r="X127" s="257"/>
      <c r="Y127" s="257"/>
      <c r="Z127" s="258"/>
      <c r="AA127" s="258"/>
      <c r="AB127" s="257"/>
      <c r="AC127" s="257"/>
      <c r="AD127" s="257"/>
      <c r="AE127" s="257"/>
      <c r="AF127" s="260"/>
      <c r="AG127" s="260"/>
      <c r="AH127" s="260"/>
      <c r="AI127" s="260"/>
      <c r="AJ127" s="260"/>
      <c r="AK127" s="260"/>
      <c r="AL127" s="260"/>
      <c r="AM127" s="260"/>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row>
    <row r="128" spans="2:107" ht="18" customHeight="1">
      <c r="B128" s="254">
        <v>124</v>
      </c>
      <c r="C128" s="257"/>
      <c r="D128" s="257"/>
      <c r="E128" s="289"/>
      <c r="F128" s="257"/>
      <c r="G128" s="257"/>
      <c r="H128" s="257"/>
      <c r="I128" s="257"/>
      <c r="J128" s="257"/>
      <c r="K128" s="258"/>
      <c r="L128" s="257"/>
      <c r="M128" s="258"/>
      <c r="N128" s="258"/>
      <c r="O128" s="258"/>
      <c r="P128" s="257"/>
      <c r="Q128" s="258"/>
      <c r="R128" s="258"/>
      <c r="S128" s="259"/>
      <c r="T128" s="259"/>
      <c r="U128" s="257"/>
      <c r="V128" s="258"/>
      <c r="W128" s="259"/>
      <c r="X128" s="257"/>
      <c r="Y128" s="257"/>
      <c r="Z128" s="258"/>
      <c r="AA128" s="258"/>
      <c r="AB128" s="257"/>
      <c r="AC128" s="257"/>
      <c r="AD128" s="257"/>
      <c r="AE128" s="257"/>
      <c r="AF128" s="260"/>
      <c r="AG128" s="260"/>
      <c r="AH128" s="260"/>
      <c r="AI128" s="260"/>
      <c r="AJ128" s="260"/>
      <c r="AK128" s="260"/>
      <c r="AL128" s="260"/>
      <c r="AM128" s="260"/>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row>
    <row r="129" spans="2:107" ht="18" customHeight="1">
      <c r="B129" s="254">
        <v>125</v>
      </c>
      <c r="C129" s="257"/>
      <c r="D129" s="257"/>
      <c r="E129" s="289"/>
      <c r="F129" s="257"/>
      <c r="G129" s="257"/>
      <c r="H129" s="257"/>
      <c r="I129" s="257"/>
      <c r="J129" s="257"/>
      <c r="K129" s="258"/>
      <c r="L129" s="257"/>
      <c r="M129" s="258"/>
      <c r="N129" s="258"/>
      <c r="O129" s="258"/>
      <c r="P129" s="257"/>
      <c r="Q129" s="258"/>
      <c r="R129" s="258"/>
      <c r="S129" s="259"/>
      <c r="T129" s="259"/>
      <c r="U129" s="257"/>
      <c r="V129" s="258"/>
      <c r="W129" s="259"/>
      <c r="X129" s="257"/>
      <c r="Y129" s="257"/>
      <c r="Z129" s="258"/>
      <c r="AA129" s="258"/>
      <c r="AB129" s="257"/>
      <c r="AC129" s="257"/>
      <c r="AD129" s="257"/>
      <c r="AE129" s="257"/>
      <c r="AF129" s="260"/>
      <c r="AG129" s="260"/>
      <c r="AH129" s="260"/>
      <c r="AI129" s="260"/>
      <c r="AJ129" s="260"/>
      <c r="AK129" s="260"/>
      <c r="AL129" s="260"/>
      <c r="AM129" s="260"/>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row>
    <row r="130" spans="2:107" ht="18" customHeight="1">
      <c r="B130" s="254">
        <v>126</v>
      </c>
      <c r="C130" s="257"/>
      <c r="D130" s="257"/>
      <c r="E130" s="289"/>
      <c r="F130" s="257"/>
      <c r="G130" s="257"/>
      <c r="H130" s="257"/>
      <c r="I130" s="257"/>
      <c r="J130" s="257"/>
      <c r="K130" s="258"/>
      <c r="L130" s="257"/>
      <c r="M130" s="258"/>
      <c r="N130" s="258"/>
      <c r="O130" s="258"/>
      <c r="P130" s="257"/>
      <c r="Q130" s="258"/>
      <c r="R130" s="258"/>
      <c r="S130" s="259"/>
      <c r="T130" s="259"/>
      <c r="U130" s="257"/>
      <c r="V130" s="258"/>
      <c r="W130" s="259"/>
      <c r="X130" s="257"/>
      <c r="Y130" s="257"/>
      <c r="Z130" s="258"/>
      <c r="AA130" s="258"/>
      <c r="AB130" s="257"/>
      <c r="AC130" s="257"/>
      <c r="AD130" s="257"/>
      <c r="AE130" s="257"/>
      <c r="AF130" s="260"/>
      <c r="AG130" s="260"/>
      <c r="AH130" s="260"/>
      <c r="AI130" s="260"/>
      <c r="AJ130" s="260"/>
      <c r="AK130" s="260"/>
      <c r="AL130" s="260"/>
      <c r="AM130" s="260"/>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row>
    <row r="131" spans="2:107" ht="18" customHeight="1">
      <c r="B131" s="254">
        <v>127</v>
      </c>
      <c r="C131" s="257"/>
      <c r="D131" s="257"/>
      <c r="E131" s="289"/>
      <c r="F131" s="257"/>
      <c r="G131" s="257"/>
      <c r="H131" s="257"/>
      <c r="I131" s="257"/>
      <c r="J131" s="257"/>
      <c r="K131" s="258"/>
      <c r="L131" s="257"/>
      <c r="M131" s="258"/>
      <c r="N131" s="258"/>
      <c r="O131" s="258"/>
      <c r="P131" s="257"/>
      <c r="Q131" s="258"/>
      <c r="R131" s="258"/>
      <c r="S131" s="259"/>
      <c r="T131" s="259"/>
      <c r="U131" s="257"/>
      <c r="V131" s="258"/>
      <c r="W131" s="259"/>
      <c r="X131" s="257"/>
      <c r="Y131" s="257"/>
      <c r="Z131" s="258"/>
      <c r="AA131" s="258"/>
      <c r="AB131" s="257"/>
      <c r="AC131" s="257"/>
      <c r="AD131" s="257"/>
      <c r="AE131" s="257"/>
      <c r="AF131" s="260"/>
      <c r="AG131" s="260"/>
      <c r="AH131" s="260"/>
      <c r="AI131" s="260"/>
      <c r="AJ131" s="260"/>
      <c r="AK131" s="260"/>
      <c r="AL131" s="260"/>
      <c r="AM131" s="260"/>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row>
    <row r="132" spans="2:107" ht="18" customHeight="1">
      <c r="B132" s="254">
        <v>128</v>
      </c>
      <c r="C132" s="257"/>
      <c r="D132" s="257"/>
      <c r="E132" s="289"/>
      <c r="F132" s="257"/>
      <c r="G132" s="257"/>
      <c r="H132" s="257"/>
      <c r="I132" s="257"/>
      <c r="J132" s="257"/>
      <c r="K132" s="258"/>
      <c r="L132" s="257"/>
      <c r="M132" s="258"/>
      <c r="N132" s="258"/>
      <c r="O132" s="258"/>
      <c r="P132" s="257"/>
      <c r="Q132" s="258"/>
      <c r="R132" s="258"/>
      <c r="S132" s="259"/>
      <c r="T132" s="259"/>
      <c r="U132" s="257"/>
      <c r="V132" s="258"/>
      <c r="W132" s="259"/>
      <c r="X132" s="257"/>
      <c r="Y132" s="257"/>
      <c r="Z132" s="258"/>
      <c r="AA132" s="258"/>
      <c r="AB132" s="257"/>
      <c r="AC132" s="257"/>
      <c r="AD132" s="257"/>
      <c r="AE132" s="257"/>
      <c r="AF132" s="260"/>
      <c r="AG132" s="260"/>
      <c r="AH132" s="260"/>
      <c r="AI132" s="260"/>
      <c r="AJ132" s="260"/>
      <c r="AK132" s="260"/>
      <c r="AL132" s="260"/>
      <c r="AM132" s="260"/>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row>
    <row r="133" spans="2:107" ht="18" customHeight="1">
      <c r="B133" s="254">
        <v>129</v>
      </c>
      <c r="C133" s="257"/>
      <c r="D133" s="257"/>
      <c r="E133" s="289"/>
      <c r="F133" s="257"/>
      <c r="G133" s="257"/>
      <c r="H133" s="257"/>
      <c r="I133" s="257"/>
      <c r="J133" s="257"/>
      <c r="K133" s="258"/>
      <c r="L133" s="257"/>
      <c r="M133" s="258"/>
      <c r="N133" s="258"/>
      <c r="O133" s="258"/>
      <c r="P133" s="257"/>
      <c r="Q133" s="258"/>
      <c r="R133" s="258"/>
      <c r="S133" s="259"/>
      <c r="T133" s="259"/>
      <c r="U133" s="257"/>
      <c r="V133" s="258"/>
      <c r="W133" s="259"/>
      <c r="X133" s="257"/>
      <c r="Y133" s="257"/>
      <c r="Z133" s="258"/>
      <c r="AA133" s="258"/>
      <c r="AB133" s="257"/>
      <c r="AC133" s="257"/>
      <c r="AD133" s="257"/>
      <c r="AE133" s="257"/>
      <c r="AF133" s="260"/>
      <c r="AG133" s="260"/>
      <c r="AH133" s="260"/>
      <c r="AI133" s="260"/>
      <c r="AJ133" s="260"/>
      <c r="AK133" s="260"/>
      <c r="AL133" s="260"/>
      <c r="AM133" s="260"/>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row>
    <row r="134" spans="2:107" ht="18" customHeight="1">
      <c r="B134" s="254">
        <v>130</v>
      </c>
      <c r="C134" s="257"/>
      <c r="D134" s="257"/>
      <c r="E134" s="289"/>
      <c r="F134" s="257"/>
      <c r="G134" s="257"/>
      <c r="H134" s="257"/>
      <c r="I134" s="257"/>
      <c r="J134" s="257"/>
      <c r="K134" s="258"/>
      <c r="L134" s="257"/>
      <c r="M134" s="258"/>
      <c r="N134" s="258"/>
      <c r="O134" s="258"/>
      <c r="P134" s="257"/>
      <c r="Q134" s="258"/>
      <c r="R134" s="258"/>
      <c r="S134" s="259"/>
      <c r="T134" s="259"/>
      <c r="U134" s="257"/>
      <c r="V134" s="258"/>
      <c r="W134" s="259"/>
      <c r="X134" s="257"/>
      <c r="Y134" s="257"/>
      <c r="Z134" s="258"/>
      <c r="AA134" s="258"/>
      <c r="AB134" s="257"/>
      <c r="AC134" s="257"/>
      <c r="AD134" s="257"/>
      <c r="AE134" s="257"/>
      <c r="AF134" s="260"/>
      <c r="AG134" s="260"/>
      <c r="AH134" s="260"/>
      <c r="AI134" s="260"/>
      <c r="AJ134" s="260"/>
      <c r="AK134" s="260"/>
      <c r="AL134" s="260"/>
      <c r="AM134" s="260"/>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row>
    <row r="135" spans="2:107" ht="18" customHeight="1">
      <c r="B135" s="254">
        <v>131</v>
      </c>
      <c r="C135" s="257"/>
      <c r="D135" s="257"/>
      <c r="E135" s="289"/>
      <c r="F135" s="257"/>
      <c r="G135" s="257"/>
      <c r="H135" s="257"/>
      <c r="I135" s="257"/>
      <c r="J135" s="257"/>
      <c r="K135" s="258"/>
      <c r="L135" s="257"/>
      <c r="M135" s="258"/>
      <c r="N135" s="258"/>
      <c r="O135" s="258"/>
      <c r="P135" s="257"/>
      <c r="Q135" s="258"/>
      <c r="R135" s="258"/>
      <c r="S135" s="259"/>
      <c r="T135" s="259"/>
      <c r="U135" s="257"/>
      <c r="V135" s="258"/>
      <c r="W135" s="259"/>
      <c r="X135" s="257"/>
      <c r="Y135" s="257"/>
      <c r="Z135" s="258"/>
      <c r="AA135" s="258"/>
      <c r="AB135" s="257"/>
      <c r="AC135" s="257"/>
      <c r="AD135" s="257"/>
      <c r="AE135" s="257"/>
      <c r="AF135" s="260"/>
      <c r="AG135" s="260"/>
      <c r="AH135" s="260"/>
      <c r="AI135" s="260"/>
      <c r="AJ135" s="260"/>
      <c r="AK135" s="260"/>
      <c r="AL135" s="260"/>
      <c r="AM135" s="260"/>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row>
    <row r="136" spans="2:107" ht="18" customHeight="1">
      <c r="B136" s="254">
        <v>132</v>
      </c>
      <c r="C136" s="257"/>
      <c r="D136" s="257"/>
      <c r="E136" s="289"/>
      <c r="F136" s="257"/>
      <c r="G136" s="257"/>
      <c r="H136" s="257"/>
      <c r="I136" s="257"/>
      <c r="J136" s="257"/>
      <c r="K136" s="258"/>
      <c r="L136" s="257"/>
      <c r="M136" s="258"/>
      <c r="N136" s="258"/>
      <c r="O136" s="258"/>
      <c r="P136" s="257"/>
      <c r="Q136" s="258"/>
      <c r="R136" s="258"/>
      <c r="S136" s="259"/>
      <c r="T136" s="259"/>
      <c r="U136" s="257"/>
      <c r="V136" s="258"/>
      <c r="W136" s="259"/>
      <c r="X136" s="257"/>
      <c r="Y136" s="257"/>
      <c r="Z136" s="258"/>
      <c r="AA136" s="258"/>
      <c r="AB136" s="257"/>
      <c r="AC136" s="257"/>
      <c r="AD136" s="257"/>
      <c r="AE136" s="257"/>
      <c r="AF136" s="260"/>
      <c r="AG136" s="260"/>
      <c r="AH136" s="260"/>
      <c r="AI136" s="260"/>
      <c r="AJ136" s="260"/>
      <c r="AK136" s="260"/>
      <c r="AL136" s="260"/>
      <c r="AM136" s="260"/>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row>
    <row r="137" spans="2:107" ht="18" customHeight="1">
      <c r="B137" s="254">
        <v>133</v>
      </c>
      <c r="C137" s="257"/>
      <c r="D137" s="257"/>
      <c r="E137" s="289"/>
      <c r="F137" s="257"/>
      <c r="G137" s="257"/>
      <c r="H137" s="257"/>
      <c r="I137" s="257"/>
      <c r="J137" s="257"/>
      <c r="K137" s="258"/>
      <c r="L137" s="257"/>
      <c r="M137" s="258"/>
      <c r="N137" s="258"/>
      <c r="O137" s="258"/>
      <c r="P137" s="257"/>
      <c r="Q137" s="258"/>
      <c r="R137" s="258"/>
      <c r="S137" s="259"/>
      <c r="T137" s="259"/>
      <c r="U137" s="257"/>
      <c r="V137" s="258"/>
      <c r="W137" s="259"/>
      <c r="X137" s="257"/>
      <c r="Y137" s="257"/>
      <c r="Z137" s="258"/>
      <c r="AA137" s="258"/>
      <c r="AB137" s="257"/>
      <c r="AC137" s="257"/>
      <c r="AD137" s="257"/>
      <c r="AE137" s="257"/>
      <c r="AF137" s="260"/>
      <c r="AG137" s="260"/>
      <c r="AH137" s="260"/>
      <c r="AI137" s="260"/>
      <c r="AJ137" s="260"/>
      <c r="AK137" s="260"/>
      <c r="AL137" s="260"/>
      <c r="AM137" s="260"/>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row>
    <row r="138" spans="2:107" ht="18" customHeight="1">
      <c r="B138" s="254">
        <v>134</v>
      </c>
      <c r="C138" s="257"/>
      <c r="D138" s="257"/>
      <c r="E138" s="289"/>
      <c r="F138" s="257"/>
      <c r="G138" s="257"/>
      <c r="H138" s="257"/>
      <c r="I138" s="257"/>
      <c r="J138" s="257"/>
      <c r="K138" s="258"/>
      <c r="L138" s="257"/>
      <c r="M138" s="258"/>
      <c r="N138" s="258"/>
      <c r="O138" s="258"/>
      <c r="P138" s="257"/>
      <c r="Q138" s="258"/>
      <c r="R138" s="258"/>
      <c r="S138" s="259"/>
      <c r="T138" s="259"/>
      <c r="U138" s="257"/>
      <c r="V138" s="258"/>
      <c r="W138" s="259"/>
      <c r="X138" s="257"/>
      <c r="Y138" s="257"/>
      <c r="Z138" s="258"/>
      <c r="AA138" s="258"/>
      <c r="AB138" s="257"/>
      <c r="AC138" s="257"/>
      <c r="AD138" s="257"/>
      <c r="AE138" s="257"/>
      <c r="AF138" s="260"/>
      <c r="AG138" s="260"/>
      <c r="AH138" s="260"/>
      <c r="AI138" s="260"/>
      <c r="AJ138" s="260"/>
      <c r="AK138" s="260"/>
      <c r="AL138" s="260"/>
      <c r="AM138" s="260"/>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row>
    <row r="139" spans="2:107" ht="18" customHeight="1">
      <c r="B139" s="254">
        <v>135</v>
      </c>
      <c r="C139" s="257"/>
      <c r="D139" s="257"/>
      <c r="E139" s="289"/>
      <c r="F139" s="257"/>
      <c r="G139" s="257"/>
      <c r="H139" s="257"/>
      <c r="I139" s="257"/>
      <c r="J139" s="257"/>
      <c r="K139" s="258"/>
      <c r="L139" s="257"/>
      <c r="M139" s="258"/>
      <c r="N139" s="258"/>
      <c r="O139" s="258"/>
      <c r="P139" s="257"/>
      <c r="Q139" s="258"/>
      <c r="R139" s="258"/>
      <c r="S139" s="259"/>
      <c r="T139" s="259"/>
      <c r="U139" s="257"/>
      <c r="V139" s="258"/>
      <c r="W139" s="259"/>
      <c r="X139" s="257"/>
      <c r="Y139" s="257"/>
      <c r="Z139" s="258"/>
      <c r="AA139" s="258"/>
      <c r="AB139" s="257"/>
      <c r="AC139" s="257"/>
      <c r="AD139" s="257"/>
      <c r="AE139" s="257"/>
      <c r="AF139" s="260"/>
      <c r="AG139" s="260"/>
      <c r="AH139" s="260"/>
      <c r="AI139" s="260"/>
      <c r="AJ139" s="260"/>
      <c r="AK139" s="260"/>
      <c r="AL139" s="260"/>
      <c r="AM139" s="260"/>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row>
    <row r="140" spans="2:107" ht="18" customHeight="1">
      <c r="B140" s="254">
        <v>136</v>
      </c>
      <c r="C140" s="257"/>
      <c r="D140" s="257"/>
      <c r="E140" s="289"/>
      <c r="F140" s="257"/>
      <c r="G140" s="257"/>
      <c r="H140" s="257"/>
      <c r="I140" s="257"/>
      <c r="J140" s="257"/>
      <c r="K140" s="258"/>
      <c r="L140" s="257"/>
      <c r="M140" s="258"/>
      <c r="N140" s="258"/>
      <c r="O140" s="258"/>
      <c r="P140" s="257"/>
      <c r="Q140" s="258"/>
      <c r="R140" s="258"/>
      <c r="S140" s="259"/>
      <c r="T140" s="259"/>
      <c r="U140" s="257"/>
      <c r="V140" s="258"/>
      <c r="W140" s="259"/>
      <c r="X140" s="257"/>
      <c r="Y140" s="257"/>
      <c r="Z140" s="258"/>
      <c r="AA140" s="258"/>
      <c r="AB140" s="257"/>
      <c r="AC140" s="257"/>
      <c r="AD140" s="257"/>
      <c r="AE140" s="257"/>
      <c r="AF140" s="260"/>
      <c r="AG140" s="260"/>
      <c r="AH140" s="260"/>
      <c r="AI140" s="260"/>
      <c r="AJ140" s="260"/>
      <c r="AK140" s="260"/>
      <c r="AL140" s="260"/>
      <c r="AM140" s="260"/>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row>
    <row r="141" spans="2:107" ht="18" customHeight="1">
      <c r="B141" s="254">
        <v>137</v>
      </c>
      <c r="C141" s="257"/>
      <c r="D141" s="257"/>
      <c r="E141" s="289"/>
      <c r="F141" s="257"/>
      <c r="G141" s="257"/>
      <c r="H141" s="257"/>
      <c r="I141" s="257"/>
      <c r="J141" s="257"/>
      <c r="K141" s="258"/>
      <c r="L141" s="257"/>
      <c r="M141" s="258"/>
      <c r="N141" s="258"/>
      <c r="O141" s="258"/>
      <c r="P141" s="257"/>
      <c r="Q141" s="258"/>
      <c r="R141" s="258"/>
      <c r="S141" s="259"/>
      <c r="T141" s="259"/>
      <c r="U141" s="257"/>
      <c r="V141" s="258"/>
      <c r="W141" s="259"/>
      <c r="X141" s="257"/>
      <c r="Y141" s="257"/>
      <c r="Z141" s="258"/>
      <c r="AA141" s="258"/>
      <c r="AB141" s="257"/>
      <c r="AC141" s="257"/>
      <c r="AD141" s="257"/>
      <c r="AE141" s="257"/>
      <c r="AF141" s="260"/>
      <c r="AG141" s="260"/>
      <c r="AH141" s="260"/>
      <c r="AI141" s="260"/>
      <c r="AJ141" s="260"/>
      <c r="AK141" s="260"/>
      <c r="AL141" s="260"/>
      <c r="AM141" s="260"/>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row>
    <row r="142" spans="2:107" ht="18" customHeight="1">
      <c r="B142" s="254">
        <v>138</v>
      </c>
      <c r="C142" s="257"/>
      <c r="D142" s="257"/>
      <c r="E142" s="289"/>
      <c r="F142" s="257"/>
      <c r="G142" s="257"/>
      <c r="H142" s="257"/>
      <c r="I142" s="257"/>
      <c r="J142" s="257"/>
      <c r="K142" s="258"/>
      <c r="L142" s="257"/>
      <c r="M142" s="258"/>
      <c r="N142" s="258"/>
      <c r="O142" s="258"/>
      <c r="P142" s="257"/>
      <c r="Q142" s="258"/>
      <c r="R142" s="258"/>
      <c r="S142" s="259"/>
      <c r="T142" s="259"/>
      <c r="U142" s="257"/>
      <c r="V142" s="258"/>
      <c r="W142" s="259"/>
      <c r="X142" s="257"/>
      <c r="Y142" s="257"/>
      <c r="Z142" s="258"/>
      <c r="AA142" s="258"/>
      <c r="AB142" s="257"/>
      <c r="AC142" s="257"/>
      <c r="AD142" s="257"/>
      <c r="AE142" s="257"/>
      <c r="AF142" s="260"/>
      <c r="AG142" s="260"/>
      <c r="AH142" s="260"/>
      <c r="AI142" s="260"/>
      <c r="AJ142" s="260"/>
      <c r="AK142" s="260"/>
      <c r="AL142" s="260"/>
      <c r="AM142" s="260"/>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row>
    <row r="143" spans="2:107" ht="18" customHeight="1">
      <c r="B143" s="254">
        <v>139</v>
      </c>
      <c r="C143" s="257"/>
      <c r="D143" s="257"/>
      <c r="E143" s="289"/>
      <c r="F143" s="257"/>
      <c r="G143" s="257"/>
      <c r="H143" s="257"/>
      <c r="I143" s="257"/>
      <c r="J143" s="257"/>
      <c r="K143" s="258"/>
      <c r="L143" s="257"/>
      <c r="M143" s="258"/>
      <c r="N143" s="258"/>
      <c r="O143" s="258"/>
      <c r="P143" s="257"/>
      <c r="Q143" s="258"/>
      <c r="R143" s="258"/>
      <c r="S143" s="259"/>
      <c r="T143" s="259"/>
      <c r="U143" s="257"/>
      <c r="V143" s="258"/>
      <c r="W143" s="259"/>
      <c r="X143" s="257"/>
      <c r="Y143" s="257"/>
      <c r="Z143" s="258"/>
      <c r="AA143" s="258"/>
      <c r="AB143" s="257"/>
      <c r="AC143" s="257"/>
      <c r="AD143" s="257"/>
      <c r="AE143" s="257"/>
      <c r="AF143" s="260"/>
      <c r="AG143" s="260"/>
      <c r="AH143" s="260"/>
      <c r="AI143" s="260"/>
      <c r="AJ143" s="260"/>
      <c r="AK143" s="260"/>
      <c r="AL143" s="260"/>
      <c r="AM143" s="260"/>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row>
    <row r="144" spans="2:107" ht="18" customHeight="1">
      <c r="B144" s="254">
        <v>140</v>
      </c>
      <c r="C144" s="257"/>
      <c r="D144" s="257"/>
      <c r="E144" s="289"/>
      <c r="F144" s="257"/>
      <c r="G144" s="257"/>
      <c r="H144" s="257"/>
      <c r="I144" s="257"/>
      <c r="J144" s="257"/>
      <c r="K144" s="258"/>
      <c r="L144" s="257"/>
      <c r="M144" s="258"/>
      <c r="N144" s="258"/>
      <c r="O144" s="258"/>
      <c r="P144" s="257"/>
      <c r="Q144" s="258"/>
      <c r="R144" s="258"/>
      <c r="S144" s="259"/>
      <c r="T144" s="259"/>
      <c r="U144" s="257"/>
      <c r="V144" s="258"/>
      <c r="W144" s="259"/>
      <c r="X144" s="257"/>
      <c r="Y144" s="257"/>
      <c r="Z144" s="258"/>
      <c r="AA144" s="258"/>
      <c r="AB144" s="257"/>
      <c r="AC144" s="257"/>
      <c r="AD144" s="257"/>
      <c r="AE144" s="257"/>
      <c r="AF144" s="260"/>
      <c r="AG144" s="260"/>
      <c r="AH144" s="260"/>
      <c r="AI144" s="260"/>
      <c r="AJ144" s="260"/>
      <c r="AK144" s="260"/>
      <c r="AL144" s="260"/>
      <c r="AM144" s="260"/>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row>
    <row r="145" spans="2:107" ht="18" customHeight="1">
      <c r="B145" s="254">
        <v>141</v>
      </c>
      <c r="C145" s="257"/>
      <c r="D145" s="257"/>
      <c r="E145" s="289"/>
      <c r="F145" s="257"/>
      <c r="G145" s="257"/>
      <c r="H145" s="257"/>
      <c r="I145" s="257"/>
      <c r="J145" s="257"/>
      <c r="K145" s="258"/>
      <c r="L145" s="257"/>
      <c r="M145" s="258"/>
      <c r="N145" s="258"/>
      <c r="O145" s="258"/>
      <c r="P145" s="257"/>
      <c r="Q145" s="258"/>
      <c r="R145" s="258"/>
      <c r="S145" s="259"/>
      <c r="T145" s="259"/>
      <c r="U145" s="257"/>
      <c r="V145" s="258"/>
      <c r="W145" s="259"/>
      <c r="X145" s="257"/>
      <c r="Y145" s="257"/>
      <c r="Z145" s="258"/>
      <c r="AA145" s="258"/>
      <c r="AB145" s="257"/>
      <c r="AC145" s="257"/>
      <c r="AD145" s="257"/>
      <c r="AE145" s="257"/>
      <c r="AF145" s="260"/>
      <c r="AG145" s="260"/>
      <c r="AH145" s="260"/>
      <c r="AI145" s="260"/>
      <c r="AJ145" s="260"/>
      <c r="AK145" s="260"/>
      <c r="AL145" s="260"/>
      <c r="AM145" s="260"/>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row>
    <row r="146" spans="2:107" ht="18" customHeight="1">
      <c r="B146" s="254">
        <v>142</v>
      </c>
      <c r="C146" s="257"/>
      <c r="D146" s="257"/>
      <c r="E146" s="289"/>
      <c r="F146" s="257"/>
      <c r="G146" s="257"/>
      <c r="H146" s="257"/>
      <c r="I146" s="257"/>
      <c r="J146" s="257"/>
      <c r="K146" s="258"/>
      <c r="L146" s="257"/>
      <c r="M146" s="258"/>
      <c r="N146" s="258"/>
      <c r="O146" s="258"/>
      <c r="P146" s="257"/>
      <c r="Q146" s="258"/>
      <c r="R146" s="258"/>
      <c r="S146" s="259"/>
      <c r="T146" s="259"/>
      <c r="U146" s="257"/>
      <c r="V146" s="258"/>
      <c r="W146" s="259"/>
      <c r="X146" s="257"/>
      <c r="Y146" s="257"/>
      <c r="Z146" s="258"/>
      <c r="AA146" s="258"/>
      <c r="AB146" s="257"/>
      <c r="AC146" s="257"/>
      <c r="AD146" s="257"/>
      <c r="AE146" s="257"/>
      <c r="AF146" s="260"/>
      <c r="AG146" s="260"/>
      <c r="AH146" s="260"/>
      <c r="AI146" s="260"/>
      <c r="AJ146" s="260"/>
      <c r="AK146" s="260"/>
      <c r="AL146" s="260"/>
      <c r="AM146" s="260"/>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row>
    <row r="147" spans="2:107" ht="18" customHeight="1">
      <c r="B147" s="254">
        <v>143</v>
      </c>
      <c r="C147" s="257"/>
      <c r="D147" s="257"/>
      <c r="E147" s="289"/>
      <c r="F147" s="257"/>
      <c r="G147" s="257"/>
      <c r="H147" s="257"/>
      <c r="I147" s="257"/>
      <c r="J147" s="257"/>
      <c r="K147" s="258"/>
      <c r="L147" s="257"/>
      <c r="M147" s="258"/>
      <c r="N147" s="258"/>
      <c r="O147" s="258"/>
      <c r="P147" s="257"/>
      <c r="Q147" s="258"/>
      <c r="R147" s="258"/>
      <c r="S147" s="259"/>
      <c r="T147" s="259"/>
      <c r="U147" s="257"/>
      <c r="V147" s="258"/>
      <c r="W147" s="259"/>
      <c r="X147" s="257"/>
      <c r="Y147" s="257"/>
      <c r="Z147" s="258"/>
      <c r="AA147" s="258"/>
      <c r="AB147" s="257"/>
      <c r="AC147" s="257"/>
      <c r="AD147" s="257"/>
      <c r="AE147" s="257"/>
      <c r="AF147" s="260"/>
      <c r="AG147" s="260"/>
      <c r="AH147" s="260"/>
      <c r="AI147" s="260"/>
      <c r="AJ147" s="260"/>
      <c r="AK147" s="260"/>
      <c r="AL147" s="260"/>
      <c r="AM147" s="260"/>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row>
    <row r="148" spans="2:107" ht="18" customHeight="1">
      <c r="B148" s="254">
        <v>144</v>
      </c>
      <c r="C148" s="257"/>
      <c r="D148" s="257"/>
      <c r="E148" s="289"/>
      <c r="F148" s="257"/>
      <c r="G148" s="257"/>
      <c r="H148" s="257"/>
      <c r="I148" s="257"/>
      <c r="J148" s="257"/>
      <c r="K148" s="258"/>
      <c r="L148" s="257"/>
      <c r="M148" s="258"/>
      <c r="N148" s="258"/>
      <c r="O148" s="258"/>
      <c r="P148" s="257"/>
      <c r="Q148" s="258"/>
      <c r="R148" s="258"/>
      <c r="S148" s="259"/>
      <c r="T148" s="259"/>
      <c r="U148" s="257"/>
      <c r="V148" s="258"/>
      <c r="W148" s="259"/>
      <c r="X148" s="257"/>
      <c r="Y148" s="257"/>
      <c r="Z148" s="258"/>
      <c r="AA148" s="258"/>
      <c r="AB148" s="257"/>
      <c r="AC148" s="257"/>
      <c r="AD148" s="257"/>
      <c r="AE148" s="257"/>
      <c r="AF148" s="260"/>
      <c r="AG148" s="260"/>
      <c r="AH148" s="260"/>
      <c r="AI148" s="260"/>
      <c r="AJ148" s="260"/>
      <c r="AK148" s="260"/>
      <c r="AL148" s="260"/>
      <c r="AM148" s="260"/>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row>
    <row r="149" spans="2:107" ht="18" customHeight="1">
      <c r="B149" s="254">
        <v>145</v>
      </c>
      <c r="C149" s="257"/>
      <c r="D149" s="257"/>
      <c r="E149" s="289"/>
      <c r="F149" s="257"/>
      <c r="G149" s="257"/>
      <c r="H149" s="257"/>
      <c r="I149" s="257"/>
      <c r="J149" s="257"/>
      <c r="K149" s="258"/>
      <c r="L149" s="257"/>
      <c r="M149" s="258"/>
      <c r="N149" s="258"/>
      <c r="O149" s="258"/>
      <c r="P149" s="257"/>
      <c r="Q149" s="258"/>
      <c r="R149" s="258"/>
      <c r="S149" s="259"/>
      <c r="T149" s="259"/>
      <c r="U149" s="257"/>
      <c r="V149" s="258"/>
      <c r="W149" s="259"/>
      <c r="X149" s="257"/>
      <c r="Y149" s="257"/>
      <c r="Z149" s="258"/>
      <c r="AA149" s="258"/>
      <c r="AB149" s="257"/>
      <c r="AC149" s="257"/>
      <c r="AD149" s="257"/>
      <c r="AE149" s="257"/>
      <c r="AF149" s="260"/>
      <c r="AG149" s="260"/>
      <c r="AH149" s="260"/>
      <c r="AI149" s="260"/>
      <c r="AJ149" s="260"/>
      <c r="AK149" s="260"/>
      <c r="AL149" s="260"/>
      <c r="AM149" s="260"/>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row>
    <row r="150" spans="2:107" ht="18" customHeight="1">
      <c r="B150" s="254">
        <v>146</v>
      </c>
      <c r="C150" s="257"/>
      <c r="D150" s="257"/>
      <c r="E150" s="289"/>
      <c r="F150" s="257"/>
      <c r="G150" s="257"/>
      <c r="H150" s="257"/>
      <c r="I150" s="257"/>
      <c r="J150" s="257"/>
      <c r="K150" s="258"/>
      <c r="L150" s="257"/>
      <c r="M150" s="258"/>
      <c r="N150" s="258"/>
      <c r="O150" s="258"/>
      <c r="P150" s="257"/>
      <c r="Q150" s="258"/>
      <c r="R150" s="258"/>
      <c r="S150" s="259"/>
      <c r="T150" s="259"/>
      <c r="U150" s="257"/>
      <c r="V150" s="258"/>
      <c r="W150" s="259"/>
      <c r="X150" s="257"/>
      <c r="Y150" s="257"/>
      <c r="Z150" s="258"/>
      <c r="AA150" s="258"/>
      <c r="AB150" s="257"/>
      <c r="AC150" s="257"/>
      <c r="AD150" s="257"/>
      <c r="AE150" s="257"/>
      <c r="AF150" s="260"/>
      <c r="AG150" s="260"/>
      <c r="AH150" s="260"/>
      <c r="AI150" s="260"/>
      <c r="AJ150" s="260"/>
      <c r="AK150" s="260"/>
      <c r="AL150" s="260"/>
      <c r="AM150" s="260"/>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row>
    <row r="151" spans="2:107" ht="18" customHeight="1">
      <c r="B151" s="254">
        <v>147</v>
      </c>
      <c r="C151" s="257"/>
      <c r="D151" s="257"/>
      <c r="E151" s="289"/>
      <c r="F151" s="257"/>
      <c r="G151" s="257"/>
      <c r="H151" s="257"/>
      <c r="I151" s="257"/>
      <c r="J151" s="257"/>
      <c r="K151" s="258"/>
      <c r="L151" s="257"/>
      <c r="M151" s="258"/>
      <c r="N151" s="258"/>
      <c r="O151" s="258"/>
      <c r="P151" s="257"/>
      <c r="Q151" s="258"/>
      <c r="R151" s="258"/>
      <c r="S151" s="259"/>
      <c r="T151" s="259"/>
      <c r="U151" s="257"/>
      <c r="V151" s="258"/>
      <c r="W151" s="259"/>
      <c r="X151" s="257"/>
      <c r="Y151" s="257"/>
      <c r="Z151" s="258"/>
      <c r="AA151" s="258"/>
      <c r="AB151" s="257"/>
      <c r="AC151" s="257"/>
      <c r="AD151" s="257"/>
      <c r="AE151" s="257"/>
      <c r="AF151" s="260"/>
      <c r="AG151" s="260"/>
      <c r="AH151" s="260"/>
      <c r="AI151" s="260"/>
      <c r="AJ151" s="260"/>
      <c r="AK151" s="260"/>
      <c r="AL151" s="260"/>
      <c r="AM151" s="260"/>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row>
    <row r="152" spans="2:107" ht="18" customHeight="1">
      <c r="B152" s="254">
        <v>148</v>
      </c>
      <c r="C152" s="257"/>
      <c r="D152" s="257"/>
      <c r="E152" s="289"/>
      <c r="F152" s="257"/>
      <c r="G152" s="257"/>
      <c r="H152" s="257"/>
      <c r="I152" s="257"/>
      <c r="J152" s="257"/>
      <c r="K152" s="258"/>
      <c r="L152" s="257"/>
      <c r="M152" s="258"/>
      <c r="N152" s="258"/>
      <c r="O152" s="258"/>
      <c r="P152" s="257"/>
      <c r="Q152" s="258"/>
      <c r="R152" s="258"/>
      <c r="S152" s="259"/>
      <c r="T152" s="259"/>
      <c r="U152" s="257"/>
      <c r="V152" s="258"/>
      <c r="W152" s="259"/>
      <c r="X152" s="257"/>
      <c r="Y152" s="257"/>
      <c r="Z152" s="258"/>
      <c r="AA152" s="258"/>
      <c r="AB152" s="257"/>
      <c r="AC152" s="257"/>
      <c r="AD152" s="257"/>
      <c r="AE152" s="257"/>
      <c r="AF152" s="260"/>
      <c r="AG152" s="260"/>
      <c r="AH152" s="260"/>
      <c r="AI152" s="260"/>
      <c r="AJ152" s="260"/>
      <c r="AK152" s="260"/>
      <c r="AL152" s="260"/>
      <c r="AM152" s="260"/>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row>
    <row r="153" spans="2:107" ht="18" customHeight="1">
      <c r="B153" s="254">
        <v>149</v>
      </c>
      <c r="C153" s="257"/>
      <c r="D153" s="257"/>
      <c r="E153" s="289"/>
      <c r="F153" s="257"/>
      <c r="G153" s="257"/>
      <c r="H153" s="257"/>
      <c r="I153" s="257"/>
      <c r="J153" s="257"/>
      <c r="K153" s="258"/>
      <c r="L153" s="257"/>
      <c r="M153" s="258"/>
      <c r="N153" s="258"/>
      <c r="O153" s="258"/>
      <c r="P153" s="257"/>
      <c r="Q153" s="258"/>
      <c r="R153" s="258"/>
      <c r="S153" s="259"/>
      <c r="T153" s="259"/>
      <c r="U153" s="257"/>
      <c r="V153" s="258"/>
      <c r="W153" s="259"/>
      <c r="X153" s="257"/>
      <c r="Y153" s="257"/>
      <c r="Z153" s="258"/>
      <c r="AA153" s="258"/>
      <c r="AB153" s="257"/>
      <c r="AC153" s="257"/>
      <c r="AD153" s="257"/>
      <c r="AE153" s="257"/>
      <c r="AF153" s="260"/>
      <c r="AG153" s="260"/>
      <c r="AH153" s="260"/>
      <c r="AI153" s="260"/>
      <c r="AJ153" s="260"/>
      <c r="AK153" s="260"/>
      <c r="AL153" s="260"/>
      <c r="AM153" s="260"/>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row>
    <row r="154" spans="2:107" ht="18" customHeight="1">
      <c r="B154" s="254">
        <v>150</v>
      </c>
      <c r="C154" s="257"/>
      <c r="D154" s="257"/>
      <c r="E154" s="289"/>
      <c r="F154" s="257"/>
      <c r="G154" s="257"/>
      <c r="H154" s="257"/>
      <c r="I154" s="257"/>
      <c r="J154" s="257"/>
      <c r="K154" s="258"/>
      <c r="L154" s="257"/>
      <c r="M154" s="258"/>
      <c r="N154" s="258"/>
      <c r="O154" s="258"/>
      <c r="P154" s="257"/>
      <c r="Q154" s="258"/>
      <c r="R154" s="258"/>
      <c r="S154" s="259"/>
      <c r="T154" s="259"/>
      <c r="U154" s="257"/>
      <c r="V154" s="258"/>
      <c r="W154" s="259"/>
      <c r="X154" s="257"/>
      <c r="Y154" s="257"/>
      <c r="Z154" s="258"/>
      <c r="AA154" s="258"/>
      <c r="AB154" s="257"/>
      <c r="AC154" s="257"/>
      <c r="AD154" s="257"/>
      <c r="AE154" s="257"/>
      <c r="AF154" s="260"/>
      <c r="AG154" s="260"/>
      <c r="AH154" s="260"/>
      <c r="AI154" s="260"/>
      <c r="AJ154" s="260"/>
      <c r="AK154" s="260"/>
      <c r="AL154" s="260"/>
      <c r="AM154" s="260"/>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row>
    <row r="155" spans="2:107" ht="18" customHeight="1">
      <c r="B155" s="254">
        <v>151</v>
      </c>
      <c r="C155" s="257"/>
      <c r="D155" s="257"/>
      <c r="E155" s="289"/>
      <c r="F155" s="257"/>
      <c r="G155" s="257"/>
      <c r="H155" s="257"/>
      <c r="I155" s="257"/>
      <c r="J155" s="257"/>
      <c r="K155" s="258"/>
      <c r="L155" s="257"/>
      <c r="M155" s="258"/>
      <c r="N155" s="258"/>
      <c r="O155" s="258"/>
      <c r="P155" s="257"/>
      <c r="Q155" s="258"/>
      <c r="R155" s="258"/>
      <c r="S155" s="259"/>
      <c r="T155" s="259"/>
      <c r="U155" s="257"/>
      <c r="V155" s="258"/>
      <c r="W155" s="259"/>
      <c r="X155" s="257"/>
      <c r="Y155" s="257"/>
      <c r="Z155" s="258"/>
      <c r="AA155" s="258"/>
      <c r="AB155" s="257"/>
      <c r="AC155" s="257"/>
      <c r="AD155" s="257"/>
      <c r="AE155" s="257"/>
      <c r="AF155" s="260"/>
      <c r="AG155" s="260"/>
      <c r="AH155" s="260"/>
      <c r="AI155" s="260"/>
      <c r="AJ155" s="260"/>
      <c r="AK155" s="260"/>
      <c r="AL155" s="260"/>
      <c r="AM155" s="260"/>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row>
    <row r="156" spans="2:107" ht="18" customHeight="1">
      <c r="B156" s="254">
        <v>152</v>
      </c>
      <c r="C156" s="257"/>
      <c r="D156" s="257"/>
      <c r="E156" s="289"/>
      <c r="F156" s="257"/>
      <c r="G156" s="257"/>
      <c r="H156" s="257"/>
      <c r="I156" s="257"/>
      <c r="J156" s="257"/>
      <c r="K156" s="258"/>
      <c r="L156" s="257"/>
      <c r="M156" s="258"/>
      <c r="N156" s="258"/>
      <c r="O156" s="258"/>
      <c r="P156" s="257"/>
      <c r="Q156" s="258"/>
      <c r="R156" s="258"/>
      <c r="S156" s="259"/>
      <c r="T156" s="259"/>
      <c r="U156" s="257"/>
      <c r="V156" s="258"/>
      <c r="W156" s="259"/>
      <c r="X156" s="257"/>
      <c r="Y156" s="257"/>
      <c r="Z156" s="258"/>
      <c r="AA156" s="258"/>
      <c r="AB156" s="257"/>
      <c r="AC156" s="257"/>
      <c r="AD156" s="257"/>
      <c r="AE156" s="257"/>
      <c r="AF156" s="260"/>
      <c r="AG156" s="260"/>
      <c r="AH156" s="260"/>
      <c r="AI156" s="260"/>
      <c r="AJ156" s="260"/>
      <c r="AK156" s="260"/>
      <c r="AL156" s="260"/>
      <c r="AM156" s="260"/>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row>
    <row r="157" spans="2:107" ht="18" customHeight="1">
      <c r="B157" s="254">
        <v>153</v>
      </c>
      <c r="C157" s="257"/>
      <c r="D157" s="257"/>
      <c r="E157" s="289"/>
      <c r="F157" s="257"/>
      <c r="G157" s="257"/>
      <c r="H157" s="257"/>
      <c r="I157" s="257"/>
      <c r="J157" s="257"/>
      <c r="K157" s="258"/>
      <c r="L157" s="257"/>
      <c r="M157" s="258"/>
      <c r="N157" s="258"/>
      <c r="O157" s="258"/>
      <c r="P157" s="257"/>
      <c r="Q157" s="258"/>
      <c r="R157" s="258"/>
      <c r="S157" s="259"/>
      <c r="T157" s="259"/>
      <c r="U157" s="257"/>
      <c r="V157" s="258"/>
      <c r="W157" s="259"/>
      <c r="X157" s="257"/>
      <c r="Y157" s="257"/>
      <c r="Z157" s="258"/>
      <c r="AA157" s="258"/>
      <c r="AB157" s="257"/>
      <c r="AC157" s="257"/>
      <c r="AD157" s="257"/>
      <c r="AE157" s="257"/>
      <c r="AF157" s="260"/>
      <c r="AG157" s="260"/>
      <c r="AH157" s="260"/>
      <c r="AI157" s="260"/>
      <c r="AJ157" s="260"/>
      <c r="AK157" s="260"/>
      <c r="AL157" s="260"/>
      <c r="AM157" s="260"/>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row>
    <row r="158" spans="2:107" ht="18" customHeight="1">
      <c r="B158" s="254">
        <v>154</v>
      </c>
      <c r="C158" s="257"/>
      <c r="D158" s="257"/>
      <c r="E158" s="289"/>
      <c r="F158" s="257"/>
      <c r="G158" s="257"/>
      <c r="H158" s="257"/>
      <c r="I158" s="257"/>
      <c r="J158" s="257"/>
      <c r="K158" s="258"/>
      <c r="L158" s="257"/>
      <c r="M158" s="258"/>
      <c r="N158" s="258"/>
      <c r="O158" s="258"/>
      <c r="P158" s="257"/>
      <c r="Q158" s="258"/>
      <c r="R158" s="258"/>
      <c r="S158" s="259"/>
      <c r="T158" s="259"/>
      <c r="U158" s="257"/>
      <c r="V158" s="258"/>
      <c r="W158" s="259"/>
      <c r="X158" s="257"/>
      <c r="Y158" s="257"/>
      <c r="Z158" s="258"/>
      <c r="AA158" s="258"/>
      <c r="AB158" s="257"/>
      <c r="AC158" s="257"/>
      <c r="AD158" s="257"/>
      <c r="AE158" s="257"/>
      <c r="AF158" s="260"/>
      <c r="AG158" s="260"/>
      <c r="AH158" s="260"/>
      <c r="AI158" s="260"/>
      <c r="AJ158" s="260"/>
      <c r="AK158" s="260"/>
      <c r="AL158" s="260"/>
      <c r="AM158" s="260"/>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row>
    <row r="159" spans="2:107" ht="18" customHeight="1">
      <c r="B159" s="254">
        <v>155</v>
      </c>
      <c r="C159" s="257"/>
      <c r="D159" s="257"/>
      <c r="E159" s="289"/>
      <c r="F159" s="257"/>
      <c r="G159" s="257"/>
      <c r="H159" s="257"/>
      <c r="I159" s="257"/>
      <c r="J159" s="257"/>
      <c r="K159" s="258"/>
      <c r="L159" s="257"/>
      <c r="M159" s="258"/>
      <c r="N159" s="258"/>
      <c r="O159" s="258"/>
      <c r="P159" s="257"/>
      <c r="Q159" s="258"/>
      <c r="R159" s="258"/>
      <c r="S159" s="259"/>
      <c r="T159" s="259"/>
      <c r="U159" s="257"/>
      <c r="V159" s="258"/>
      <c r="W159" s="259"/>
      <c r="X159" s="257"/>
      <c r="Y159" s="257"/>
      <c r="Z159" s="258"/>
      <c r="AA159" s="258"/>
      <c r="AB159" s="257"/>
      <c r="AC159" s="257"/>
      <c r="AD159" s="257"/>
      <c r="AE159" s="257"/>
      <c r="AF159" s="260"/>
      <c r="AG159" s="260"/>
      <c r="AH159" s="260"/>
      <c r="AI159" s="260"/>
      <c r="AJ159" s="260"/>
      <c r="AK159" s="260"/>
      <c r="AL159" s="260"/>
      <c r="AM159" s="260"/>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row>
    <row r="160" spans="2:107" ht="18" customHeight="1">
      <c r="B160" s="254">
        <v>156</v>
      </c>
      <c r="C160" s="257"/>
      <c r="D160" s="257"/>
      <c r="E160" s="289"/>
      <c r="F160" s="257"/>
      <c r="G160" s="257"/>
      <c r="H160" s="257"/>
      <c r="I160" s="257"/>
      <c r="J160" s="257"/>
      <c r="K160" s="258"/>
      <c r="L160" s="257"/>
      <c r="M160" s="258"/>
      <c r="N160" s="258"/>
      <c r="O160" s="258"/>
      <c r="P160" s="257"/>
      <c r="Q160" s="258"/>
      <c r="R160" s="258"/>
      <c r="S160" s="259"/>
      <c r="T160" s="259"/>
      <c r="U160" s="257"/>
      <c r="V160" s="258"/>
      <c r="W160" s="259"/>
      <c r="X160" s="257"/>
      <c r="Y160" s="257"/>
      <c r="Z160" s="258"/>
      <c r="AA160" s="258"/>
      <c r="AB160" s="257"/>
      <c r="AC160" s="257"/>
      <c r="AD160" s="257"/>
      <c r="AE160" s="257"/>
      <c r="AF160" s="260"/>
      <c r="AG160" s="260"/>
      <c r="AH160" s="260"/>
      <c r="AI160" s="260"/>
      <c r="AJ160" s="260"/>
      <c r="AK160" s="260"/>
      <c r="AL160" s="260"/>
      <c r="AM160" s="260"/>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row>
    <row r="161" spans="2:107" ht="18" customHeight="1">
      <c r="B161" s="254">
        <v>157</v>
      </c>
      <c r="C161" s="257"/>
      <c r="D161" s="257"/>
      <c r="E161" s="289"/>
      <c r="F161" s="257"/>
      <c r="G161" s="257"/>
      <c r="H161" s="257"/>
      <c r="I161" s="257"/>
      <c r="J161" s="257"/>
      <c r="K161" s="258"/>
      <c r="L161" s="257"/>
      <c r="M161" s="258"/>
      <c r="N161" s="258"/>
      <c r="O161" s="258"/>
      <c r="P161" s="257"/>
      <c r="Q161" s="258"/>
      <c r="R161" s="258"/>
      <c r="S161" s="259"/>
      <c r="T161" s="259"/>
      <c r="U161" s="257"/>
      <c r="V161" s="258"/>
      <c r="W161" s="259"/>
      <c r="X161" s="257"/>
      <c r="Y161" s="257"/>
      <c r="Z161" s="258"/>
      <c r="AA161" s="258"/>
      <c r="AB161" s="257"/>
      <c r="AC161" s="257"/>
      <c r="AD161" s="257"/>
      <c r="AE161" s="257"/>
      <c r="AF161" s="260"/>
      <c r="AG161" s="260"/>
      <c r="AH161" s="260"/>
      <c r="AI161" s="260"/>
      <c r="AJ161" s="260"/>
      <c r="AK161" s="260"/>
      <c r="AL161" s="260"/>
      <c r="AM161" s="260"/>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row>
    <row r="162" spans="2:107" ht="18" customHeight="1">
      <c r="B162" s="254">
        <v>158</v>
      </c>
      <c r="C162" s="257"/>
      <c r="D162" s="257"/>
      <c r="E162" s="289"/>
      <c r="F162" s="257"/>
      <c r="G162" s="257"/>
      <c r="H162" s="257"/>
      <c r="I162" s="257"/>
      <c r="J162" s="257"/>
      <c r="K162" s="258"/>
      <c r="L162" s="257"/>
      <c r="M162" s="258"/>
      <c r="N162" s="258"/>
      <c r="O162" s="258"/>
      <c r="P162" s="257"/>
      <c r="Q162" s="258"/>
      <c r="R162" s="258"/>
      <c r="S162" s="259"/>
      <c r="T162" s="259"/>
      <c r="U162" s="257"/>
      <c r="V162" s="258"/>
      <c r="W162" s="259"/>
      <c r="X162" s="257"/>
      <c r="Y162" s="257"/>
      <c r="Z162" s="258"/>
      <c r="AA162" s="258"/>
      <c r="AB162" s="257"/>
      <c r="AC162" s="257"/>
      <c r="AD162" s="257"/>
      <c r="AE162" s="257"/>
      <c r="AF162" s="260"/>
      <c r="AG162" s="260"/>
      <c r="AH162" s="260"/>
      <c r="AI162" s="260"/>
      <c r="AJ162" s="260"/>
      <c r="AK162" s="260"/>
      <c r="AL162" s="260"/>
      <c r="AM162" s="260"/>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row>
    <row r="163" spans="2:107" ht="18" customHeight="1">
      <c r="B163" s="254">
        <v>159</v>
      </c>
      <c r="C163" s="257"/>
      <c r="D163" s="257"/>
      <c r="E163" s="289"/>
      <c r="F163" s="257"/>
      <c r="G163" s="257"/>
      <c r="H163" s="257"/>
      <c r="I163" s="257"/>
      <c r="J163" s="257"/>
      <c r="K163" s="258"/>
      <c r="L163" s="257"/>
      <c r="M163" s="258"/>
      <c r="N163" s="258"/>
      <c r="O163" s="258"/>
      <c r="P163" s="257"/>
      <c r="Q163" s="258"/>
      <c r="R163" s="258"/>
      <c r="S163" s="259"/>
      <c r="T163" s="259"/>
      <c r="U163" s="257"/>
      <c r="V163" s="258"/>
      <c r="W163" s="259"/>
      <c r="X163" s="257"/>
      <c r="Y163" s="257"/>
      <c r="Z163" s="258"/>
      <c r="AA163" s="258"/>
      <c r="AB163" s="257"/>
      <c r="AC163" s="257"/>
      <c r="AD163" s="257"/>
      <c r="AE163" s="257"/>
      <c r="AF163" s="260"/>
      <c r="AG163" s="260"/>
      <c r="AH163" s="260"/>
      <c r="AI163" s="260"/>
      <c r="AJ163" s="260"/>
      <c r="AK163" s="260"/>
      <c r="AL163" s="260"/>
      <c r="AM163" s="260"/>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row>
    <row r="164" spans="2:107" ht="18" customHeight="1">
      <c r="B164" s="254">
        <v>160</v>
      </c>
      <c r="C164" s="257"/>
      <c r="D164" s="257"/>
      <c r="E164" s="289"/>
      <c r="F164" s="257"/>
      <c r="G164" s="257"/>
      <c r="H164" s="257"/>
      <c r="I164" s="257"/>
      <c r="J164" s="257"/>
      <c r="K164" s="258"/>
      <c r="L164" s="257"/>
      <c r="M164" s="258"/>
      <c r="N164" s="258"/>
      <c r="O164" s="258"/>
      <c r="P164" s="257"/>
      <c r="Q164" s="258"/>
      <c r="R164" s="258"/>
      <c r="S164" s="259"/>
      <c r="T164" s="259"/>
      <c r="U164" s="257"/>
      <c r="V164" s="258"/>
      <c r="W164" s="259"/>
      <c r="X164" s="257"/>
      <c r="Y164" s="257"/>
      <c r="Z164" s="258"/>
      <c r="AA164" s="258"/>
      <c r="AB164" s="257"/>
      <c r="AC164" s="257"/>
      <c r="AD164" s="257"/>
      <c r="AE164" s="257"/>
      <c r="AF164" s="260"/>
      <c r="AG164" s="260"/>
      <c r="AH164" s="260"/>
      <c r="AI164" s="260"/>
      <c r="AJ164" s="260"/>
      <c r="AK164" s="260"/>
      <c r="AL164" s="260"/>
      <c r="AM164" s="260"/>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row>
    <row r="165" spans="2:107" ht="18" customHeight="1">
      <c r="B165" s="254">
        <v>161</v>
      </c>
      <c r="C165" s="257"/>
      <c r="D165" s="257"/>
      <c r="E165" s="289"/>
      <c r="F165" s="257"/>
      <c r="G165" s="257"/>
      <c r="H165" s="257"/>
      <c r="I165" s="257"/>
      <c r="J165" s="257"/>
      <c r="K165" s="258"/>
      <c r="L165" s="257"/>
      <c r="M165" s="258"/>
      <c r="N165" s="258"/>
      <c r="O165" s="258"/>
      <c r="P165" s="257"/>
      <c r="Q165" s="258"/>
      <c r="R165" s="258"/>
      <c r="S165" s="259"/>
      <c r="T165" s="259"/>
      <c r="U165" s="257"/>
      <c r="V165" s="258"/>
      <c r="W165" s="259"/>
      <c r="X165" s="257"/>
      <c r="Y165" s="257"/>
      <c r="Z165" s="258"/>
      <c r="AA165" s="258"/>
      <c r="AB165" s="257"/>
      <c r="AC165" s="257"/>
      <c r="AD165" s="257"/>
      <c r="AE165" s="257"/>
      <c r="AF165" s="260"/>
      <c r="AG165" s="260"/>
      <c r="AH165" s="260"/>
      <c r="AI165" s="260"/>
      <c r="AJ165" s="260"/>
      <c r="AK165" s="260"/>
      <c r="AL165" s="260"/>
      <c r="AM165" s="260"/>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row>
    <row r="166" spans="2:107" ht="18" customHeight="1">
      <c r="B166" s="254">
        <v>162</v>
      </c>
      <c r="C166" s="257"/>
      <c r="D166" s="257"/>
      <c r="E166" s="289"/>
      <c r="F166" s="257"/>
      <c r="G166" s="257"/>
      <c r="H166" s="257"/>
      <c r="I166" s="257"/>
      <c r="J166" s="257"/>
      <c r="K166" s="258"/>
      <c r="L166" s="257"/>
      <c r="M166" s="258"/>
      <c r="N166" s="258"/>
      <c r="O166" s="258"/>
      <c r="P166" s="257"/>
      <c r="Q166" s="258"/>
      <c r="R166" s="258"/>
      <c r="S166" s="259"/>
      <c r="T166" s="259"/>
      <c r="U166" s="257"/>
      <c r="V166" s="258"/>
      <c r="W166" s="259"/>
      <c r="X166" s="257"/>
      <c r="Y166" s="257"/>
      <c r="Z166" s="258"/>
      <c r="AA166" s="258"/>
      <c r="AB166" s="257"/>
      <c r="AC166" s="257"/>
      <c r="AD166" s="257"/>
      <c r="AE166" s="257"/>
      <c r="AF166" s="260"/>
      <c r="AG166" s="260"/>
      <c r="AH166" s="260"/>
      <c r="AI166" s="260"/>
      <c r="AJ166" s="260"/>
      <c r="AK166" s="260"/>
      <c r="AL166" s="260"/>
      <c r="AM166" s="260"/>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row>
    <row r="167" spans="2:107" ht="18" customHeight="1">
      <c r="B167" s="254">
        <v>163</v>
      </c>
      <c r="C167" s="257"/>
      <c r="D167" s="257"/>
      <c r="E167" s="289"/>
      <c r="F167" s="257"/>
      <c r="G167" s="257"/>
      <c r="H167" s="257"/>
      <c r="I167" s="257"/>
      <c r="J167" s="257"/>
      <c r="K167" s="258"/>
      <c r="L167" s="257"/>
      <c r="M167" s="258"/>
      <c r="N167" s="258"/>
      <c r="O167" s="258"/>
      <c r="P167" s="257"/>
      <c r="Q167" s="258"/>
      <c r="R167" s="258"/>
      <c r="S167" s="259"/>
      <c r="T167" s="259"/>
      <c r="U167" s="257"/>
      <c r="V167" s="258"/>
      <c r="W167" s="259"/>
      <c r="X167" s="257"/>
      <c r="Y167" s="257"/>
      <c r="Z167" s="258"/>
      <c r="AA167" s="258"/>
      <c r="AB167" s="257"/>
      <c r="AC167" s="257"/>
      <c r="AD167" s="257"/>
      <c r="AE167" s="257"/>
      <c r="AF167" s="260"/>
      <c r="AG167" s="260"/>
      <c r="AH167" s="260"/>
      <c r="AI167" s="260"/>
      <c r="AJ167" s="260"/>
      <c r="AK167" s="260"/>
      <c r="AL167" s="260"/>
      <c r="AM167" s="260"/>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row>
    <row r="168" spans="2:107" ht="18" customHeight="1">
      <c r="B168" s="254">
        <v>164</v>
      </c>
      <c r="C168" s="257"/>
      <c r="D168" s="257"/>
      <c r="E168" s="289"/>
      <c r="F168" s="257"/>
      <c r="G168" s="257"/>
      <c r="H168" s="257"/>
      <c r="I168" s="257"/>
      <c r="J168" s="257"/>
      <c r="K168" s="258"/>
      <c r="L168" s="257"/>
      <c r="M168" s="258"/>
      <c r="N168" s="258"/>
      <c r="O168" s="258"/>
      <c r="P168" s="257"/>
      <c r="Q168" s="258"/>
      <c r="R168" s="258"/>
      <c r="S168" s="259"/>
      <c r="T168" s="259"/>
      <c r="U168" s="257"/>
      <c r="V168" s="258"/>
      <c r="W168" s="259"/>
      <c r="X168" s="257"/>
      <c r="Y168" s="257"/>
      <c r="Z168" s="258"/>
      <c r="AA168" s="258"/>
      <c r="AB168" s="257"/>
      <c r="AC168" s="257"/>
      <c r="AD168" s="257"/>
      <c r="AE168" s="257"/>
      <c r="AF168" s="260"/>
      <c r="AG168" s="260"/>
      <c r="AH168" s="260"/>
      <c r="AI168" s="260"/>
      <c r="AJ168" s="260"/>
      <c r="AK168" s="260"/>
      <c r="AL168" s="260"/>
      <c r="AM168" s="260"/>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row>
    <row r="169" spans="2:107" ht="18" customHeight="1">
      <c r="B169" s="254">
        <v>165</v>
      </c>
      <c r="C169" s="257"/>
      <c r="D169" s="257"/>
      <c r="E169" s="289"/>
      <c r="F169" s="257"/>
      <c r="G169" s="257"/>
      <c r="H169" s="257"/>
      <c r="I169" s="257"/>
      <c r="J169" s="257"/>
      <c r="K169" s="258"/>
      <c r="L169" s="257"/>
      <c r="M169" s="258"/>
      <c r="N169" s="258"/>
      <c r="O169" s="258"/>
      <c r="P169" s="257"/>
      <c r="Q169" s="258"/>
      <c r="R169" s="258"/>
      <c r="S169" s="259"/>
      <c r="T169" s="259"/>
      <c r="U169" s="257"/>
      <c r="V169" s="258"/>
      <c r="W169" s="259"/>
      <c r="X169" s="257"/>
      <c r="Y169" s="257"/>
      <c r="Z169" s="258"/>
      <c r="AA169" s="258"/>
      <c r="AB169" s="257"/>
      <c r="AC169" s="257"/>
      <c r="AD169" s="257"/>
      <c r="AE169" s="257"/>
      <c r="AF169" s="260"/>
      <c r="AG169" s="260"/>
      <c r="AH169" s="260"/>
      <c r="AI169" s="260"/>
      <c r="AJ169" s="260"/>
      <c r="AK169" s="260"/>
      <c r="AL169" s="260"/>
      <c r="AM169" s="260"/>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row>
    <row r="170" spans="2:107" ht="18" customHeight="1">
      <c r="B170" s="254">
        <v>166</v>
      </c>
      <c r="C170" s="257"/>
      <c r="D170" s="257"/>
      <c r="E170" s="289"/>
      <c r="F170" s="257"/>
      <c r="G170" s="257"/>
      <c r="H170" s="257"/>
      <c r="I170" s="257"/>
      <c r="J170" s="257"/>
      <c r="K170" s="258"/>
      <c r="L170" s="257"/>
      <c r="M170" s="258"/>
      <c r="N170" s="258"/>
      <c r="O170" s="258"/>
      <c r="P170" s="257"/>
      <c r="Q170" s="258"/>
      <c r="R170" s="258"/>
      <c r="S170" s="259"/>
      <c r="T170" s="259"/>
      <c r="U170" s="257"/>
      <c r="V170" s="258"/>
      <c r="W170" s="259"/>
      <c r="X170" s="257"/>
      <c r="Y170" s="257"/>
      <c r="Z170" s="258"/>
      <c r="AA170" s="258"/>
      <c r="AB170" s="257"/>
      <c r="AC170" s="257"/>
      <c r="AD170" s="257"/>
      <c r="AE170" s="257"/>
      <c r="AF170" s="260"/>
      <c r="AG170" s="260"/>
      <c r="AH170" s="260"/>
      <c r="AI170" s="260"/>
      <c r="AJ170" s="260"/>
      <c r="AK170" s="260"/>
      <c r="AL170" s="260"/>
      <c r="AM170" s="260"/>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row>
    <row r="171" spans="2:107" ht="18" customHeight="1">
      <c r="B171" s="254">
        <v>167</v>
      </c>
      <c r="C171" s="257"/>
      <c r="D171" s="257"/>
      <c r="E171" s="289"/>
      <c r="F171" s="257"/>
      <c r="G171" s="257"/>
      <c r="H171" s="257"/>
      <c r="I171" s="257"/>
      <c r="J171" s="257"/>
      <c r="K171" s="258"/>
      <c r="L171" s="257"/>
      <c r="M171" s="258"/>
      <c r="N171" s="258"/>
      <c r="O171" s="258"/>
      <c r="P171" s="257"/>
      <c r="Q171" s="258"/>
      <c r="R171" s="258"/>
      <c r="S171" s="259"/>
      <c r="T171" s="259"/>
      <c r="U171" s="257"/>
      <c r="V171" s="258"/>
      <c r="W171" s="259"/>
      <c r="X171" s="257"/>
      <c r="Y171" s="257"/>
      <c r="Z171" s="258"/>
      <c r="AA171" s="258"/>
      <c r="AB171" s="257"/>
      <c r="AC171" s="257"/>
      <c r="AD171" s="257"/>
      <c r="AE171" s="257"/>
      <c r="AF171" s="260"/>
      <c r="AG171" s="260"/>
      <c r="AH171" s="260"/>
      <c r="AI171" s="260"/>
      <c r="AJ171" s="260"/>
      <c r="AK171" s="260"/>
      <c r="AL171" s="260"/>
      <c r="AM171" s="260"/>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row>
    <row r="172" spans="2:107" ht="18" customHeight="1">
      <c r="B172" s="254">
        <v>168</v>
      </c>
      <c r="C172" s="257"/>
      <c r="D172" s="257"/>
      <c r="E172" s="289"/>
      <c r="F172" s="257"/>
      <c r="G172" s="257"/>
      <c r="H172" s="257"/>
      <c r="I172" s="257"/>
      <c r="J172" s="257"/>
      <c r="K172" s="258"/>
      <c r="L172" s="257"/>
      <c r="M172" s="258"/>
      <c r="N172" s="258"/>
      <c r="O172" s="258"/>
      <c r="P172" s="257"/>
      <c r="Q172" s="258"/>
      <c r="R172" s="258"/>
      <c r="S172" s="259"/>
      <c r="T172" s="259"/>
      <c r="U172" s="257"/>
      <c r="V172" s="258"/>
      <c r="W172" s="259"/>
      <c r="X172" s="257"/>
      <c r="Y172" s="257"/>
      <c r="Z172" s="258"/>
      <c r="AA172" s="258"/>
      <c r="AB172" s="257"/>
      <c r="AC172" s="257"/>
      <c r="AD172" s="257"/>
      <c r="AE172" s="257"/>
      <c r="AF172" s="260"/>
      <c r="AG172" s="260"/>
      <c r="AH172" s="260"/>
      <c r="AI172" s="260"/>
      <c r="AJ172" s="260"/>
      <c r="AK172" s="260"/>
      <c r="AL172" s="260"/>
      <c r="AM172" s="260"/>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row>
    <row r="173" spans="2:107" ht="18" customHeight="1">
      <c r="B173" s="254">
        <v>169</v>
      </c>
      <c r="C173" s="257"/>
      <c r="D173" s="257"/>
      <c r="E173" s="289"/>
      <c r="F173" s="257"/>
      <c r="G173" s="257"/>
      <c r="H173" s="257"/>
      <c r="I173" s="257"/>
      <c r="J173" s="257"/>
      <c r="K173" s="258"/>
      <c r="L173" s="257"/>
      <c r="M173" s="258"/>
      <c r="N173" s="258"/>
      <c r="O173" s="258"/>
      <c r="P173" s="257"/>
      <c r="Q173" s="258"/>
      <c r="R173" s="258"/>
      <c r="S173" s="259"/>
      <c r="T173" s="259"/>
      <c r="U173" s="257"/>
      <c r="V173" s="258"/>
      <c r="W173" s="259"/>
      <c r="X173" s="257"/>
      <c r="Y173" s="257"/>
      <c r="Z173" s="258"/>
      <c r="AA173" s="258"/>
      <c r="AB173" s="257"/>
      <c r="AC173" s="257"/>
      <c r="AD173" s="257"/>
      <c r="AE173" s="257"/>
      <c r="AF173" s="260"/>
      <c r="AG173" s="260"/>
      <c r="AH173" s="260"/>
      <c r="AI173" s="260"/>
      <c r="AJ173" s="260"/>
      <c r="AK173" s="260"/>
      <c r="AL173" s="260"/>
      <c r="AM173" s="260"/>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row>
    <row r="174" spans="2:107" ht="18" customHeight="1">
      <c r="B174" s="254">
        <v>170</v>
      </c>
      <c r="C174" s="257"/>
      <c r="D174" s="257"/>
      <c r="E174" s="289"/>
      <c r="F174" s="257"/>
      <c r="G174" s="257"/>
      <c r="H174" s="257"/>
      <c r="I174" s="257"/>
      <c r="J174" s="257"/>
      <c r="K174" s="258"/>
      <c r="L174" s="257"/>
      <c r="M174" s="258"/>
      <c r="N174" s="258"/>
      <c r="O174" s="258"/>
      <c r="P174" s="257"/>
      <c r="Q174" s="258"/>
      <c r="R174" s="258"/>
      <c r="S174" s="259"/>
      <c r="T174" s="259"/>
      <c r="U174" s="257"/>
      <c r="V174" s="258"/>
      <c r="W174" s="259"/>
      <c r="X174" s="257"/>
      <c r="Y174" s="257"/>
      <c r="Z174" s="258"/>
      <c r="AA174" s="258"/>
      <c r="AB174" s="257"/>
      <c r="AC174" s="257"/>
      <c r="AD174" s="257"/>
      <c r="AE174" s="257"/>
      <c r="AF174" s="260"/>
      <c r="AG174" s="260"/>
      <c r="AH174" s="260"/>
      <c r="AI174" s="260"/>
      <c r="AJ174" s="260"/>
      <c r="AK174" s="260"/>
      <c r="AL174" s="260"/>
      <c r="AM174" s="260"/>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row>
    <row r="175" spans="2:107" ht="18" customHeight="1">
      <c r="B175" s="254">
        <v>171</v>
      </c>
      <c r="C175" s="257"/>
      <c r="D175" s="257"/>
      <c r="E175" s="289"/>
      <c r="F175" s="257"/>
      <c r="G175" s="257"/>
      <c r="H175" s="257"/>
      <c r="I175" s="257"/>
      <c r="J175" s="257"/>
      <c r="K175" s="258"/>
      <c r="L175" s="257"/>
      <c r="M175" s="258"/>
      <c r="N175" s="258"/>
      <c r="O175" s="258"/>
      <c r="P175" s="257"/>
      <c r="Q175" s="258"/>
      <c r="R175" s="258"/>
      <c r="S175" s="259"/>
      <c r="T175" s="259"/>
      <c r="U175" s="257"/>
      <c r="V175" s="258"/>
      <c r="W175" s="259"/>
      <c r="X175" s="257"/>
      <c r="Y175" s="257"/>
      <c r="Z175" s="258"/>
      <c r="AA175" s="258"/>
      <c r="AB175" s="257"/>
      <c r="AC175" s="257"/>
      <c r="AD175" s="257"/>
      <c r="AE175" s="257"/>
      <c r="AF175" s="260"/>
      <c r="AG175" s="260"/>
      <c r="AH175" s="260"/>
      <c r="AI175" s="260"/>
      <c r="AJ175" s="260"/>
      <c r="AK175" s="260"/>
      <c r="AL175" s="260"/>
      <c r="AM175" s="260"/>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row>
    <row r="176" spans="2:107" ht="18" customHeight="1">
      <c r="B176" s="254">
        <v>172</v>
      </c>
      <c r="C176" s="257"/>
      <c r="D176" s="257"/>
      <c r="E176" s="289"/>
      <c r="F176" s="257"/>
      <c r="G176" s="257"/>
      <c r="H176" s="257"/>
      <c r="I176" s="257"/>
      <c r="J176" s="257"/>
      <c r="K176" s="258"/>
      <c r="L176" s="257"/>
      <c r="M176" s="258"/>
      <c r="N176" s="258"/>
      <c r="O176" s="258"/>
      <c r="P176" s="257"/>
      <c r="Q176" s="258"/>
      <c r="R176" s="258"/>
      <c r="S176" s="259"/>
      <c r="T176" s="259"/>
      <c r="U176" s="257"/>
      <c r="V176" s="258"/>
      <c r="W176" s="259"/>
      <c r="X176" s="257"/>
      <c r="Y176" s="257"/>
      <c r="Z176" s="258"/>
      <c r="AA176" s="258"/>
      <c r="AB176" s="257"/>
      <c r="AC176" s="257"/>
      <c r="AD176" s="257"/>
      <c r="AE176" s="257"/>
      <c r="AF176" s="260"/>
      <c r="AG176" s="260"/>
      <c r="AH176" s="260"/>
      <c r="AI176" s="260"/>
      <c r="AJ176" s="260"/>
      <c r="AK176" s="260"/>
      <c r="AL176" s="260"/>
      <c r="AM176" s="260"/>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row>
    <row r="177" spans="2:107" ht="18" customHeight="1">
      <c r="B177" s="254">
        <v>173</v>
      </c>
      <c r="C177" s="257"/>
      <c r="D177" s="257"/>
      <c r="E177" s="289"/>
      <c r="F177" s="257"/>
      <c r="G177" s="257"/>
      <c r="H177" s="257"/>
      <c r="I177" s="257"/>
      <c r="J177" s="257"/>
      <c r="K177" s="258"/>
      <c r="L177" s="257"/>
      <c r="M177" s="258"/>
      <c r="N177" s="258"/>
      <c r="O177" s="258"/>
      <c r="P177" s="257"/>
      <c r="Q177" s="258"/>
      <c r="R177" s="258"/>
      <c r="S177" s="259"/>
      <c r="T177" s="259"/>
      <c r="U177" s="257"/>
      <c r="V177" s="258"/>
      <c r="W177" s="259"/>
      <c r="X177" s="257"/>
      <c r="Y177" s="257"/>
      <c r="Z177" s="258"/>
      <c r="AA177" s="258"/>
      <c r="AB177" s="257"/>
      <c r="AC177" s="257"/>
      <c r="AD177" s="257"/>
      <c r="AE177" s="257"/>
      <c r="AF177" s="260"/>
      <c r="AG177" s="260"/>
      <c r="AH177" s="260"/>
      <c r="AI177" s="260"/>
      <c r="AJ177" s="260"/>
      <c r="AK177" s="260"/>
      <c r="AL177" s="260"/>
      <c r="AM177" s="260"/>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row>
    <row r="178" spans="2:107" ht="18" customHeight="1">
      <c r="B178" s="254">
        <v>174</v>
      </c>
      <c r="C178" s="257"/>
      <c r="D178" s="257"/>
      <c r="E178" s="289"/>
      <c r="F178" s="257"/>
      <c r="G178" s="257"/>
      <c r="H178" s="257"/>
      <c r="I178" s="257"/>
      <c r="J178" s="257"/>
      <c r="K178" s="258"/>
      <c r="L178" s="257"/>
      <c r="M178" s="258"/>
      <c r="N178" s="258"/>
      <c r="O178" s="258"/>
      <c r="P178" s="257"/>
      <c r="Q178" s="258"/>
      <c r="R178" s="258"/>
      <c r="S178" s="259"/>
      <c r="T178" s="259"/>
      <c r="U178" s="257"/>
      <c r="V178" s="258"/>
      <c r="W178" s="259"/>
      <c r="X178" s="257"/>
      <c r="Y178" s="257"/>
      <c r="Z178" s="258"/>
      <c r="AA178" s="258"/>
      <c r="AB178" s="257"/>
      <c r="AC178" s="257"/>
      <c r="AD178" s="257"/>
      <c r="AE178" s="257"/>
      <c r="AF178" s="260"/>
      <c r="AG178" s="260"/>
      <c r="AH178" s="260"/>
      <c r="AI178" s="260"/>
      <c r="AJ178" s="260"/>
      <c r="AK178" s="260"/>
      <c r="AL178" s="260"/>
      <c r="AM178" s="260"/>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row>
    <row r="179" spans="2:107" ht="18" customHeight="1">
      <c r="B179" s="254">
        <v>175</v>
      </c>
      <c r="C179" s="257"/>
      <c r="D179" s="257"/>
      <c r="E179" s="289"/>
      <c r="F179" s="257"/>
      <c r="G179" s="257"/>
      <c r="H179" s="257"/>
      <c r="I179" s="257"/>
      <c r="J179" s="257"/>
      <c r="K179" s="258"/>
      <c r="L179" s="257"/>
      <c r="M179" s="258"/>
      <c r="N179" s="258"/>
      <c r="O179" s="258"/>
      <c r="P179" s="257"/>
      <c r="Q179" s="258"/>
      <c r="R179" s="258"/>
      <c r="S179" s="259"/>
      <c r="T179" s="259"/>
      <c r="U179" s="257"/>
      <c r="V179" s="258"/>
      <c r="W179" s="259"/>
      <c r="X179" s="257"/>
      <c r="Y179" s="257"/>
      <c r="Z179" s="258"/>
      <c r="AA179" s="258"/>
      <c r="AB179" s="257"/>
      <c r="AC179" s="257"/>
      <c r="AD179" s="257"/>
      <c r="AE179" s="257"/>
      <c r="AF179" s="260"/>
      <c r="AG179" s="260"/>
      <c r="AH179" s="260"/>
      <c r="AI179" s="260"/>
      <c r="AJ179" s="260"/>
      <c r="AK179" s="260"/>
      <c r="AL179" s="260"/>
      <c r="AM179" s="260"/>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row>
    <row r="180" spans="2:107" ht="18" customHeight="1">
      <c r="B180" s="254">
        <v>176</v>
      </c>
      <c r="C180" s="257"/>
      <c r="D180" s="257"/>
      <c r="E180" s="289"/>
      <c r="F180" s="257"/>
      <c r="G180" s="257"/>
      <c r="H180" s="257"/>
      <c r="I180" s="257"/>
      <c r="J180" s="257"/>
      <c r="K180" s="258"/>
      <c r="L180" s="257"/>
      <c r="M180" s="258"/>
      <c r="N180" s="258"/>
      <c r="O180" s="258"/>
      <c r="P180" s="257"/>
      <c r="Q180" s="258"/>
      <c r="R180" s="258"/>
      <c r="S180" s="259"/>
      <c r="T180" s="259"/>
      <c r="U180" s="257"/>
      <c r="V180" s="258"/>
      <c r="W180" s="259"/>
      <c r="X180" s="257"/>
      <c r="Y180" s="257"/>
      <c r="Z180" s="258"/>
      <c r="AA180" s="258"/>
      <c r="AB180" s="257"/>
      <c r="AC180" s="257"/>
      <c r="AD180" s="257"/>
      <c r="AE180" s="257"/>
      <c r="AF180" s="260"/>
      <c r="AG180" s="260"/>
      <c r="AH180" s="260"/>
      <c r="AI180" s="260"/>
      <c r="AJ180" s="260"/>
      <c r="AK180" s="260"/>
      <c r="AL180" s="260"/>
      <c r="AM180" s="260"/>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row>
    <row r="181" spans="2:107" ht="18" customHeight="1">
      <c r="B181" s="254">
        <v>177</v>
      </c>
      <c r="C181" s="257"/>
      <c r="D181" s="257"/>
      <c r="E181" s="289"/>
      <c r="F181" s="257"/>
      <c r="G181" s="257"/>
      <c r="H181" s="257"/>
      <c r="I181" s="257"/>
      <c r="J181" s="257"/>
      <c r="K181" s="258"/>
      <c r="L181" s="257"/>
      <c r="M181" s="258"/>
      <c r="N181" s="258"/>
      <c r="O181" s="258"/>
      <c r="P181" s="257"/>
      <c r="Q181" s="258"/>
      <c r="R181" s="258"/>
      <c r="S181" s="259"/>
      <c r="T181" s="259"/>
      <c r="U181" s="257"/>
      <c r="V181" s="258"/>
      <c r="W181" s="259"/>
      <c r="X181" s="257"/>
      <c r="Y181" s="257"/>
      <c r="Z181" s="258"/>
      <c r="AA181" s="258"/>
      <c r="AB181" s="257"/>
      <c r="AC181" s="257"/>
      <c r="AD181" s="257"/>
      <c r="AE181" s="257"/>
      <c r="AF181" s="260"/>
      <c r="AG181" s="260"/>
      <c r="AH181" s="260"/>
      <c r="AI181" s="260"/>
      <c r="AJ181" s="260"/>
      <c r="AK181" s="260"/>
      <c r="AL181" s="260"/>
      <c r="AM181" s="260"/>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row>
    <row r="182" spans="2:107" ht="18" customHeight="1">
      <c r="B182" s="254">
        <v>178</v>
      </c>
      <c r="C182" s="257"/>
      <c r="D182" s="257"/>
      <c r="E182" s="289"/>
      <c r="F182" s="257"/>
      <c r="G182" s="257"/>
      <c r="H182" s="257"/>
      <c r="I182" s="257"/>
      <c r="J182" s="257"/>
      <c r="K182" s="258"/>
      <c r="L182" s="257"/>
      <c r="M182" s="258"/>
      <c r="N182" s="258"/>
      <c r="O182" s="258"/>
      <c r="P182" s="257"/>
      <c r="Q182" s="258"/>
      <c r="R182" s="258"/>
      <c r="S182" s="259"/>
      <c r="T182" s="259"/>
      <c r="U182" s="257"/>
      <c r="V182" s="258"/>
      <c r="W182" s="259"/>
      <c r="X182" s="257"/>
      <c r="Y182" s="257"/>
      <c r="Z182" s="258"/>
      <c r="AA182" s="258"/>
      <c r="AB182" s="257"/>
      <c r="AC182" s="257"/>
      <c r="AD182" s="257"/>
      <c r="AE182" s="257"/>
      <c r="AF182" s="260"/>
      <c r="AG182" s="260"/>
      <c r="AH182" s="260"/>
      <c r="AI182" s="260"/>
      <c r="AJ182" s="260"/>
      <c r="AK182" s="260"/>
      <c r="AL182" s="260"/>
      <c r="AM182" s="260"/>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row>
    <row r="183" spans="2:107" ht="18" customHeight="1">
      <c r="B183" s="254">
        <v>179</v>
      </c>
      <c r="C183" s="257"/>
      <c r="D183" s="257"/>
      <c r="E183" s="289"/>
      <c r="F183" s="257"/>
      <c r="G183" s="257"/>
      <c r="H183" s="257"/>
      <c r="I183" s="257"/>
      <c r="J183" s="257"/>
      <c r="K183" s="258"/>
      <c r="L183" s="257"/>
      <c r="M183" s="258"/>
      <c r="N183" s="258"/>
      <c r="O183" s="258"/>
      <c r="P183" s="257"/>
      <c r="Q183" s="258"/>
      <c r="R183" s="258"/>
      <c r="S183" s="259"/>
      <c r="T183" s="259"/>
      <c r="U183" s="257"/>
      <c r="V183" s="258"/>
      <c r="W183" s="259"/>
      <c r="X183" s="257"/>
      <c r="Y183" s="257"/>
      <c r="Z183" s="258"/>
      <c r="AA183" s="258"/>
      <c r="AB183" s="257"/>
      <c r="AC183" s="257"/>
      <c r="AD183" s="257"/>
      <c r="AE183" s="257"/>
      <c r="AF183" s="260"/>
      <c r="AG183" s="260"/>
      <c r="AH183" s="260"/>
      <c r="AI183" s="260"/>
      <c r="AJ183" s="260"/>
      <c r="AK183" s="260"/>
      <c r="AL183" s="260"/>
      <c r="AM183" s="260"/>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row>
    <row r="184" spans="2:107" ht="18" customHeight="1">
      <c r="B184" s="254">
        <v>180</v>
      </c>
      <c r="C184" s="257"/>
      <c r="D184" s="257"/>
      <c r="E184" s="289"/>
      <c r="F184" s="257"/>
      <c r="G184" s="257"/>
      <c r="H184" s="257"/>
      <c r="I184" s="257"/>
      <c r="J184" s="257"/>
      <c r="K184" s="258"/>
      <c r="L184" s="257"/>
      <c r="M184" s="258"/>
      <c r="N184" s="258"/>
      <c r="O184" s="258"/>
      <c r="P184" s="257"/>
      <c r="Q184" s="258"/>
      <c r="R184" s="258"/>
      <c r="S184" s="259"/>
      <c r="T184" s="259"/>
      <c r="U184" s="257"/>
      <c r="V184" s="258"/>
      <c r="W184" s="259"/>
      <c r="X184" s="257"/>
      <c r="Y184" s="257"/>
      <c r="Z184" s="258"/>
      <c r="AA184" s="258"/>
      <c r="AB184" s="257"/>
      <c r="AC184" s="257"/>
      <c r="AD184" s="257"/>
      <c r="AE184" s="257"/>
      <c r="AF184" s="260"/>
      <c r="AG184" s="260"/>
      <c r="AH184" s="260"/>
      <c r="AI184" s="260"/>
      <c r="AJ184" s="260"/>
      <c r="AK184" s="260"/>
      <c r="AL184" s="260"/>
      <c r="AM184" s="260"/>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row>
    <row r="185" spans="2:107" ht="18" customHeight="1">
      <c r="B185" s="254">
        <v>181</v>
      </c>
      <c r="C185" s="257"/>
      <c r="D185" s="257"/>
      <c r="E185" s="289"/>
      <c r="F185" s="257"/>
      <c r="G185" s="257"/>
      <c r="H185" s="257"/>
      <c r="I185" s="257"/>
      <c r="J185" s="257"/>
      <c r="K185" s="258"/>
      <c r="L185" s="257"/>
      <c r="M185" s="258"/>
      <c r="N185" s="258"/>
      <c r="O185" s="258"/>
      <c r="P185" s="257"/>
      <c r="Q185" s="258"/>
      <c r="R185" s="258"/>
      <c r="S185" s="259"/>
      <c r="T185" s="259"/>
      <c r="U185" s="257"/>
      <c r="V185" s="258"/>
      <c r="W185" s="259"/>
      <c r="X185" s="257"/>
      <c r="Y185" s="257"/>
      <c r="Z185" s="258"/>
      <c r="AA185" s="258"/>
      <c r="AB185" s="257"/>
      <c r="AC185" s="257"/>
      <c r="AD185" s="257"/>
      <c r="AE185" s="257"/>
      <c r="AF185" s="260"/>
      <c r="AG185" s="260"/>
      <c r="AH185" s="260"/>
      <c r="AI185" s="260"/>
      <c r="AJ185" s="260"/>
      <c r="AK185" s="260"/>
      <c r="AL185" s="260"/>
      <c r="AM185" s="260"/>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row>
    <row r="186" spans="2:107" ht="18" customHeight="1">
      <c r="B186" s="254">
        <v>182</v>
      </c>
      <c r="C186" s="257"/>
      <c r="D186" s="257"/>
      <c r="E186" s="289"/>
      <c r="F186" s="257"/>
      <c r="G186" s="257"/>
      <c r="H186" s="257"/>
      <c r="I186" s="257"/>
      <c r="J186" s="257"/>
      <c r="K186" s="258"/>
      <c r="L186" s="257"/>
      <c r="M186" s="258"/>
      <c r="N186" s="258"/>
      <c r="O186" s="258"/>
      <c r="P186" s="257"/>
      <c r="Q186" s="258"/>
      <c r="R186" s="258"/>
      <c r="S186" s="259"/>
      <c r="T186" s="259"/>
      <c r="U186" s="257"/>
      <c r="V186" s="258"/>
      <c r="W186" s="259"/>
      <c r="X186" s="257"/>
      <c r="Y186" s="257"/>
      <c r="Z186" s="258"/>
      <c r="AA186" s="258"/>
      <c r="AB186" s="257"/>
      <c r="AC186" s="257"/>
      <c r="AD186" s="257"/>
      <c r="AE186" s="257"/>
      <c r="AF186" s="260"/>
      <c r="AG186" s="260"/>
      <c r="AH186" s="260"/>
      <c r="AI186" s="260"/>
      <c r="AJ186" s="260"/>
      <c r="AK186" s="260"/>
      <c r="AL186" s="260"/>
      <c r="AM186" s="260"/>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row>
    <row r="187" spans="2:107" ht="18" customHeight="1">
      <c r="B187" s="254">
        <v>183</v>
      </c>
      <c r="C187" s="257"/>
      <c r="D187" s="257"/>
      <c r="E187" s="289"/>
      <c r="F187" s="257"/>
      <c r="G187" s="257"/>
      <c r="H187" s="257"/>
      <c r="I187" s="257"/>
      <c r="J187" s="257"/>
      <c r="K187" s="258"/>
      <c r="L187" s="257"/>
      <c r="M187" s="258"/>
      <c r="N187" s="258"/>
      <c r="O187" s="258"/>
      <c r="P187" s="257"/>
      <c r="Q187" s="258"/>
      <c r="R187" s="258"/>
      <c r="S187" s="259"/>
      <c r="T187" s="259"/>
      <c r="U187" s="257"/>
      <c r="V187" s="258"/>
      <c r="W187" s="259"/>
      <c r="X187" s="257"/>
      <c r="Y187" s="257"/>
      <c r="Z187" s="258"/>
      <c r="AA187" s="258"/>
      <c r="AB187" s="257"/>
      <c r="AC187" s="257"/>
      <c r="AD187" s="257"/>
      <c r="AE187" s="257"/>
      <c r="AF187" s="260"/>
      <c r="AG187" s="260"/>
      <c r="AH187" s="260"/>
      <c r="AI187" s="260"/>
      <c r="AJ187" s="260"/>
      <c r="AK187" s="260"/>
      <c r="AL187" s="260"/>
      <c r="AM187" s="260"/>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row>
    <row r="188" spans="2:107" ht="18" customHeight="1">
      <c r="B188" s="254">
        <v>184</v>
      </c>
      <c r="C188" s="257"/>
      <c r="D188" s="257"/>
      <c r="E188" s="289"/>
      <c r="F188" s="257"/>
      <c r="G188" s="257"/>
      <c r="H188" s="257"/>
      <c r="I188" s="257"/>
      <c r="J188" s="257"/>
      <c r="K188" s="258"/>
      <c r="L188" s="257"/>
      <c r="M188" s="258"/>
      <c r="N188" s="258"/>
      <c r="O188" s="258"/>
      <c r="P188" s="257"/>
      <c r="Q188" s="258"/>
      <c r="R188" s="258"/>
      <c r="S188" s="259"/>
      <c r="T188" s="259"/>
      <c r="U188" s="257"/>
      <c r="V188" s="258"/>
      <c r="W188" s="259"/>
      <c r="X188" s="257"/>
      <c r="Y188" s="257"/>
      <c r="Z188" s="258"/>
      <c r="AA188" s="258"/>
      <c r="AB188" s="257"/>
      <c r="AC188" s="257"/>
      <c r="AD188" s="257"/>
      <c r="AE188" s="257"/>
      <c r="AF188" s="260"/>
      <c r="AG188" s="260"/>
      <c r="AH188" s="260"/>
      <c r="AI188" s="260"/>
      <c r="AJ188" s="260"/>
      <c r="AK188" s="260"/>
      <c r="AL188" s="260"/>
      <c r="AM188" s="260"/>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row>
    <row r="189" spans="2:107" ht="18" customHeight="1">
      <c r="B189" s="254">
        <v>185</v>
      </c>
      <c r="C189" s="257"/>
      <c r="D189" s="257"/>
      <c r="E189" s="289"/>
      <c r="F189" s="257"/>
      <c r="G189" s="257"/>
      <c r="H189" s="257"/>
      <c r="I189" s="257"/>
      <c r="J189" s="257"/>
      <c r="K189" s="258"/>
      <c r="L189" s="257"/>
      <c r="M189" s="258"/>
      <c r="N189" s="258"/>
      <c r="O189" s="258"/>
      <c r="P189" s="257"/>
      <c r="Q189" s="258"/>
      <c r="R189" s="258"/>
      <c r="S189" s="259"/>
      <c r="T189" s="259"/>
      <c r="U189" s="257"/>
      <c r="V189" s="258"/>
      <c r="W189" s="259"/>
      <c r="X189" s="257"/>
      <c r="Y189" s="257"/>
      <c r="Z189" s="258"/>
      <c r="AA189" s="258"/>
      <c r="AB189" s="257"/>
      <c r="AC189" s="257"/>
      <c r="AD189" s="257"/>
      <c r="AE189" s="257"/>
      <c r="AF189" s="260"/>
      <c r="AG189" s="260"/>
      <c r="AH189" s="260"/>
      <c r="AI189" s="260"/>
      <c r="AJ189" s="260"/>
      <c r="AK189" s="260"/>
      <c r="AL189" s="260"/>
      <c r="AM189" s="260"/>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row>
    <row r="190" spans="2:107" ht="18" customHeight="1">
      <c r="B190" s="254">
        <v>186</v>
      </c>
      <c r="C190" s="257"/>
      <c r="D190" s="257"/>
      <c r="E190" s="289"/>
      <c r="F190" s="257"/>
      <c r="G190" s="257"/>
      <c r="H190" s="257"/>
      <c r="I190" s="257"/>
      <c r="J190" s="257"/>
      <c r="K190" s="258"/>
      <c r="L190" s="257"/>
      <c r="M190" s="258"/>
      <c r="N190" s="258"/>
      <c r="O190" s="258"/>
      <c r="P190" s="257"/>
      <c r="Q190" s="258"/>
      <c r="R190" s="258"/>
      <c r="S190" s="259"/>
      <c r="T190" s="259"/>
      <c r="U190" s="257"/>
      <c r="V190" s="258"/>
      <c r="W190" s="259"/>
      <c r="X190" s="257"/>
      <c r="Y190" s="257"/>
      <c r="Z190" s="258"/>
      <c r="AA190" s="258"/>
      <c r="AB190" s="257"/>
      <c r="AC190" s="257"/>
      <c r="AD190" s="257"/>
      <c r="AE190" s="257"/>
      <c r="AF190" s="260"/>
      <c r="AG190" s="260"/>
      <c r="AH190" s="260"/>
      <c r="AI190" s="260"/>
      <c r="AJ190" s="260"/>
      <c r="AK190" s="260"/>
      <c r="AL190" s="260"/>
      <c r="AM190" s="260"/>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row>
    <row r="191" spans="2:107" ht="18" customHeight="1">
      <c r="B191" s="254">
        <v>187</v>
      </c>
      <c r="C191" s="257"/>
      <c r="D191" s="257"/>
      <c r="E191" s="289"/>
      <c r="F191" s="257"/>
      <c r="G191" s="257"/>
      <c r="H191" s="257"/>
      <c r="I191" s="257"/>
      <c r="J191" s="257"/>
      <c r="K191" s="258"/>
      <c r="L191" s="257"/>
      <c r="M191" s="258"/>
      <c r="N191" s="258"/>
      <c r="O191" s="258"/>
      <c r="P191" s="257"/>
      <c r="Q191" s="258"/>
      <c r="R191" s="258"/>
      <c r="S191" s="259"/>
      <c r="T191" s="259"/>
      <c r="U191" s="257"/>
      <c r="V191" s="258"/>
      <c r="W191" s="259"/>
      <c r="X191" s="257"/>
      <c r="Y191" s="257"/>
      <c r="Z191" s="258"/>
      <c r="AA191" s="258"/>
      <c r="AB191" s="257"/>
      <c r="AC191" s="257"/>
      <c r="AD191" s="257"/>
      <c r="AE191" s="257"/>
      <c r="AF191" s="260"/>
      <c r="AG191" s="260"/>
      <c r="AH191" s="260"/>
      <c r="AI191" s="260"/>
      <c r="AJ191" s="260"/>
      <c r="AK191" s="260"/>
      <c r="AL191" s="260"/>
      <c r="AM191" s="260"/>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row>
    <row r="192" spans="2:107" ht="18" customHeight="1">
      <c r="B192" s="254">
        <v>188</v>
      </c>
      <c r="C192" s="257"/>
      <c r="D192" s="257"/>
      <c r="E192" s="289"/>
      <c r="F192" s="257"/>
      <c r="G192" s="257"/>
      <c r="H192" s="257"/>
      <c r="I192" s="257"/>
      <c r="J192" s="257"/>
      <c r="K192" s="258"/>
      <c r="L192" s="257"/>
      <c r="M192" s="258"/>
      <c r="N192" s="258"/>
      <c r="O192" s="258"/>
      <c r="P192" s="257"/>
      <c r="Q192" s="258"/>
      <c r="R192" s="258"/>
      <c r="S192" s="259"/>
      <c r="T192" s="259"/>
      <c r="U192" s="257"/>
      <c r="V192" s="258"/>
      <c r="W192" s="259"/>
      <c r="X192" s="257"/>
      <c r="Y192" s="257"/>
      <c r="Z192" s="258"/>
      <c r="AA192" s="258"/>
      <c r="AB192" s="257"/>
      <c r="AC192" s="257"/>
      <c r="AD192" s="257"/>
      <c r="AE192" s="257"/>
      <c r="AF192" s="260"/>
      <c r="AG192" s="260"/>
      <c r="AH192" s="260"/>
      <c r="AI192" s="260"/>
      <c r="AJ192" s="260"/>
      <c r="AK192" s="260"/>
      <c r="AL192" s="260"/>
      <c r="AM192" s="260"/>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row>
    <row r="193" spans="2:107" ht="18" customHeight="1">
      <c r="B193" s="254">
        <v>189</v>
      </c>
      <c r="C193" s="257"/>
      <c r="D193" s="257"/>
      <c r="E193" s="289"/>
      <c r="F193" s="257"/>
      <c r="G193" s="257"/>
      <c r="H193" s="257"/>
      <c r="I193" s="257"/>
      <c r="J193" s="257"/>
      <c r="K193" s="258"/>
      <c r="L193" s="257"/>
      <c r="M193" s="258"/>
      <c r="N193" s="258"/>
      <c r="O193" s="258"/>
      <c r="P193" s="257"/>
      <c r="Q193" s="258"/>
      <c r="R193" s="258"/>
      <c r="S193" s="259"/>
      <c r="T193" s="259"/>
      <c r="U193" s="257"/>
      <c r="V193" s="258"/>
      <c r="W193" s="259"/>
      <c r="X193" s="257"/>
      <c r="Y193" s="257"/>
      <c r="Z193" s="258"/>
      <c r="AA193" s="258"/>
      <c r="AB193" s="257"/>
      <c r="AC193" s="257"/>
      <c r="AD193" s="257"/>
      <c r="AE193" s="257"/>
      <c r="AF193" s="260"/>
      <c r="AG193" s="260"/>
      <c r="AH193" s="260"/>
      <c r="AI193" s="260"/>
      <c r="AJ193" s="260"/>
      <c r="AK193" s="260"/>
      <c r="AL193" s="260"/>
      <c r="AM193" s="260"/>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row>
    <row r="194" spans="2:107" ht="18" customHeight="1">
      <c r="B194" s="254">
        <v>190</v>
      </c>
      <c r="C194" s="257"/>
      <c r="D194" s="257"/>
      <c r="E194" s="289"/>
      <c r="F194" s="257"/>
      <c r="G194" s="257"/>
      <c r="H194" s="257"/>
      <c r="I194" s="257"/>
      <c r="J194" s="257"/>
      <c r="K194" s="258"/>
      <c r="L194" s="257"/>
      <c r="M194" s="258"/>
      <c r="N194" s="258"/>
      <c r="O194" s="258"/>
      <c r="P194" s="257"/>
      <c r="Q194" s="258"/>
      <c r="R194" s="258"/>
      <c r="S194" s="259"/>
      <c r="T194" s="259"/>
      <c r="U194" s="257"/>
      <c r="V194" s="258"/>
      <c r="W194" s="259"/>
      <c r="X194" s="257"/>
      <c r="Y194" s="257"/>
      <c r="Z194" s="258"/>
      <c r="AA194" s="258"/>
      <c r="AB194" s="257"/>
      <c r="AC194" s="257"/>
      <c r="AD194" s="257"/>
      <c r="AE194" s="257"/>
      <c r="AF194" s="260"/>
      <c r="AG194" s="260"/>
      <c r="AH194" s="260"/>
      <c r="AI194" s="260"/>
      <c r="AJ194" s="260"/>
      <c r="AK194" s="260"/>
      <c r="AL194" s="260"/>
      <c r="AM194" s="260"/>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row>
    <row r="195" spans="2:107" ht="18" customHeight="1">
      <c r="B195" s="254">
        <v>191</v>
      </c>
      <c r="C195" s="257"/>
      <c r="D195" s="257"/>
      <c r="E195" s="289"/>
      <c r="F195" s="257"/>
      <c r="G195" s="257"/>
      <c r="H195" s="257"/>
      <c r="I195" s="257"/>
      <c r="J195" s="257"/>
      <c r="K195" s="258"/>
      <c r="L195" s="257"/>
      <c r="M195" s="258"/>
      <c r="N195" s="258"/>
      <c r="O195" s="258"/>
      <c r="P195" s="257"/>
      <c r="Q195" s="258"/>
      <c r="R195" s="258"/>
      <c r="S195" s="259"/>
      <c r="T195" s="259"/>
      <c r="U195" s="257"/>
      <c r="V195" s="258"/>
      <c r="W195" s="259"/>
      <c r="X195" s="257"/>
      <c r="Y195" s="257"/>
      <c r="Z195" s="258"/>
      <c r="AA195" s="258"/>
      <c r="AB195" s="257"/>
      <c r="AC195" s="257"/>
      <c r="AD195" s="257"/>
      <c r="AE195" s="257"/>
      <c r="AF195" s="260"/>
      <c r="AG195" s="260"/>
      <c r="AH195" s="260"/>
      <c r="AI195" s="260"/>
      <c r="AJ195" s="260"/>
      <c r="AK195" s="260"/>
      <c r="AL195" s="260"/>
      <c r="AM195" s="260"/>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row>
    <row r="196" spans="2:107" ht="18" customHeight="1">
      <c r="B196" s="254">
        <v>192</v>
      </c>
      <c r="C196" s="257"/>
      <c r="D196" s="257"/>
      <c r="E196" s="289"/>
      <c r="F196" s="257"/>
      <c r="G196" s="257"/>
      <c r="H196" s="257"/>
      <c r="I196" s="257"/>
      <c r="J196" s="257"/>
      <c r="K196" s="258"/>
      <c r="L196" s="257"/>
      <c r="M196" s="258"/>
      <c r="N196" s="258"/>
      <c r="O196" s="258"/>
      <c r="P196" s="257"/>
      <c r="Q196" s="258"/>
      <c r="R196" s="258"/>
      <c r="S196" s="259"/>
      <c r="T196" s="259"/>
      <c r="U196" s="257"/>
      <c r="V196" s="258"/>
      <c r="W196" s="259"/>
      <c r="X196" s="257"/>
      <c r="Y196" s="257"/>
      <c r="Z196" s="258"/>
      <c r="AA196" s="258"/>
      <c r="AB196" s="257"/>
      <c r="AC196" s="257"/>
      <c r="AD196" s="257"/>
      <c r="AE196" s="257"/>
      <c r="AF196" s="260"/>
      <c r="AG196" s="260"/>
      <c r="AH196" s="260"/>
      <c r="AI196" s="260"/>
      <c r="AJ196" s="260"/>
      <c r="AK196" s="260"/>
      <c r="AL196" s="260"/>
      <c r="AM196" s="260"/>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row>
    <row r="197" spans="2:107" ht="18" customHeight="1">
      <c r="B197" s="254">
        <v>193</v>
      </c>
      <c r="C197" s="257"/>
      <c r="D197" s="257"/>
      <c r="E197" s="289"/>
      <c r="F197" s="257"/>
      <c r="G197" s="257"/>
      <c r="H197" s="257"/>
      <c r="I197" s="257"/>
      <c r="J197" s="257"/>
      <c r="K197" s="258"/>
      <c r="L197" s="257"/>
      <c r="M197" s="258"/>
      <c r="N197" s="258"/>
      <c r="O197" s="258"/>
      <c r="P197" s="257"/>
      <c r="Q197" s="258"/>
      <c r="R197" s="258"/>
      <c r="S197" s="259"/>
      <c r="T197" s="259"/>
      <c r="U197" s="257"/>
      <c r="V197" s="258"/>
      <c r="W197" s="259"/>
      <c r="X197" s="257"/>
      <c r="Y197" s="257"/>
      <c r="Z197" s="258"/>
      <c r="AA197" s="258"/>
      <c r="AB197" s="257"/>
      <c r="AC197" s="257"/>
      <c r="AD197" s="257"/>
      <c r="AE197" s="257"/>
      <c r="AF197" s="260"/>
      <c r="AG197" s="260"/>
      <c r="AH197" s="260"/>
      <c r="AI197" s="260"/>
      <c r="AJ197" s="260"/>
      <c r="AK197" s="260"/>
      <c r="AL197" s="260"/>
      <c r="AM197" s="260"/>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row>
    <row r="198" spans="2:107" ht="18" customHeight="1">
      <c r="B198" s="254">
        <v>194</v>
      </c>
      <c r="C198" s="257"/>
      <c r="D198" s="257"/>
      <c r="E198" s="289"/>
      <c r="F198" s="257"/>
      <c r="G198" s="257"/>
      <c r="H198" s="257"/>
      <c r="I198" s="257"/>
      <c r="J198" s="257"/>
      <c r="K198" s="258"/>
      <c r="L198" s="257"/>
      <c r="M198" s="258"/>
      <c r="N198" s="258"/>
      <c r="O198" s="258"/>
      <c r="P198" s="257"/>
      <c r="Q198" s="258"/>
      <c r="R198" s="258"/>
      <c r="S198" s="259"/>
      <c r="T198" s="259"/>
      <c r="U198" s="257"/>
      <c r="V198" s="258"/>
      <c r="W198" s="259"/>
      <c r="X198" s="257"/>
      <c r="Y198" s="257"/>
      <c r="Z198" s="258"/>
      <c r="AA198" s="258"/>
      <c r="AB198" s="257"/>
      <c r="AC198" s="257"/>
      <c r="AD198" s="257"/>
      <c r="AE198" s="257"/>
      <c r="AF198" s="260"/>
      <c r="AG198" s="260"/>
      <c r="AH198" s="260"/>
      <c r="AI198" s="260"/>
      <c r="AJ198" s="260"/>
      <c r="AK198" s="260"/>
      <c r="AL198" s="260"/>
      <c r="AM198" s="260"/>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row>
    <row r="199" spans="2:107" ht="18" customHeight="1">
      <c r="B199" s="254">
        <v>195</v>
      </c>
      <c r="C199" s="257"/>
      <c r="D199" s="257"/>
      <c r="E199" s="289"/>
      <c r="F199" s="257"/>
      <c r="G199" s="257"/>
      <c r="H199" s="257"/>
      <c r="I199" s="257"/>
      <c r="J199" s="257"/>
      <c r="K199" s="258"/>
      <c r="L199" s="257"/>
      <c r="M199" s="258"/>
      <c r="N199" s="258"/>
      <c r="O199" s="258"/>
      <c r="P199" s="257"/>
      <c r="Q199" s="258"/>
      <c r="R199" s="258"/>
      <c r="S199" s="259"/>
      <c r="T199" s="259"/>
      <c r="U199" s="257"/>
      <c r="V199" s="258"/>
      <c r="W199" s="259"/>
      <c r="X199" s="257"/>
      <c r="Y199" s="257"/>
      <c r="Z199" s="258"/>
      <c r="AA199" s="258"/>
      <c r="AB199" s="257"/>
      <c r="AC199" s="257"/>
      <c r="AD199" s="257"/>
      <c r="AE199" s="257"/>
      <c r="AF199" s="260"/>
      <c r="AG199" s="260"/>
      <c r="AH199" s="260"/>
      <c r="AI199" s="260"/>
      <c r="AJ199" s="260"/>
      <c r="AK199" s="260"/>
      <c r="AL199" s="260"/>
      <c r="AM199" s="260"/>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row>
    <row r="200" spans="2:107" ht="18" customHeight="1">
      <c r="B200" s="254">
        <v>196</v>
      </c>
      <c r="C200" s="257"/>
      <c r="D200" s="257"/>
      <c r="E200" s="289"/>
      <c r="F200" s="257"/>
      <c r="G200" s="257"/>
      <c r="H200" s="257"/>
      <c r="I200" s="257"/>
      <c r="J200" s="257"/>
      <c r="K200" s="258"/>
      <c r="L200" s="257"/>
      <c r="M200" s="258"/>
      <c r="N200" s="258"/>
      <c r="O200" s="258"/>
      <c r="P200" s="257"/>
      <c r="Q200" s="258"/>
      <c r="R200" s="258"/>
      <c r="S200" s="259"/>
      <c r="T200" s="259"/>
      <c r="U200" s="257"/>
      <c r="V200" s="258"/>
      <c r="W200" s="259"/>
      <c r="X200" s="257"/>
      <c r="Y200" s="257"/>
      <c r="Z200" s="258"/>
      <c r="AA200" s="258"/>
      <c r="AB200" s="257"/>
      <c r="AC200" s="257"/>
      <c r="AD200" s="257"/>
      <c r="AE200" s="257"/>
      <c r="AF200" s="260"/>
      <c r="AG200" s="260"/>
      <c r="AH200" s="260"/>
      <c r="AI200" s="260"/>
      <c r="AJ200" s="260"/>
      <c r="AK200" s="260"/>
      <c r="AL200" s="260"/>
      <c r="AM200" s="260"/>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row>
    <row r="201" spans="2:107" ht="18" customHeight="1">
      <c r="B201" s="254">
        <v>197</v>
      </c>
      <c r="C201" s="257"/>
      <c r="D201" s="257"/>
      <c r="E201" s="289"/>
      <c r="F201" s="257"/>
      <c r="G201" s="257"/>
      <c r="H201" s="257"/>
      <c r="I201" s="257"/>
      <c r="J201" s="257"/>
      <c r="K201" s="258"/>
      <c r="L201" s="257"/>
      <c r="M201" s="258"/>
      <c r="N201" s="258"/>
      <c r="O201" s="258"/>
      <c r="P201" s="257"/>
      <c r="Q201" s="258"/>
      <c r="R201" s="258"/>
      <c r="S201" s="259"/>
      <c r="T201" s="259"/>
      <c r="U201" s="257"/>
      <c r="V201" s="258"/>
      <c r="W201" s="259"/>
      <c r="X201" s="257"/>
      <c r="Y201" s="257"/>
      <c r="Z201" s="258"/>
      <c r="AA201" s="258"/>
      <c r="AB201" s="257"/>
      <c r="AC201" s="257"/>
      <c r="AD201" s="257"/>
      <c r="AE201" s="257"/>
      <c r="AF201" s="260"/>
      <c r="AG201" s="260"/>
      <c r="AH201" s="260"/>
      <c r="AI201" s="260"/>
      <c r="AJ201" s="260"/>
      <c r="AK201" s="260"/>
      <c r="AL201" s="260"/>
      <c r="AM201" s="260"/>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row>
    <row r="202" spans="2:107" ht="18" customHeight="1">
      <c r="B202" s="254">
        <v>198</v>
      </c>
      <c r="C202" s="257"/>
      <c r="D202" s="257"/>
      <c r="E202" s="289"/>
      <c r="F202" s="257"/>
      <c r="G202" s="257"/>
      <c r="H202" s="257"/>
      <c r="I202" s="257"/>
      <c r="J202" s="257"/>
      <c r="K202" s="258"/>
      <c r="L202" s="257"/>
      <c r="M202" s="258"/>
      <c r="N202" s="258"/>
      <c r="O202" s="258"/>
      <c r="P202" s="257"/>
      <c r="Q202" s="258"/>
      <c r="R202" s="258"/>
      <c r="S202" s="259"/>
      <c r="T202" s="259"/>
      <c r="U202" s="257"/>
      <c r="V202" s="258"/>
      <c r="W202" s="259"/>
      <c r="X202" s="257"/>
      <c r="Y202" s="257"/>
      <c r="Z202" s="258"/>
      <c r="AA202" s="258"/>
      <c r="AB202" s="257"/>
      <c r="AC202" s="257"/>
      <c r="AD202" s="257"/>
      <c r="AE202" s="257"/>
      <c r="AF202" s="260"/>
      <c r="AG202" s="260"/>
      <c r="AH202" s="260"/>
      <c r="AI202" s="260"/>
      <c r="AJ202" s="260"/>
      <c r="AK202" s="260"/>
      <c r="AL202" s="260"/>
      <c r="AM202" s="260"/>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row>
    <row r="203" spans="2:107" ht="18" customHeight="1">
      <c r="B203" s="254">
        <v>199</v>
      </c>
      <c r="C203" s="257"/>
      <c r="D203" s="257"/>
      <c r="E203" s="289"/>
      <c r="F203" s="257"/>
      <c r="G203" s="257"/>
      <c r="H203" s="257"/>
      <c r="I203" s="257"/>
      <c r="J203" s="257"/>
      <c r="K203" s="258"/>
      <c r="L203" s="257"/>
      <c r="M203" s="258"/>
      <c r="N203" s="258"/>
      <c r="O203" s="258"/>
      <c r="P203" s="257"/>
      <c r="Q203" s="258"/>
      <c r="R203" s="258"/>
      <c r="S203" s="259"/>
      <c r="T203" s="259"/>
      <c r="U203" s="257"/>
      <c r="V203" s="258"/>
      <c r="W203" s="259"/>
      <c r="X203" s="257"/>
      <c r="Y203" s="257"/>
      <c r="Z203" s="258"/>
      <c r="AA203" s="258"/>
      <c r="AB203" s="257"/>
      <c r="AC203" s="257"/>
      <c r="AD203" s="257"/>
      <c r="AE203" s="257"/>
      <c r="AF203" s="260"/>
      <c r="AG203" s="260"/>
      <c r="AH203" s="260"/>
      <c r="AI203" s="260"/>
      <c r="AJ203" s="260"/>
      <c r="AK203" s="260"/>
      <c r="AL203" s="260"/>
      <c r="AM203" s="260"/>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row>
    <row r="204" spans="2:107" ht="18" customHeight="1">
      <c r="B204" s="254">
        <v>200</v>
      </c>
      <c r="C204" s="257"/>
      <c r="D204" s="257"/>
      <c r="E204" s="289"/>
      <c r="F204" s="257"/>
      <c r="G204" s="257"/>
      <c r="H204" s="257"/>
      <c r="I204" s="257"/>
      <c r="J204" s="257"/>
      <c r="K204" s="258"/>
      <c r="L204" s="257"/>
      <c r="M204" s="258"/>
      <c r="N204" s="258"/>
      <c r="O204" s="258"/>
      <c r="P204" s="257"/>
      <c r="Q204" s="258"/>
      <c r="R204" s="258"/>
      <c r="S204" s="259"/>
      <c r="T204" s="259"/>
      <c r="U204" s="257"/>
      <c r="V204" s="258"/>
      <c r="W204" s="259"/>
      <c r="X204" s="257"/>
      <c r="Y204" s="257"/>
      <c r="Z204" s="258"/>
      <c r="AA204" s="258"/>
      <c r="AB204" s="257"/>
      <c r="AC204" s="257"/>
      <c r="AD204" s="257"/>
      <c r="AE204" s="257"/>
      <c r="AF204" s="260"/>
      <c r="AG204" s="260"/>
      <c r="AH204" s="260"/>
      <c r="AI204" s="260"/>
      <c r="AJ204" s="260"/>
      <c r="AK204" s="260"/>
      <c r="AL204" s="260"/>
      <c r="AM204" s="260"/>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row>
    <row r="205" spans="2:107" ht="18" customHeight="1">
      <c r="B205" s="254">
        <v>201</v>
      </c>
      <c r="C205" s="257"/>
      <c r="D205" s="257"/>
      <c r="E205" s="289"/>
      <c r="F205" s="257"/>
      <c r="G205" s="257"/>
      <c r="H205" s="257"/>
      <c r="I205" s="257"/>
      <c r="J205" s="257"/>
      <c r="K205" s="258"/>
      <c r="L205" s="257"/>
      <c r="M205" s="258"/>
      <c r="N205" s="258"/>
      <c r="O205" s="258"/>
      <c r="P205" s="257"/>
      <c r="Q205" s="258"/>
      <c r="R205" s="258"/>
      <c r="S205" s="259"/>
      <c r="T205" s="259"/>
      <c r="U205" s="257"/>
      <c r="V205" s="258"/>
      <c r="W205" s="259"/>
      <c r="X205" s="257"/>
      <c r="Y205" s="257"/>
      <c r="Z205" s="258"/>
      <c r="AA205" s="258"/>
      <c r="AB205" s="257"/>
      <c r="AC205" s="257"/>
      <c r="AD205" s="257"/>
      <c r="AE205" s="257"/>
      <c r="AF205" s="260"/>
      <c r="AG205" s="260"/>
      <c r="AH205" s="260"/>
      <c r="AI205" s="260"/>
      <c r="AJ205" s="260"/>
      <c r="AK205" s="260"/>
      <c r="AL205" s="260"/>
      <c r="AM205" s="260"/>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row>
    <row r="206" spans="2:107" ht="18" customHeight="1">
      <c r="B206" s="254">
        <v>202</v>
      </c>
      <c r="C206" s="257"/>
      <c r="D206" s="257"/>
      <c r="E206" s="289"/>
      <c r="F206" s="257"/>
      <c r="G206" s="257"/>
      <c r="H206" s="257"/>
      <c r="I206" s="257"/>
      <c r="J206" s="257"/>
      <c r="K206" s="258"/>
      <c r="L206" s="257"/>
      <c r="M206" s="258"/>
      <c r="N206" s="258"/>
      <c r="O206" s="258"/>
      <c r="P206" s="257"/>
      <c r="Q206" s="258"/>
      <c r="R206" s="258"/>
      <c r="S206" s="259"/>
      <c r="T206" s="259"/>
      <c r="U206" s="257"/>
      <c r="V206" s="258"/>
      <c r="W206" s="259"/>
      <c r="X206" s="257"/>
      <c r="Y206" s="257"/>
      <c r="Z206" s="258"/>
      <c r="AA206" s="258"/>
      <c r="AB206" s="257"/>
      <c r="AC206" s="257"/>
      <c r="AD206" s="257"/>
      <c r="AE206" s="257"/>
      <c r="AF206" s="260"/>
      <c r="AG206" s="260"/>
      <c r="AH206" s="260"/>
      <c r="AI206" s="260"/>
      <c r="AJ206" s="260"/>
      <c r="AK206" s="260"/>
      <c r="AL206" s="260"/>
      <c r="AM206" s="260"/>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row>
    <row r="207" spans="2:107" ht="18" customHeight="1">
      <c r="B207" s="254">
        <v>203</v>
      </c>
      <c r="C207" s="257"/>
      <c r="D207" s="257"/>
      <c r="E207" s="289"/>
      <c r="F207" s="257"/>
      <c r="G207" s="257"/>
      <c r="H207" s="257"/>
      <c r="I207" s="257"/>
      <c r="J207" s="257"/>
      <c r="K207" s="258"/>
      <c r="L207" s="257"/>
      <c r="M207" s="258"/>
      <c r="N207" s="258"/>
      <c r="O207" s="258"/>
      <c r="P207" s="257"/>
      <c r="Q207" s="258"/>
      <c r="R207" s="258"/>
      <c r="S207" s="259"/>
      <c r="T207" s="259"/>
      <c r="U207" s="257"/>
      <c r="V207" s="258"/>
      <c r="W207" s="259"/>
      <c r="X207" s="257"/>
      <c r="Y207" s="257"/>
      <c r="Z207" s="258"/>
      <c r="AA207" s="258"/>
      <c r="AB207" s="257"/>
      <c r="AC207" s="257"/>
      <c r="AD207" s="257"/>
      <c r="AE207" s="257"/>
      <c r="AF207" s="260"/>
      <c r="AG207" s="260"/>
      <c r="AH207" s="260"/>
      <c r="AI207" s="260"/>
      <c r="AJ207" s="260"/>
      <c r="AK207" s="260"/>
      <c r="AL207" s="260"/>
      <c r="AM207" s="260"/>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row>
    <row r="208" spans="2:107" ht="18" customHeight="1">
      <c r="B208" s="254">
        <v>204</v>
      </c>
      <c r="C208" s="257"/>
      <c r="D208" s="257"/>
      <c r="E208" s="289"/>
      <c r="F208" s="257"/>
      <c r="G208" s="257"/>
      <c r="H208" s="257"/>
      <c r="I208" s="257"/>
      <c r="J208" s="257"/>
      <c r="K208" s="258"/>
      <c r="L208" s="257"/>
      <c r="M208" s="258"/>
      <c r="N208" s="258"/>
      <c r="O208" s="258"/>
      <c r="P208" s="257"/>
      <c r="Q208" s="258"/>
      <c r="R208" s="258"/>
      <c r="S208" s="259"/>
      <c r="T208" s="259"/>
      <c r="U208" s="257"/>
      <c r="V208" s="258"/>
      <c r="W208" s="259"/>
      <c r="X208" s="257"/>
      <c r="Y208" s="257"/>
      <c r="Z208" s="258"/>
      <c r="AA208" s="258"/>
      <c r="AB208" s="257"/>
      <c r="AC208" s="257"/>
      <c r="AD208" s="257"/>
      <c r="AE208" s="257"/>
      <c r="AF208" s="260"/>
      <c r="AG208" s="260"/>
      <c r="AH208" s="260"/>
      <c r="AI208" s="260"/>
      <c r="AJ208" s="260"/>
      <c r="AK208" s="260"/>
      <c r="AL208" s="260"/>
      <c r="AM208" s="260"/>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row>
    <row r="209" spans="2:107" ht="18" customHeight="1">
      <c r="B209" s="254">
        <v>205</v>
      </c>
      <c r="C209" s="257"/>
      <c r="D209" s="257"/>
      <c r="E209" s="289"/>
      <c r="F209" s="257"/>
      <c r="G209" s="257"/>
      <c r="H209" s="257"/>
      <c r="I209" s="257"/>
      <c r="J209" s="257"/>
      <c r="K209" s="258"/>
      <c r="L209" s="257"/>
      <c r="M209" s="258"/>
      <c r="N209" s="258"/>
      <c r="O209" s="258"/>
      <c r="P209" s="257"/>
      <c r="Q209" s="258"/>
      <c r="R209" s="258"/>
      <c r="S209" s="259"/>
      <c r="T209" s="259"/>
      <c r="U209" s="257"/>
      <c r="V209" s="258"/>
      <c r="W209" s="259"/>
      <c r="X209" s="257"/>
      <c r="Y209" s="257"/>
      <c r="Z209" s="258"/>
      <c r="AA209" s="258"/>
      <c r="AB209" s="257"/>
      <c r="AC209" s="257"/>
      <c r="AD209" s="257"/>
      <c r="AE209" s="257"/>
      <c r="AF209" s="260"/>
      <c r="AG209" s="260"/>
      <c r="AH209" s="260"/>
      <c r="AI209" s="260"/>
      <c r="AJ209" s="260"/>
      <c r="AK209" s="260"/>
      <c r="AL209" s="260"/>
      <c r="AM209" s="260"/>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row>
    <row r="210" spans="2:107" ht="18" customHeight="1">
      <c r="B210" s="254">
        <v>206</v>
      </c>
      <c r="C210" s="257"/>
      <c r="D210" s="257"/>
      <c r="E210" s="289"/>
      <c r="F210" s="257"/>
      <c r="G210" s="257"/>
      <c r="H210" s="257"/>
      <c r="I210" s="257"/>
      <c r="J210" s="257"/>
      <c r="K210" s="258"/>
      <c r="L210" s="257"/>
      <c r="M210" s="258"/>
      <c r="N210" s="258"/>
      <c r="O210" s="258"/>
      <c r="P210" s="257"/>
      <c r="Q210" s="258"/>
      <c r="R210" s="258"/>
      <c r="S210" s="259"/>
      <c r="T210" s="259"/>
      <c r="U210" s="257"/>
      <c r="V210" s="258"/>
      <c r="W210" s="259"/>
      <c r="X210" s="257"/>
      <c r="Y210" s="257"/>
      <c r="Z210" s="258"/>
      <c r="AA210" s="258"/>
      <c r="AB210" s="257"/>
      <c r="AC210" s="257"/>
      <c r="AD210" s="257"/>
      <c r="AE210" s="257"/>
      <c r="AF210" s="260"/>
      <c r="AG210" s="260"/>
      <c r="AH210" s="260"/>
      <c r="AI210" s="260"/>
      <c r="AJ210" s="260"/>
      <c r="AK210" s="260"/>
      <c r="AL210" s="260"/>
      <c r="AM210" s="260"/>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row>
    <row r="211" spans="2:107" ht="18" customHeight="1">
      <c r="B211" s="254">
        <v>207</v>
      </c>
      <c r="C211" s="257"/>
      <c r="D211" s="257"/>
      <c r="E211" s="289"/>
      <c r="F211" s="257"/>
      <c r="G211" s="257"/>
      <c r="H211" s="257"/>
      <c r="I211" s="257"/>
      <c r="J211" s="257"/>
      <c r="K211" s="258"/>
      <c r="L211" s="257"/>
      <c r="M211" s="258"/>
      <c r="N211" s="258"/>
      <c r="O211" s="258"/>
      <c r="P211" s="257"/>
      <c r="Q211" s="258"/>
      <c r="R211" s="258"/>
      <c r="S211" s="259"/>
      <c r="T211" s="259"/>
      <c r="U211" s="257"/>
      <c r="V211" s="258"/>
      <c r="W211" s="259"/>
      <c r="X211" s="257"/>
      <c r="Y211" s="257"/>
      <c r="Z211" s="258"/>
      <c r="AA211" s="258"/>
      <c r="AB211" s="257"/>
      <c r="AC211" s="257"/>
      <c r="AD211" s="257"/>
      <c r="AE211" s="257"/>
      <c r="AF211" s="260"/>
      <c r="AG211" s="260"/>
      <c r="AH211" s="260"/>
      <c r="AI211" s="260"/>
      <c r="AJ211" s="260"/>
      <c r="AK211" s="260"/>
      <c r="AL211" s="260"/>
      <c r="AM211" s="260"/>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row>
    <row r="212" spans="2:107" ht="18" customHeight="1">
      <c r="B212" s="254">
        <v>208</v>
      </c>
      <c r="C212" s="257"/>
      <c r="D212" s="257"/>
      <c r="E212" s="289"/>
      <c r="F212" s="257"/>
      <c r="G212" s="257"/>
      <c r="H212" s="257"/>
      <c r="I212" s="257"/>
      <c r="J212" s="257"/>
      <c r="K212" s="258"/>
      <c r="L212" s="257"/>
      <c r="M212" s="258"/>
      <c r="N212" s="258"/>
      <c r="O212" s="258"/>
      <c r="P212" s="257"/>
      <c r="Q212" s="258"/>
      <c r="R212" s="258"/>
      <c r="S212" s="259"/>
      <c r="T212" s="259"/>
      <c r="U212" s="257"/>
      <c r="V212" s="258"/>
      <c r="W212" s="259"/>
      <c r="X212" s="257"/>
      <c r="Y212" s="257"/>
      <c r="Z212" s="258"/>
      <c r="AA212" s="258"/>
      <c r="AB212" s="257"/>
      <c r="AC212" s="257"/>
      <c r="AD212" s="257"/>
      <c r="AE212" s="257"/>
      <c r="AF212" s="260"/>
      <c r="AG212" s="260"/>
      <c r="AH212" s="260"/>
      <c r="AI212" s="260"/>
      <c r="AJ212" s="260"/>
      <c r="AK212" s="260"/>
      <c r="AL212" s="260"/>
      <c r="AM212" s="260"/>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row>
    <row r="213" spans="2:107" ht="18" customHeight="1">
      <c r="B213" s="254">
        <v>209</v>
      </c>
      <c r="C213" s="257"/>
      <c r="D213" s="257"/>
      <c r="E213" s="289"/>
      <c r="F213" s="257"/>
      <c r="G213" s="257"/>
      <c r="H213" s="257"/>
      <c r="I213" s="257"/>
      <c r="J213" s="257"/>
      <c r="K213" s="258"/>
      <c r="L213" s="257"/>
      <c r="M213" s="258"/>
      <c r="N213" s="258"/>
      <c r="O213" s="258"/>
      <c r="P213" s="257"/>
      <c r="Q213" s="258"/>
      <c r="R213" s="258"/>
      <c r="S213" s="259"/>
      <c r="T213" s="259"/>
      <c r="U213" s="257"/>
      <c r="V213" s="258"/>
      <c r="W213" s="259"/>
      <c r="X213" s="257"/>
      <c r="Y213" s="257"/>
      <c r="Z213" s="258"/>
      <c r="AA213" s="258"/>
      <c r="AB213" s="257"/>
      <c r="AC213" s="257"/>
      <c r="AD213" s="257"/>
      <c r="AE213" s="257"/>
      <c r="AF213" s="260"/>
      <c r="AG213" s="260"/>
      <c r="AH213" s="260"/>
      <c r="AI213" s="260"/>
      <c r="AJ213" s="260"/>
      <c r="AK213" s="260"/>
      <c r="AL213" s="260"/>
      <c r="AM213" s="260"/>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row>
    <row r="214" spans="2:107" ht="18" customHeight="1">
      <c r="B214" s="254">
        <v>210</v>
      </c>
      <c r="C214" s="257"/>
      <c r="D214" s="257"/>
      <c r="E214" s="289"/>
      <c r="F214" s="257"/>
      <c r="G214" s="257"/>
      <c r="H214" s="257"/>
      <c r="I214" s="257"/>
      <c r="J214" s="257"/>
      <c r="K214" s="258"/>
      <c r="L214" s="257"/>
      <c r="M214" s="258"/>
      <c r="N214" s="258"/>
      <c r="O214" s="258"/>
      <c r="P214" s="257"/>
      <c r="Q214" s="258"/>
      <c r="R214" s="258"/>
      <c r="S214" s="259"/>
      <c r="T214" s="259"/>
      <c r="U214" s="257"/>
      <c r="V214" s="258"/>
      <c r="W214" s="259"/>
      <c r="X214" s="257"/>
      <c r="Y214" s="257"/>
      <c r="Z214" s="258"/>
      <c r="AA214" s="258"/>
      <c r="AB214" s="257"/>
      <c r="AC214" s="257"/>
      <c r="AD214" s="257"/>
      <c r="AE214" s="257"/>
      <c r="AF214" s="260"/>
      <c r="AG214" s="260"/>
      <c r="AH214" s="260"/>
      <c r="AI214" s="260"/>
      <c r="AJ214" s="260"/>
      <c r="AK214" s="260"/>
      <c r="AL214" s="260"/>
      <c r="AM214" s="260"/>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row>
    <row r="215" spans="2:107" ht="18" customHeight="1">
      <c r="B215" s="254">
        <v>211</v>
      </c>
      <c r="C215" s="257"/>
      <c r="D215" s="257"/>
      <c r="E215" s="289"/>
      <c r="F215" s="257"/>
      <c r="G215" s="257"/>
      <c r="H215" s="257"/>
      <c r="I215" s="257"/>
      <c r="J215" s="257"/>
      <c r="K215" s="258"/>
      <c r="L215" s="257"/>
      <c r="M215" s="258"/>
      <c r="N215" s="258"/>
      <c r="O215" s="258"/>
      <c r="P215" s="257"/>
      <c r="Q215" s="258"/>
      <c r="R215" s="258"/>
      <c r="S215" s="259"/>
      <c r="T215" s="259"/>
      <c r="U215" s="257"/>
      <c r="V215" s="258"/>
      <c r="W215" s="259"/>
      <c r="X215" s="257"/>
      <c r="Y215" s="257"/>
      <c r="Z215" s="258"/>
      <c r="AA215" s="258"/>
      <c r="AB215" s="257"/>
      <c r="AC215" s="257"/>
      <c r="AD215" s="257"/>
      <c r="AE215" s="257"/>
      <c r="AF215" s="260"/>
      <c r="AG215" s="260"/>
      <c r="AH215" s="260"/>
      <c r="AI215" s="260"/>
      <c r="AJ215" s="260"/>
      <c r="AK215" s="260"/>
      <c r="AL215" s="260"/>
      <c r="AM215" s="260"/>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row>
    <row r="216" spans="2:107" ht="18" customHeight="1">
      <c r="B216" s="254">
        <v>212</v>
      </c>
      <c r="C216" s="257"/>
      <c r="D216" s="257"/>
      <c r="E216" s="289"/>
      <c r="F216" s="257"/>
      <c r="G216" s="257"/>
      <c r="H216" s="257"/>
      <c r="I216" s="257"/>
      <c r="J216" s="257"/>
      <c r="K216" s="258"/>
      <c r="L216" s="257"/>
      <c r="M216" s="258"/>
      <c r="N216" s="258"/>
      <c r="O216" s="258"/>
      <c r="P216" s="257"/>
      <c r="Q216" s="258"/>
      <c r="R216" s="258"/>
      <c r="S216" s="259"/>
      <c r="T216" s="259"/>
      <c r="U216" s="257"/>
      <c r="V216" s="258"/>
      <c r="W216" s="259"/>
      <c r="X216" s="257"/>
      <c r="Y216" s="257"/>
      <c r="Z216" s="258"/>
      <c r="AA216" s="258"/>
      <c r="AB216" s="257"/>
      <c r="AC216" s="257"/>
      <c r="AD216" s="257"/>
      <c r="AE216" s="257"/>
      <c r="AF216" s="260"/>
      <c r="AG216" s="260"/>
      <c r="AH216" s="260"/>
      <c r="AI216" s="260"/>
      <c r="AJ216" s="260"/>
      <c r="AK216" s="260"/>
      <c r="AL216" s="260"/>
      <c r="AM216" s="260"/>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row>
    <row r="217" spans="2:107" ht="18" customHeight="1">
      <c r="B217" s="254">
        <v>213</v>
      </c>
      <c r="C217" s="257"/>
      <c r="D217" s="257"/>
      <c r="E217" s="289"/>
      <c r="F217" s="257"/>
      <c r="G217" s="257"/>
      <c r="H217" s="257"/>
      <c r="I217" s="257"/>
      <c r="J217" s="257"/>
      <c r="K217" s="258"/>
      <c r="L217" s="257"/>
      <c r="M217" s="258"/>
      <c r="N217" s="258"/>
      <c r="O217" s="258"/>
      <c r="P217" s="257"/>
      <c r="Q217" s="258"/>
      <c r="R217" s="258"/>
      <c r="S217" s="259"/>
      <c r="T217" s="259"/>
      <c r="U217" s="257"/>
      <c r="V217" s="258"/>
      <c r="W217" s="259"/>
      <c r="X217" s="257"/>
      <c r="Y217" s="257"/>
      <c r="Z217" s="258"/>
      <c r="AA217" s="258"/>
      <c r="AB217" s="257"/>
      <c r="AC217" s="257"/>
      <c r="AD217" s="257"/>
      <c r="AE217" s="257"/>
      <c r="AF217" s="260"/>
      <c r="AG217" s="260"/>
      <c r="AH217" s="260"/>
      <c r="AI217" s="260"/>
      <c r="AJ217" s="260"/>
      <c r="AK217" s="260"/>
      <c r="AL217" s="260"/>
      <c r="AM217" s="260"/>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row>
    <row r="218" spans="2:107" ht="18" customHeight="1">
      <c r="B218" s="254">
        <v>214</v>
      </c>
      <c r="C218" s="257"/>
      <c r="D218" s="257"/>
      <c r="E218" s="289"/>
      <c r="F218" s="257"/>
      <c r="G218" s="257"/>
      <c r="H218" s="257"/>
      <c r="I218" s="257"/>
      <c r="J218" s="257"/>
      <c r="K218" s="258"/>
      <c r="L218" s="257"/>
      <c r="M218" s="258"/>
      <c r="N218" s="258"/>
      <c r="O218" s="258"/>
      <c r="P218" s="257"/>
      <c r="Q218" s="258"/>
      <c r="R218" s="258"/>
      <c r="S218" s="259"/>
      <c r="T218" s="259"/>
      <c r="U218" s="257"/>
      <c r="V218" s="258"/>
      <c r="W218" s="259"/>
      <c r="X218" s="257"/>
      <c r="Y218" s="257"/>
      <c r="Z218" s="258"/>
      <c r="AA218" s="258"/>
      <c r="AB218" s="257"/>
      <c r="AC218" s="257"/>
      <c r="AD218" s="257"/>
      <c r="AE218" s="257"/>
      <c r="AF218" s="260"/>
      <c r="AG218" s="260"/>
      <c r="AH218" s="260"/>
      <c r="AI218" s="260"/>
      <c r="AJ218" s="260"/>
      <c r="AK218" s="260"/>
      <c r="AL218" s="260"/>
      <c r="AM218" s="260"/>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row>
    <row r="219" spans="2:107" ht="18" customHeight="1">
      <c r="B219" s="254">
        <v>215</v>
      </c>
      <c r="C219" s="257"/>
      <c r="D219" s="257"/>
      <c r="E219" s="289"/>
      <c r="F219" s="257"/>
      <c r="G219" s="257"/>
      <c r="H219" s="257"/>
      <c r="I219" s="257"/>
      <c r="J219" s="257"/>
      <c r="K219" s="258"/>
      <c r="L219" s="257"/>
      <c r="M219" s="258"/>
      <c r="N219" s="258"/>
      <c r="O219" s="258"/>
      <c r="P219" s="257"/>
      <c r="Q219" s="258"/>
      <c r="R219" s="258"/>
      <c r="S219" s="259"/>
      <c r="T219" s="259"/>
      <c r="U219" s="257"/>
      <c r="V219" s="258"/>
      <c r="W219" s="259"/>
      <c r="X219" s="257"/>
      <c r="Y219" s="257"/>
      <c r="Z219" s="258"/>
      <c r="AA219" s="258"/>
      <c r="AB219" s="257"/>
      <c r="AC219" s="257"/>
      <c r="AD219" s="257"/>
      <c r="AE219" s="257"/>
      <c r="AF219" s="260"/>
      <c r="AG219" s="260"/>
      <c r="AH219" s="260"/>
      <c r="AI219" s="260"/>
      <c r="AJ219" s="260"/>
      <c r="AK219" s="260"/>
      <c r="AL219" s="260"/>
      <c r="AM219" s="260"/>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row>
    <row r="220" spans="2:107" ht="18" customHeight="1">
      <c r="B220" s="254">
        <v>216</v>
      </c>
      <c r="C220" s="257"/>
      <c r="D220" s="257"/>
      <c r="E220" s="289"/>
      <c r="F220" s="257"/>
      <c r="G220" s="257"/>
      <c r="H220" s="257"/>
      <c r="I220" s="257"/>
      <c r="J220" s="257"/>
      <c r="K220" s="258"/>
      <c r="L220" s="257"/>
      <c r="M220" s="258"/>
      <c r="N220" s="258"/>
      <c r="O220" s="258"/>
      <c r="P220" s="257"/>
      <c r="Q220" s="258"/>
      <c r="R220" s="258"/>
      <c r="S220" s="259"/>
      <c r="T220" s="259"/>
      <c r="U220" s="257"/>
      <c r="V220" s="258"/>
      <c r="W220" s="259"/>
      <c r="X220" s="257"/>
      <c r="Y220" s="257"/>
      <c r="Z220" s="258"/>
      <c r="AA220" s="258"/>
      <c r="AB220" s="257"/>
      <c r="AC220" s="257"/>
      <c r="AD220" s="257"/>
      <c r="AE220" s="257"/>
      <c r="AF220" s="260"/>
      <c r="AG220" s="260"/>
      <c r="AH220" s="260"/>
      <c r="AI220" s="260"/>
      <c r="AJ220" s="260"/>
      <c r="AK220" s="260"/>
      <c r="AL220" s="260"/>
      <c r="AM220" s="260"/>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row>
    <row r="221" spans="2:107" ht="18" customHeight="1">
      <c r="B221" s="254">
        <v>217</v>
      </c>
      <c r="C221" s="257"/>
      <c r="D221" s="257"/>
      <c r="E221" s="289"/>
      <c r="F221" s="257"/>
      <c r="G221" s="257"/>
      <c r="H221" s="257"/>
      <c r="I221" s="257"/>
      <c r="J221" s="257"/>
      <c r="K221" s="258"/>
      <c r="L221" s="257"/>
      <c r="M221" s="258"/>
      <c r="N221" s="258"/>
      <c r="O221" s="258"/>
      <c r="P221" s="257"/>
      <c r="Q221" s="258"/>
      <c r="R221" s="258"/>
      <c r="S221" s="259"/>
      <c r="T221" s="259"/>
      <c r="U221" s="257"/>
      <c r="V221" s="258"/>
      <c r="W221" s="259"/>
      <c r="X221" s="257"/>
      <c r="Y221" s="257"/>
      <c r="Z221" s="258"/>
      <c r="AA221" s="258"/>
      <c r="AB221" s="257"/>
      <c r="AC221" s="257"/>
      <c r="AD221" s="257"/>
      <c r="AE221" s="257"/>
      <c r="AF221" s="260"/>
      <c r="AG221" s="260"/>
      <c r="AH221" s="260"/>
      <c r="AI221" s="260"/>
      <c r="AJ221" s="260"/>
      <c r="AK221" s="260"/>
      <c r="AL221" s="260"/>
      <c r="AM221" s="260"/>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row>
    <row r="222" spans="2:107" ht="18" customHeight="1">
      <c r="B222" s="254">
        <v>218</v>
      </c>
      <c r="C222" s="257"/>
      <c r="D222" s="257"/>
      <c r="E222" s="289"/>
      <c r="F222" s="257"/>
      <c r="G222" s="257"/>
      <c r="H222" s="257"/>
      <c r="I222" s="257"/>
      <c r="J222" s="257"/>
      <c r="K222" s="258"/>
      <c r="L222" s="257"/>
      <c r="M222" s="258"/>
      <c r="N222" s="258"/>
      <c r="O222" s="258"/>
      <c r="P222" s="257"/>
      <c r="Q222" s="258"/>
      <c r="R222" s="258"/>
      <c r="S222" s="259"/>
      <c r="T222" s="259"/>
      <c r="U222" s="257"/>
      <c r="V222" s="258"/>
      <c r="W222" s="259"/>
      <c r="X222" s="257"/>
      <c r="Y222" s="257"/>
      <c r="Z222" s="258"/>
      <c r="AA222" s="258"/>
      <c r="AB222" s="257"/>
      <c r="AC222" s="257"/>
      <c r="AD222" s="257"/>
      <c r="AE222" s="257"/>
      <c r="AF222" s="260"/>
      <c r="AG222" s="260"/>
      <c r="AH222" s="260"/>
      <c r="AI222" s="260"/>
      <c r="AJ222" s="260"/>
      <c r="AK222" s="260"/>
      <c r="AL222" s="260"/>
      <c r="AM222" s="260"/>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row>
    <row r="223" spans="2:107" ht="18" customHeight="1">
      <c r="B223" s="254">
        <v>219</v>
      </c>
      <c r="C223" s="257"/>
      <c r="D223" s="257"/>
      <c r="E223" s="289"/>
      <c r="F223" s="257"/>
      <c r="G223" s="257"/>
      <c r="H223" s="257"/>
      <c r="I223" s="257"/>
      <c r="J223" s="257"/>
      <c r="K223" s="258"/>
      <c r="L223" s="257"/>
      <c r="M223" s="258"/>
      <c r="N223" s="258"/>
      <c r="O223" s="258"/>
      <c r="P223" s="257"/>
      <c r="Q223" s="258"/>
      <c r="R223" s="258"/>
      <c r="S223" s="259"/>
      <c r="T223" s="259"/>
      <c r="U223" s="257"/>
      <c r="V223" s="258"/>
      <c r="W223" s="259"/>
      <c r="X223" s="257"/>
      <c r="Y223" s="257"/>
      <c r="Z223" s="258"/>
      <c r="AA223" s="258"/>
      <c r="AB223" s="257"/>
      <c r="AC223" s="257"/>
      <c r="AD223" s="257"/>
      <c r="AE223" s="257"/>
      <c r="AF223" s="260"/>
      <c r="AG223" s="260"/>
      <c r="AH223" s="260"/>
      <c r="AI223" s="260"/>
      <c r="AJ223" s="260"/>
      <c r="AK223" s="260"/>
      <c r="AL223" s="260"/>
      <c r="AM223" s="260"/>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row>
    <row r="224" spans="2:107" ht="18" customHeight="1">
      <c r="B224" s="254">
        <v>220</v>
      </c>
      <c r="C224" s="257"/>
      <c r="D224" s="257"/>
      <c r="E224" s="289"/>
      <c r="F224" s="257"/>
      <c r="G224" s="257"/>
      <c r="H224" s="257"/>
      <c r="I224" s="257"/>
      <c r="J224" s="257"/>
      <c r="K224" s="258"/>
      <c r="L224" s="257"/>
      <c r="M224" s="258"/>
      <c r="N224" s="258"/>
      <c r="O224" s="258"/>
      <c r="P224" s="257"/>
      <c r="Q224" s="258"/>
      <c r="R224" s="258"/>
      <c r="S224" s="259"/>
      <c r="T224" s="259"/>
      <c r="U224" s="257"/>
      <c r="V224" s="258"/>
      <c r="W224" s="259"/>
      <c r="X224" s="257"/>
      <c r="Y224" s="257"/>
      <c r="Z224" s="258"/>
      <c r="AA224" s="258"/>
      <c r="AB224" s="257"/>
      <c r="AC224" s="257"/>
      <c r="AD224" s="257"/>
      <c r="AE224" s="257"/>
      <c r="AF224" s="260"/>
      <c r="AG224" s="260"/>
      <c r="AH224" s="260"/>
      <c r="AI224" s="260"/>
      <c r="AJ224" s="260"/>
      <c r="AK224" s="260"/>
      <c r="AL224" s="260"/>
      <c r="AM224" s="260"/>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row>
    <row r="225" spans="2:107" ht="18" customHeight="1">
      <c r="B225" s="254">
        <v>221</v>
      </c>
      <c r="C225" s="257"/>
      <c r="D225" s="257"/>
      <c r="E225" s="289"/>
      <c r="F225" s="257"/>
      <c r="G225" s="257"/>
      <c r="H225" s="257"/>
      <c r="I225" s="257"/>
      <c r="J225" s="257"/>
      <c r="K225" s="258"/>
      <c r="L225" s="257"/>
      <c r="M225" s="258"/>
      <c r="N225" s="258"/>
      <c r="O225" s="258"/>
      <c r="P225" s="257"/>
      <c r="Q225" s="258"/>
      <c r="R225" s="258"/>
      <c r="S225" s="259"/>
      <c r="T225" s="259"/>
      <c r="U225" s="257"/>
      <c r="V225" s="258"/>
      <c r="W225" s="259"/>
      <c r="X225" s="257"/>
      <c r="Y225" s="257"/>
      <c r="Z225" s="258"/>
      <c r="AA225" s="258"/>
      <c r="AB225" s="257"/>
      <c r="AC225" s="257"/>
      <c r="AD225" s="257"/>
      <c r="AE225" s="257"/>
      <c r="AF225" s="260"/>
      <c r="AG225" s="260"/>
      <c r="AH225" s="260"/>
      <c r="AI225" s="260"/>
      <c r="AJ225" s="260"/>
      <c r="AK225" s="260"/>
      <c r="AL225" s="260"/>
      <c r="AM225" s="260"/>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row>
    <row r="226" spans="2:107" ht="18" customHeight="1">
      <c r="B226" s="254">
        <v>222</v>
      </c>
      <c r="C226" s="257"/>
      <c r="D226" s="257"/>
      <c r="E226" s="289"/>
      <c r="F226" s="257"/>
      <c r="G226" s="257"/>
      <c r="H226" s="257"/>
      <c r="I226" s="257"/>
      <c r="J226" s="257"/>
      <c r="K226" s="258"/>
      <c r="L226" s="257"/>
      <c r="M226" s="258"/>
      <c r="N226" s="258"/>
      <c r="O226" s="258"/>
      <c r="P226" s="257"/>
      <c r="Q226" s="258"/>
      <c r="R226" s="258"/>
      <c r="S226" s="259"/>
      <c r="T226" s="259"/>
      <c r="U226" s="257"/>
      <c r="V226" s="258"/>
      <c r="W226" s="259"/>
      <c r="X226" s="257"/>
      <c r="Y226" s="257"/>
      <c r="Z226" s="258"/>
      <c r="AA226" s="258"/>
      <c r="AB226" s="257"/>
      <c r="AC226" s="257"/>
      <c r="AD226" s="257"/>
      <c r="AE226" s="257"/>
      <c r="AF226" s="260"/>
      <c r="AG226" s="260"/>
      <c r="AH226" s="260"/>
      <c r="AI226" s="260"/>
      <c r="AJ226" s="260"/>
      <c r="AK226" s="260"/>
      <c r="AL226" s="260"/>
      <c r="AM226" s="260"/>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row>
    <row r="227" spans="2:107" ht="18" customHeight="1">
      <c r="B227" s="254">
        <v>223</v>
      </c>
      <c r="C227" s="257"/>
      <c r="D227" s="257"/>
      <c r="E227" s="289"/>
      <c r="F227" s="257"/>
      <c r="G227" s="257"/>
      <c r="H227" s="257"/>
      <c r="I227" s="257"/>
      <c r="J227" s="257"/>
      <c r="K227" s="258"/>
      <c r="L227" s="257"/>
      <c r="M227" s="258"/>
      <c r="N227" s="258"/>
      <c r="O227" s="258"/>
      <c r="P227" s="257"/>
      <c r="Q227" s="258"/>
      <c r="R227" s="258"/>
      <c r="S227" s="259"/>
      <c r="T227" s="259"/>
      <c r="U227" s="257"/>
      <c r="V227" s="258"/>
      <c r="W227" s="259"/>
      <c r="X227" s="257"/>
      <c r="Y227" s="257"/>
      <c r="Z227" s="258"/>
      <c r="AA227" s="258"/>
      <c r="AB227" s="257"/>
      <c r="AC227" s="257"/>
      <c r="AD227" s="257"/>
      <c r="AE227" s="257"/>
      <c r="AF227" s="260"/>
      <c r="AG227" s="260"/>
      <c r="AH227" s="260"/>
      <c r="AI227" s="260"/>
      <c r="AJ227" s="260"/>
      <c r="AK227" s="260"/>
      <c r="AL227" s="260"/>
      <c r="AM227" s="260"/>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row>
    <row r="228" spans="2:107" ht="18" customHeight="1">
      <c r="B228" s="254">
        <v>224</v>
      </c>
      <c r="C228" s="257"/>
      <c r="D228" s="257"/>
      <c r="E228" s="289"/>
      <c r="F228" s="257"/>
      <c r="G228" s="257"/>
      <c r="H228" s="257"/>
      <c r="I228" s="257"/>
      <c r="J228" s="257"/>
      <c r="K228" s="258"/>
      <c r="L228" s="257"/>
      <c r="M228" s="258"/>
      <c r="N228" s="258"/>
      <c r="O228" s="258"/>
      <c r="P228" s="257"/>
      <c r="Q228" s="258"/>
      <c r="R228" s="258"/>
      <c r="S228" s="259"/>
      <c r="T228" s="259"/>
      <c r="U228" s="257"/>
      <c r="V228" s="258"/>
      <c r="W228" s="259"/>
      <c r="X228" s="257"/>
      <c r="Y228" s="257"/>
      <c r="Z228" s="258"/>
      <c r="AA228" s="258"/>
      <c r="AB228" s="257"/>
      <c r="AC228" s="257"/>
      <c r="AD228" s="257"/>
      <c r="AE228" s="257"/>
      <c r="AF228" s="260"/>
      <c r="AG228" s="260"/>
      <c r="AH228" s="260"/>
      <c r="AI228" s="260"/>
      <c r="AJ228" s="260"/>
      <c r="AK228" s="260"/>
      <c r="AL228" s="260"/>
      <c r="AM228" s="260"/>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row>
    <row r="229" spans="2:107" ht="18" customHeight="1">
      <c r="B229" s="254">
        <v>225</v>
      </c>
      <c r="C229" s="257"/>
      <c r="D229" s="257"/>
      <c r="E229" s="289"/>
      <c r="F229" s="257"/>
      <c r="G229" s="257"/>
      <c r="H229" s="257"/>
      <c r="I229" s="257"/>
      <c r="J229" s="257"/>
      <c r="K229" s="258"/>
      <c r="L229" s="257"/>
      <c r="M229" s="258"/>
      <c r="N229" s="258"/>
      <c r="O229" s="258"/>
      <c r="P229" s="257"/>
      <c r="Q229" s="258"/>
      <c r="R229" s="258"/>
      <c r="S229" s="259"/>
      <c r="T229" s="259"/>
      <c r="U229" s="257"/>
      <c r="V229" s="258"/>
      <c r="W229" s="259"/>
      <c r="X229" s="257"/>
      <c r="Y229" s="257"/>
      <c r="Z229" s="258"/>
      <c r="AA229" s="258"/>
      <c r="AB229" s="257"/>
      <c r="AC229" s="257"/>
      <c r="AD229" s="257"/>
      <c r="AE229" s="257"/>
      <c r="AF229" s="260"/>
      <c r="AG229" s="260"/>
      <c r="AH229" s="260"/>
      <c r="AI229" s="260"/>
      <c r="AJ229" s="260"/>
      <c r="AK229" s="260"/>
      <c r="AL229" s="260"/>
      <c r="AM229" s="260"/>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row>
    <row r="230" spans="2:107" ht="18" customHeight="1">
      <c r="B230" s="254">
        <v>226</v>
      </c>
      <c r="C230" s="257"/>
      <c r="D230" s="257"/>
      <c r="E230" s="289"/>
      <c r="F230" s="257"/>
      <c r="G230" s="257"/>
      <c r="H230" s="257"/>
      <c r="I230" s="257"/>
      <c r="J230" s="257"/>
      <c r="K230" s="258"/>
      <c r="L230" s="257"/>
      <c r="M230" s="258"/>
      <c r="N230" s="258"/>
      <c r="O230" s="258"/>
      <c r="P230" s="257"/>
      <c r="Q230" s="258"/>
      <c r="R230" s="258"/>
      <c r="S230" s="259"/>
      <c r="T230" s="259"/>
      <c r="U230" s="257"/>
      <c r="V230" s="258"/>
      <c r="W230" s="259"/>
      <c r="X230" s="257"/>
      <c r="Y230" s="257"/>
      <c r="Z230" s="258"/>
      <c r="AA230" s="258"/>
      <c r="AB230" s="257"/>
      <c r="AC230" s="257"/>
      <c r="AD230" s="257"/>
      <c r="AE230" s="257"/>
      <c r="AF230" s="260"/>
      <c r="AG230" s="260"/>
      <c r="AH230" s="260"/>
      <c r="AI230" s="260"/>
      <c r="AJ230" s="260"/>
      <c r="AK230" s="260"/>
      <c r="AL230" s="260"/>
      <c r="AM230" s="260"/>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row>
    <row r="231" spans="2:107" ht="18" customHeight="1">
      <c r="B231" s="254">
        <v>227</v>
      </c>
      <c r="C231" s="257"/>
      <c r="D231" s="257"/>
      <c r="E231" s="289"/>
      <c r="F231" s="257"/>
      <c r="G231" s="257"/>
      <c r="H231" s="257"/>
      <c r="I231" s="257"/>
      <c r="J231" s="257"/>
      <c r="K231" s="258"/>
      <c r="L231" s="257"/>
      <c r="M231" s="258"/>
      <c r="N231" s="258"/>
      <c r="O231" s="258"/>
      <c r="P231" s="257"/>
      <c r="Q231" s="258"/>
      <c r="R231" s="258"/>
      <c r="S231" s="259"/>
      <c r="T231" s="259"/>
      <c r="U231" s="257"/>
      <c r="V231" s="258"/>
      <c r="W231" s="259"/>
      <c r="X231" s="257"/>
      <c r="Y231" s="257"/>
      <c r="Z231" s="258"/>
      <c r="AA231" s="258"/>
      <c r="AB231" s="257"/>
      <c r="AC231" s="257"/>
      <c r="AD231" s="257"/>
      <c r="AE231" s="257"/>
      <c r="AF231" s="260"/>
      <c r="AG231" s="260"/>
      <c r="AH231" s="260"/>
      <c r="AI231" s="260"/>
      <c r="AJ231" s="260"/>
      <c r="AK231" s="260"/>
      <c r="AL231" s="260"/>
      <c r="AM231" s="260"/>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row>
    <row r="232" spans="2:107" ht="18" customHeight="1">
      <c r="B232" s="254">
        <v>228</v>
      </c>
      <c r="C232" s="257"/>
      <c r="D232" s="257"/>
      <c r="E232" s="289"/>
      <c r="F232" s="257"/>
      <c r="G232" s="257"/>
      <c r="H232" s="257"/>
      <c r="I232" s="257"/>
      <c r="J232" s="257"/>
      <c r="K232" s="258"/>
      <c r="L232" s="257"/>
      <c r="M232" s="258"/>
      <c r="N232" s="258"/>
      <c r="O232" s="258"/>
      <c r="P232" s="257"/>
      <c r="Q232" s="258"/>
      <c r="R232" s="258"/>
      <c r="S232" s="259"/>
      <c r="T232" s="259"/>
      <c r="U232" s="257"/>
      <c r="V232" s="258"/>
      <c r="W232" s="259"/>
      <c r="X232" s="257"/>
      <c r="Y232" s="257"/>
      <c r="Z232" s="258"/>
      <c r="AA232" s="258"/>
      <c r="AB232" s="257"/>
      <c r="AC232" s="257"/>
      <c r="AD232" s="257"/>
      <c r="AE232" s="257"/>
      <c r="AF232" s="260"/>
      <c r="AG232" s="260"/>
      <c r="AH232" s="260"/>
      <c r="AI232" s="260"/>
      <c r="AJ232" s="260"/>
      <c r="AK232" s="260"/>
      <c r="AL232" s="260"/>
      <c r="AM232" s="260"/>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row>
    <row r="233" spans="2:107" ht="18" customHeight="1">
      <c r="B233" s="254">
        <v>229</v>
      </c>
      <c r="C233" s="257"/>
      <c r="D233" s="257"/>
      <c r="E233" s="289"/>
      <c r="F233" s="257"/>
      <c r="G233" s="257"/>
      <c r="H233" s="257"/>
      <c r="I233" s="257"/>
      <c r="J233" s="257"/>
      <c r="K233" s="258"/>
      <c r="L233" s="257"/>
      <c r="M233" s="258"/>
      <c r="N233" s="258"/>
      <c r="O233" s="258"/>
      <c r="P233" s="257"/>
      <c r="Q233" s="258"/>
      <c r="R233" s="258"/>
      <c r="S233" s="259"/>
      <c r="T233" s="259"/>
      <c r="U233" s="257"/>
      <c r="V233" s="258"/>
      <c r="W233" s="259"/>
      <c r="X233" s="257"/>
      <c r="Y233" s="257"/>
      <c r="Z233" s="258"/>
      <c r="AA233" s="258"/>
      <c r="AB233" s="257"/>
      <c r="AC233" s="257"/>
      <c r="AD233" s="257"/>
      <c r="AE233" s="257"/>
      <c r="AF233" s="260"/>
      <c r="AG233" s="260"/>
      <c r="AH233" s="260"/>
      <c r="AI233" s="260"/>
      <c r="AJ233" s="260"/>
      <c r="AK233" s="260"/>
      <c r="AL233" s="260"/>
      <c r="AM233" s="260"/>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row>
    <row r="234" spans="2:107" ht="18" customHeight="1">
      <c r="B234" s="254">
        <v>230</v>
      </c>
      <c r="C234" s="257"/>
      <c r="D234" s="257"/>
      <c r="E234" s="289"/>
      <c r="F234" s="257"/>
      <c r="G234" s="257"/>
      <c r="H234" s="257"/>
      <c r="I234" s="257"/>
      <c r="J234" s="257"/>
      <c r="K234" s="258"/>
      <c r="L234" s="257"/>
      <c r="M234" s="258"/>
      <c r="N234" s="258"/>
      <c r="O234" s="258"/>
      <c r="P234" s="257"/>
      <c r="Q234" s="258"/>
      <c r="R234" s="258"/>
      <c r="S234" s="259"/>
      <c r="T234" s="259"/>
      <c r="U234" s="257"/>
      <c r="V234" s="258"/>
      <c r="W234" s="259"/>
      <c r="X234" s="257"/>
      <c r="Y234" s="257"/>
      <c r="Z234" s="258"/>
      <c r="AA234" s="258"/>
      <c r="AB234" s="257"/>
      <c r="AC234" s="257"/>
      <c r="AD234" s="257"/>
      <c r="AE234" s="257"/>
      <c r="AF234" s="260"/>
      <c r="AG234" s="260"/>
      <c r="AH234" s="260"/>
      <c r="AI234" s="260"/>
      <c r="AJ234" s="260"/>
      <c r="AK234" s="260"/>
      <c r="AL234" s="260"/>
      <c r="AM234" s="260"/>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row>
    <row r="235" spans="2:107" ht="18" customHeight="1">
      <c r="B235" s="254">
        <v>231</v>
      </c>
      <c r="C235" s="257"/>
      <c r="D235" s="257"/>
      <c r="E235" s="289"/>
      <c r="F235" s="257"/>
      <c r="G235" s="257"/>
      <c r="H235" s="257"/>
      <c r="I235" s="257"/>
      <c r="J235" s="257"/>
      <c r="K235" s="258"/>
      <c r="L235" s="257"/>
      <c r="M235" s="258"/>
      <c r="N235" s="258"/>
      <c r="O235" s="258"/>
      <c r="P235" s="257"/>
      <c r="Q235" s="258"/>
      <c r="R235" s="258"/>
      <c r="S235" s="259"/>
      <c r="T235" s="259"/>
      <c r="U235" s="257"/>
      <c r="V235" s="258"/>
      <c r="W235" s="259"/>
      <c r="X235" s="257"/>
      <c r="Y235" s="257"/>
      <c r="Z235" s="258"/>
      <c r="AA235" s="258"/>
      <c r="AB235" s="257"/>
      <c r="AC235" s="257"/>
      <c r="AD235" s="257"/>
      <c r="AE235" s="257"/>
      <c r="AF235" s="260"/>
      <c r="AG235" s="260"/>
      <c r="AH235" s="260"/>
      <c r="AI235" s="260"/>
      <c r="AJ235" s="260"/>
      <c r="AK235" s="260"/>
      <c r="AL235" s="260"/>
      <c r="AM235" s="260"/>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row>
    <row r="236" spans="2:107" ht="18" customHeight="1">
      <c r="B236" s="254">
        <v>232</v>
      </c>
      <c r="C236" s="257"/>
      <c r="D236" s="257"/>
      <c r="E236" s="289"/>
      <c r="F236" s="257"/>
      <c r="G236" s="257"/>
      <c r="H236" s="257"/>
      <c r="I236" s="257"/>
      <c r="J236" s="257"/>
      <c r="K236" s="258"/>
      <c r="L236" s="257"/>
      <c r="M236" s="258"/>
      <c r="N236" s="258"/>
      <c r="O236" s="258"/>
      <c r="P236" s="257"/>
      <c r="Q236" s="258"/>
      <c r="R236" s="258"/>
      <c r="S236" s="259"/>
      <c r="T236" s="259"/>
      <c r="U236" s="257"/>
      <c r="V236" s="258"/>
      <c r="W236" s="259"/>
      <c r="X236" s="257"/>
      <c r="Y236" s="257"/>
      <c r="Z236" s="258"/>
      <c r="AA236" s="258"/>
      <c r="AB236" s="257"/>
      <c r="AC236" s="257"/>
      <c r="AD236" s="257"/>
      <c r="AE236" s="257"/>
      <c r="AF236" s="260"/>
      <c r="AG236" s="260"/>
      <c r="AH236" s="260"/>
      <c r="AI236" s="260"/>
      <c r="AJ236" s="260"/>
      <c r="AK236" s="260"/>
      <c r="AL236" s="260"/>
      <c r="AM236" s="260"/>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row>
    <row r="237" spans="2:107" ht="18" customHeight="1">
      <c r="B237" s="254">
        <v>233</v>
      </c>
      <c r="C237" s="257"/>
      <c r="D237" s="257"/>
      <c r="E237" s="289"/>
      <c r="F237" s="257"/>
      <c r="G237" s="257"/>
      <c r="H237" s="257"/>
      <c r="I237" s="257"/>
      <c r="J237" s="257"/>
      <c r="K237" s="258"/>
      <c r="L237" s="257"/>
      <c r="M237" s="258"/>
      <c r="N237" s="258"/>
      <c r="O237" s="258"/>
      <c r="P237" s="257"/>
      <c r="Q237" s="258"/>
      <c r="R237" s="258"/>
      <c r="S237" s="259"/>
      <c r="T237" s="259"/>
      <c r="U237" s="257"/>
      <c r="V237" s="258"/>
      <c r="W237" s="259"/>
      <c r="X237" s="257"/>
      <c r="Y237" s="257"/>
      <c r="Z237" s="258"/>
      <c r="AA237" s="258"/>
      <c r="AB237" s="257"/>
      <c r="AC237" s="257"/>
      <c r="AD237" s="257"/>
      <c r="AE237" s="257"/>
      <c r="AF237" s="260"/>
      <c r="AG237" s="260"/>
      <c r="AH237" s="260"/>
      <c r="AI237" s="260"/>
      <c r="AJ237" s="260"/>
      <c r="AK237" s="260"/>
      <c r="AL237" s="260"/>
      <c r="AM237" s="260"/>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row>
    <row r="238" spans="2:107" ht="18" customHeight="1">
      <c r="B238" s="254">
        <v>234</v>
      </c>
      <c r="C238" s="257"/>
      <c r="D238" s="257"/>
      <c r="E238" s="289"/>
      <c r="F238" s="257"/>
      <c r="G238" s="257"/>
      <c r="H238" s="257"/>
      <c r="I238" s="257"/>
      <c r="J238" s="257"/>
      <c r="K238" s="258"/>
      <c r="L238" s="257"/>
      <c r="M238" s="258"/>
      <c r="N238" s="258"/>
      <c r="O238" s="258"/>
      <c r="P238" s="257"/>
      <c r="Q238" s="258"/>
      <c r="R238" s="258"/>
      <c r="S238" s="259"/>
      <c r="T238" s="259"/>
      <c r="U238" s="257"/>
      <c r="V238" s="258"/>
      <c r="W238" s="259"/>
      <c r="X238" s="257"/>
      <c r="Y238" s="257"/>
      <c r="Z238" s="258"/>
      <c r="AA238" s="258"/>
      <c r="AB238" s="257"/>
      <c r="AC238" s="257"/>
      <c r="AD238" s="257"/>
      <c r="AE238" s="257"/>
      <c r="AF238" s="260"/>
      <c r="AG238" s="260"/>
      <c r="AH238" s="260"/>
      <c r="AI238" s="260"/>
      <c r="AJ238" s="260"/>
      <c r="AK238" s="260"/>
      <c r="AL238" s="260"/>
      <c r="AM238" s="260"/>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row>
    <row r="239" spans="2:107" ht="18" customHeight="1">
      <c r="B239" s="254">
        <v>235</v>
      </c>
      <c r="C239" s="257"/>
      <c r="D239" s="257"/>
      <c r="E239" s="289"/>
      <c r="F239" s="257"/>
      <c r="G239" s="257"/>
      <c r="H239" s="257"/>
      <c r="I239" s="257"/>
      <c r="J239" s="257"/>
      <c r="K239" s="258"/>
      <c r="L239" s="257"/>
      <c r="M239" s="258"/>
      <c r="N239" s="258"/>
      <c r="O239" s="258"/>
      <c r="P239" s="257"/>
      <c r="Q239" s="258"/>
      <c r="R239" s="258"/>
      <c r="S239" s="259"/>
      <c r="T239" s="259"/>
      <c r="U239" s="257"/>
      <c r="V239" s="258"/>
      <c r="W239" s="259"/>
      <c r="X239" s="257"/>
      <c r="Y239" s="257"/>
      <c r="Z239" s="258"/>
      <c r="AA239" s="258"/>
      <c r="AB239" s="257"/>
      <c r="AC239" s="257"/>
      <c r="AD239" s="257"/>
      <c r="AE239" s="257"/>
      <c r="AF239" s="260"/>
      <c r="AG239" s="260"/>
      <c r="AH239" s="260"/>
      <c r="AI239" s="260"/>
      <c r="AJ239" s="260"/>
      <c r="AK239" s="260"/>
      <c r="AL239" s="260"/>
      <c r="AM239" s="260"/>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row>
    <row r="240" spans="2:107" ht="18" customHeight="1">
      <c r="B240" s="254">
        <v>236</v>
      </c>
      <c r="C240" s="257"/>
      <c r="D240" s="257"/>
      <c r="E240" s="289"/>
      <c r="F240" s="257"/>
      <c r="G240" s="257"/>
      <c r="H240" s="257"/>
      <c r="I240" s="257"/>
      <c r="J240" s="257"/>
      <c r="K240" s="258"/>
      <c r="L240" s="257"/>
      <c r="M240" s="258"/>
      <c r="N240" s="258"/>
      <c r="O240" s="258"/>
      <c r="P240" s="257"/>
      <c r="Q240" s="258"/>
      <c r="R240" s="258"/>
      <c r="S240" s="259"/>
      <c r="T240" s="259"/>
      <c r="U240" s="257"/>
      <c r="V240" s="258"/>
      <c r="W240" s="259"/>
      <c r="X240" s="257"/>
      <c r="Y240" s="257"/>
      <c r="Z240" s="258"/>
      <c r="AA240" s="258"/>
      <c r="AB240" s="257"/>
      <c r="AC240" s="257"/>
      <c r="AD240" s="257"/>
      <c r="AE240" s="257"/>
      <c r="AF240" s="260"/>
      <c r="AG240" s="260"/>
      <c r="AH240" s="260"/>
      <c r="AI240" s="260"/>
      <c r="AJ240" s="260"/>
      <c r="AK240" s="260"/>
      <c r="AL240" s="260"/>
      <c r="AM240" s="260"/>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row>
    <row r="241" spans="2:107" ht="18" customHeight="1">
      <c r="B241" s="254">
        <v>237</v>
      </c>
      <c r="C241" s="257"/>
      <c r="D241" s="257"/>
      <c r="E241" s="289"/>
      <c r="F241" s="257"/>
      <c r="G241" s="257"/>
      <c r="H241" s="257"/>
      <c r="I241" s="257"/>
      <c r="J241" s="257"/>
      <c r="K241" s="258"/>
      <c r="L241" s="257"/>
      <c r="M241" s="258"/>
      <c r="N241" s="258"/>
      <c r="O241" s="258"/>
      <c r="P241" s="257"/>
      <c r="Q241" s="258"/>
      <c r="R241" s="258"/>
      <c r="S241" s="259"/>
      <c r="T241" s="259"/>
      <c r="U241" s="257"/>
      <c r="V241" s="258"/>
      <c r="W241" s="259"/>
      <c r="X241" s="257"/>
      <c r="Y241" s="257"/>
      <c r="Z241" s="258"/>
      <c r="AA241" s="258"/>
      <c r="AB241" s="257"/>
      <c r="AC241" s="257"/>
      <c r="AD241" s="257"/>
      <c r="AE241" s="257"/>
      <c r="AF241" s="260"/>
      <c r="AG241" s="260"/>
      <c r="AH241" s="260"/>
      <c r="AI241" s="260"/>
      <c r="AJ241" s="260"/>
      <c r="AK241" s="260"/>
      <c r="AL241" s="260"/>
      <c r="AM241" s="260"/>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row>
    <row r="242" spans="2:107" ht="18" customHeight="1">
      <c r="B242" s="254">
        <v>238</v>
      </c>
      <c r="C242" s="257"/>
      <c r="D242" s="257"/>
      <c r="E242" s="289"/>
      <c r="F242" s="257"/>
      <c r="G242" s="257"/>
      <c r="H242" s="257"/>
      <c r="I242" s="257"/>
      <c r="J242" s="257"/>
      <c r="K242" s="258"/>
      <c r="L242" s="257"/>
      <c r="M242" s="258"/>
      <c r="N242" s="258"/>
      <c r="O242" s="258"/>
      <c r="P242" s="257"/>
      <c r="Q242" s="258"/>
      <c r="R242" s="258"/>
      <c r="S242" s="259"/>
      <c r="T242" s="259"/>
      <c r="U242" s="257"/>
      <c r="V242" s="258"/>
      <c r="W242" s="259"/>
      <c r="X242" s="257"/>
      <c r="Y242" s="257"/>
      <c r="Z242" s="258"/>
      <c r="AA242" s="258"/>
      <c r="AB242" s="257"/>
      <c r="AC242" s="257"/>
      <c r="AD242" s="257"/>
      <c r="AE242" s="257"/>
      <c r="AF242" s="260"/>
      <c r="AG242" s="260"/>
      <c r="AH242" s="260"/>
      <c r="AI242" s="260"/>
      <c r="AJ242" s="260"/>
      <c r="AK242" s="260"/>
      <c r="AL242" s="260"/>
      <c r="AM242" s="260"/>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row>
    <row r="243" spans="2:107" ht="18" customHeight="1">
      <c r="B243" s="254">
        <v>239</v>
      </c>
      <c r="C243" s="257"/>
      <c r="D243" s="257"/>
      <c r="E243" s="289"/>
      <c r="F243" s="257"/>
      <c r="G243" s="257"/>
      <c r="H243" s="257"/>
      <c r="I243" s="257"/>
      <c r="J243" s="257"/>
      <c r="K243" s="258"/>
      <c r="L243" s="257"/>
      <c r="M243" s="258"/>
      <c r="N243" s="258"/>
      <c r="O243" s="258"/>
      <c r="P243" s="257"/>
      <c r="Q243" s="258"/>
      <c r="R243" s="258"/>
      <c r="S243" s="259"/>
      <c r="T243" s="259"/>
      <c r="U243" s="257"/>
      <c r="V243" s="258"/>
      <c r="W243" s="259"/>
      <c r="X243" s="257"/>
      <c r="Y243" s="257"/>
      <c r="Z243" s="258"/>
      <c r="AA243" s="258"/>
      <c r="AB243" s="257"/>
      <c r="AC243" s="257"/>
      <c r="AD243" s="257"/>
      <c r="AE243" s="257"/>
      <c r="AF243" s="260"/>
      <c r="AG243" s="260"/>
      <c r="AH243" s="260"/>
      <c r="AI243" s="260"/>
      <c r="AJ243" s="260"/>
      <c r="AK243" s="260"/>
      <c r="AL243" s="260"/>
      <c r="AM243" s="260"/>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row>
    <row r="244" spans="2:107" ht="18" customHeight="1">
      <c r="B244" s="254">
        <v>240</v>
      </c>
      <c r="C244" s="257"/>
      <c r="D244" s="257"/>
      <c r="E244" s="289"/>
      <c r="F244" s="257"/>
      <c r="G244" s="257"/>
      <c r="H244" s="257"/>
      <c r="I244" s="257"/>
      <c r="J244" s="257"/>
      <c r="K244" s="258"/>
      <c r="L244" s="257"/>
      <c r="M244" s="258"/>
      <c r="N244" s="258"/>
      <c r="O244" s="258"/>
      <c r="P244" s="257"/>
      <c r="Q244" s="258"/>
      <c r="R244" s="258"/>
      <c r="S244" s="259"/>
      <c r="T244" s="259"/>
      <c r="U244" s="257"/>
      <c r="V244" s="258"/>
      <c r="W244" s="259"/>
      <c r="X244" s="257"/>
      <c r="Y244" s="257"/>
      <c r="Z244" s="258"/>
      <c r="AA244" s="258"/>
      <c r="AB244" s="257"/>
      <c r="AC244" s="257"/>
      <c r="AD244" s="257"/>
      <c r="AE244" s="257"/>
      <c r="AF244" s="260"/>
      <c r="AG244" s="260"/>
      <c r="AH244" s="260"/>
      <c r="AI244" s="260"/>
      <c r="AJ244" s="260"/>
      <c r="AK244" s="260"/>
      <c r="AL244" s="260"/>
      <c r="AM244" s="260"/>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row>
    <row r="245" spans="2:107" ht="18" customHeight="1">
      <c r="B245" s="254">
        <v>241</v>
      </c>
      <c r="C245" s="257"/>
      <c r="D245" s="257"/>
      <c r="E245" s="289"/>
      <c r="F245" s="257"/>
      <c r="G245" s="257"/>
      <c r="H245" s="257"/>
      <c r="I245" s="257"/>
      <c r="J245" s="257"/>
      <c r="K245" s="258"/>
      <c r="L245" s="257"/>
      <c r="M245" s="258"/>
      <c r="N245" s="258"/>
      <c r="O245" s="258"/>
      <c r="P245" s="257"/>
      <c r="Q245" s="258"/>
      <c r="R245" s="258"/>
      <c r="S245" s="259"/>
      <c r="T245" s="259"/>
      <c r="U245" s="257"/>
      <c r="V245" s="258"/>
      <c r="W245" s="259"/>
      <c r="X245" s="257"/>
      <c r="Y245" s="257"/>
      <c r="Z245" s="258"/>
      <c r="AA245" s="258"/>
      <c r="AB245" s="257"/>
      <c r="AC245" s="257"/>
      <c r="AD245" s="257"/>
      <c r="AE245" s="257"/>
      <c r="AF245" s="260"/>
      <c r="AG245" s="260"/>
      <c r="AH245" s="260"/>
      <c r="AI245" s="260"/>
      <c r="AJ245" s="260"/>
      <c r="AK245" s="260"/>
      <c r="AL245" s="260"/>
      <c r="AM245" s="260"/>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row>
    <row r="246" spans="2:107" ht="18" customHeight="1">
      <c r="B246" s="254">
        <v>242</v>
      </c>
      <c r="C246" s="257"/>
      <c r="D246" s="257"/>
      <c r="E246" s="289"/>
      <c r="F246" s="257"/>
      <c r="G246" s="257"/>
      <c r="H246" s="257"/>
      <c r="I246" s="257"/>
      <c r="J246" s="257"/>
      <c r="K246" s="258"/>
      <c r="L246" s="257"/>
      <c r="M246" s="258"/>
      <c r="N246" s="258"/>
      <c r="O246" s="258"/>
      <c r="P246" s="257"/>
      <c r="Q246" s="258"/>
      <c r="R246" s="258"/>
      <c r="S246" s="259"/>
      <c r="T246" s="259"/>
      <c r="U246" s="257"/>
      <c r="V246" s="258"/>
      <c r="W246" s="259"/>
      <c r="X246" s="257"/>
      <c r="Y246" s="257"/>
      <c r="Z246" s="258"/>
      <c r="AA246" s="258"/>
      <c r="AB246" s="257"/>
      <c r="AC246" s="257"/>
      <c r="AD246" s="257"/>
      <c r="AE246" s="257"/>
      <c r="AF246" s="260"/>
      <c r="AG246" s="260"/>
      <c r="AH246" s="260"/>
      <c r="AI246" s="260"/>
      <c r="AJ246" s="260"/>
      <c r="AK246" s="260"/>
      <c r="AL246" s="260"/>
      <c r="AM246" s="260"/>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row>
    <row r="247" spans="2:107" ht="18" customHeight="1">
      <c r="B247" s="254">
        <v>243</v>
      </c>
      <c r="C247" s="257"/>
      <c r="D247" s="257"/>
      <c r="E247" s="289"/>
      <c r="F247" s="257"/>
      <c r="G247" s="257"/>
      <c r="H247" s="257"/>
      <c r="I247" s="257"/>
      <c r="J247" s="257"/>
      <c r="K247" s="258"/>
      <c r="L247" s="257"/>
      <c r="M247" s="258"/>
      <c r="N247" s="258"/>
      <c r="O247" s="258"/>
      <c r="P247" s="257"/>
      <c r="Q247" s="258"/>
      <c r="R247" s="258"/>
      <c r="S247" s="259"/>
      <c r="T247" s="259"/>
      <c r="U247" s="257"/>
      <c r="V247" s="258"/>
      <c r="W247" s="259"/>
      <c r="X247" s="257"/>
      <c r="Y247" s="257"/>
      <c r="Z247" s="258"/>
      <c r="AA247" s="258"/>
      <c r="AB247" s="257"/>
      <c r="AC247" s="257"/>
      <c r="AD247" s="257"/>
      <c r="AE247" s="257"/>
      <c r="AF247" s="260"/>
      <c r="AG247" s="260"/>
      <c r="AH247" s="260"/>
      <c r="AI247" s="260"/>
      <c r="AJ247" s="260"/>
      <c r="AK247" s="260"/>
      <c r="AL247" s="260"/>
      <c r="AM247" s="260"/>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row>
    <row r="248" spans="2:107" ht="18" customHeight="1">
      <c r="B248" s="254">
        <v>244</v>
      </c>
      <c r="C248" s="257"/>
      <c r="D248" s="257"/>
      <c r="E248" s="289"/>
      <c r="F248" s="257"/>
      <c r="G248" s="257"/>
      <c r="H248" s="257"/>
      <c r="I248" s="257"/>
      <c r="J248" s="257"/>
      <c r="K248" s="258"/>
      <c r="L248" s="257"/>
      <c r="M248" s="258"/>
      <c r="N248" s="258"/>
      <c r="O248" s="258"/>
      <c r="P248" s="257"/>
      <c r="Q248" s="258"/>
      <c r="R248" s="258"/>
      <c r="S248" s="259"/>
      <c r="T248" s="259"/>
      <c r="U248" s="257"/>
      <c r="V248" s="258"/>
      <c r="W248" s="259"/>
      <c r="X248" s="257"/>
      <c r="Y248" s="257"/>
      <c r="Z248" s="258"/>
      <c r="AA248" s="258"/>
      <c r="AB248" s="257"/>
      <c r="AC248" s="257"/>
      <c r="AD248" s="257"/>
      <c r="AE248" s="257"/>
      <c r="AF248" s="260"/>
      <c r="AG248" s="260"/>
      <c r="AH248" s="260"/>
      <c r="AI248" s="260"/>
      <c r="AJ248" s="260"/>
      <c r="AK248" s="260"/>
      <c r="AL248" s="260"/>
      <c r="AM248" s="260"/>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row>
    <row r="249" spans="2:107" ht="18" customHeight="1">
      <c r="B249" s="254">
        <v>245</v>
      </c>
      <c r="C249" s="257"/>
      <c r="D249" s="257"/>
      <c r="E249" s="289"/>
      <c r="F249" s="257"/>
      <c r="G249" s="257"/>
      <c r="H249" s="257"/>
      <c r="I249" s="257"/>
      <c r="J249" s="257"/>
      <c r="K249" s="258"/>
      <c r="L249" s="257"/>
      <c r="M249" s="258"/>
      <c r="N249" s="258"/>
      <c r="O249" s="258"/>
      <c r="P249" s="257"/>
      <c r="Q249" s="258"/>
      <c r="R249" s="258"/>
      <c r="S249" s="259"/>
      <c r="T249" s="259"/>
      <c r="U249" s="257"/>
      <c r="V249" s="258"/>
      <c r="W249" s="259"/>
      <c r="X249" s="257"/>
      <c r="Y249" s="257"/>
      <c r="Z249" s="258"/>
      <c r="AA249" s="258"/>
      <c r="AB249" s="257"/>
      <c r="AC249" s="257"/>
      <c r="AD249" s="257"/>
      <c r="AE249" s="257"/>
      <c r="AF249" s="260"/>
      <c r="AG249" s="260"/>
      <c r="AH249" s="260"/>
      <c r="AI249" s="260"/>
      <c r="AJ249" s="260"/>
      <c r="AK249" s="260"/>
      <c r="AL249" s="260"/>
      <c r="AM249" s="260"/>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row>
    <row r="250" spans="2:107" ht="18" customHeight="1">
      <c r="B250" s="254">
        <v>246</v>
      </c>
      <c r="C250" s="257"/>
      <c r="D250" s="257"/>
      <c r="E250" s="289"/>
      <c r="F250" s="257"/>
      <c r="G250" s="257"/>
      <c r="H250" s="257"/>
      <c r="I250" s="257"/>
      <c r="J250" s="257"/>
      <c r="K250" s="258"/>
      <c r="L250" s="257"/>
      <c r="M250" s="258"/>
      <c r="N250" s="258"/>
      <c r="O250" s="258"/>
      <c r="P250" s="257"/>
      <c r="Q250" s="258"/>
      <c r="R250" s="258"/>
      <c r="S250" s="259"/>
      <c r="T250" s="259"/>
      <c r="U250" s="257"/>
      <c r="V250" s="258"/>
      <c r="W250" s="259"/>
      <c r="X250" s="257"/>
      <c r="Y250" s="257"/>
      <c r="Z250" s="258"/>
      <c r="AA250" s="258"/>
      <c r="AB250" s="257"/>
      <c r="AC250" s="257"/>
      <c r="AD250" s="257"/>
      <c r="AE250" s="257"/>
      <c r="AF250" s="260"/>
      <c r="AG250" s="260"/>
      <c r="AH250" s="260"/>
      <c r="AI250" s="260"/>
      <c r="AJ250" s="260"/>
      <c r="AK250" s="260"/>
      <c r="AL250" s="260"/>
      <c r="AM250" s="260"/>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row>
    <row r="251" spans="2:107" ht="18" customHeight="1">
      <c r="B251" s="254">
        <v>247</v>
      </c>
      <c r="C251" s="257"/>
      <c r="D251" s="257"/>
      <c r="E251" s="289"/>
      <c r="F251" s="257"/>
      <c r="G251" s="257"/>
      <c r="H251" s="257"/>
      <c r="I251" s="257"/>
      <c r="J251" s="257"/>
      <c r="K251" s="258"/>
      <c r="L251" s="257"/>
      <c r="M251" s="258"/>
      <c r="N251" s="258"/>
      <c r="O251" s="258"/>
      <c r="P251" s="257"/>
      <c r="Q251" s="258"/>
      <c r="R251" s="258"/>
      <c r="S251" s="259"/>
      <c r="T251" s="259"/>
      <c r="U251" s="257"/>
      <c r="V251" s="258"/>
      <c r="W251" s="259"/>
      <c r="X251" s="257"/>
      <c r="Y251" s="257"/>
      <c r="Z251" s="258"/>
      <c r="AA251" s="258"/>
      <c r="AB251" s="257"/>
      <c r="AC251" s="257"/>
      <c r="AD251" s="257"/>
      <c r="AE251" s="257"/>
      <c r="AF251" s="260"/>
      <c r="AG251" s="260"/>
      <c r="AH251" s="260"/>
      <c r="AI251" s="260"/>
      <c r="AJ251" s="260"/>
      <c r="AK251" s="260"/>
      <c r="AL251" s="260"/>
      <c r="AM251" s="260"/>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row>
    <row r="252" spans="2:107" ht="18" customHeight="1">
      <c r="B252" s="254">
        <v>248</v>
      </c>
      <c r="C252" s="257"/>
      <c r="D252" s="257"/>
      <c r="E252" s="289"/>
      <c r="F252" s="257"/>
      <c r="G252" s="257"/>
      <c r="H252" s="257"/>
      <c r="I252" s="257"/>
      <c r="J252" s="257"/>
      <c r="K252" s="258"/>
      <c r="L252" s="257"/>
      <c r="M252" s="258"/>
      <c r="N252" s="258"/>
      <c r="O252" s="258"/>
      <c r="P252" s="257"/>
      <c r="Q252" s="258"/>
      <c r="R252" s="258"/>
      <c r="S252" s="259"/>
      <c r="T252" s="259"/>
      <c r="U252" s="257"/>
      <c r="V252" s="258"/>
      <c r="W252" s="259"/>
      <c r="X252" s="257"/>
      <c r="Y252" s="257"/>
      <c r="Z252" s="258"/>
      <c r="AA252" s="258"/>
      <c r="AB252" s="257"/>
      <c r="AC252" s="257"/>
      <c r="AD252" s="257"/>
      <c r="AE252" s="257"/>
      <c r="AF252" s="260"/>
      <c r="AG252" s="260"/>
      <c r="AH252" s="260"/>
      <c r="AI252" s="260"/>
      <c r="AJ252" s="260"/>
      <c r="AK252" s="260"/>
      <c r="AL252" s="260"/>
      <c r="AM252" s="260"/>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row>
    <row r="253" spans="2:107" ht="18" customHeight="1">
      <c r="B253" s="254">
        <v>249</v>
      </c>
      <c r="C253" s="257"/>
      <c r="D253" s="257"/>
      <c r="E253" s="289"/>
      <c r="F253" s="257"/>
      <c r="G253" s="257"/>
      <c r="H253" s="257"/>
      <c r="I253" s="257"/>
      <c r="J253" s="257"/>
      <c r="K253" s="258"/>
      <c r="L253" s="257"/>
      <c r="M253" s="258"/>
      <c r="N253" s="258"/>
      <c r="O253" s="258"/>
      <c r="P253" s="257"/>
      <c r="Q253" s="258"/>
      <c r="R253" s="258"/>
      <c r="S253" s="259"/>
      <c r="T253" s="259"/>
      <c r="U253" s="257"/>
      <c r="V253" s="258"/>
      <c r="W253" s="259"/>
      <c r="X253" s="257"/>
      <c r="Y253" s="257"/>
      <c r="Z253" s="258"/>
      <c r="AA253" s="258"/>
      <c r="AB253" s="257"/>
      <c r="AC253" s="257"/>
      <c r="AD253" s="257"/>
      <c r="AE253" s="257"/>
      <c r="AF253" s="260"/>
      <c r="AG253" s="260"/>
      <c r="AH253" s="260"/>
      <c r="AI253" s="260"/>
      <c r="AJ253" s="260"/>
      <c r="AK253" s="260"/>
      <c r="AL253" s="260"/>
      <c r="AM253" s="260"/>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row>
    <row r="254" spans="2:107" ht="18" customHeight="1">
      <c r="B254" s="254">
        <v>250</v>
      </c>
      <c r="C254" s="257"/>
      <c r="D254" s="257"/>
      <c r="E254" s="289"/>
      <c r="F254" s="257"/>
      <c r="G254" s="257"/>
      <c r="H254" s="257"/>
      <c r="I254" s="257"/>
      <c r="J254" s="257"/>
      <c r="K254" s="258"/>
      <c r="L254" s="257"/>
      <c r="M254" s="258"/>
      <c r="N254" s="258"/>
      <c r="O254" s="258"/>
      <c r="P254" s="257"/>
      <c r="Q254" s="258"/>
      <c r="R254" s="258"/>
      <c r="S254" s="259"/>
      <c r="T254" s="259"/>
      <c r="U254" s="257"/>
      <c r="V254" s="258"/>
      <c r="W254" s="259"/>
      <c r="X254" s="257"/>
      <c r="Y254" s="257"/>
      <c r="Z254" s="258"/>
      <c r="AA254" s="258"/>
      <c r="AB254" s="257"/>
      <c r="AC254" s="257"/>
      <c r="AD254" s="257"/>
      <c r="AE254" s="257"/>
      <c r="AF254" s="260"/>
      <c r="AG254" s="260"/>
      <c r="AH254" s="260"/>
      <c r="AI254" s="260"/>
      <c r="AJ254" s="260"/>
      <c r="AK254" s="260"/>
      <c r="AL254" s="260"/>
      <c r="AM254" s="260"/>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row>
    <row r="255" spans="2:107" ht="18" customHeight="1">
      <c r="B255" s="254">
        <v>251</v>
      </c>
      <c r="C255" s="257"/>
      <c r="D255" s="257"/>
      <c r="E255" s="289"/>
      <c r="F255" s="257"/>
      <c r="G255" s="257"/>
      <c r="H255" s="257"/>
      <c r="I255" s="257"/>
      <c r="J255" s="257"/>
      <c r="K255" s="258"/>
      <c r="L255" s="257"/>
      <c r="M255" s="258"/>
      <c r="N255" s="258"/>
      <c r="O255" s="258"/>
      <c r="P255" s="257"/>
      <c r="Q255" s="258"/>
      <c r="R255" s="258"/>
      <c r="S255" s="259"/>
      <c r="T255" s="259"/>
      <c r="U255" s="257"/>
      <c r="V255" s="258"/>
      <c r="W255" s="259"/>
      <c r="X255" s="257"/>
      <c r="Y255" s="257"/>
      <c r="Z255" s="258"/>
      <c r="AA255" s="258"/>
      <c r="AB255" s="257"/>
      <c r="AC255" s="257"/>
      <c r="AD255" s="257"/>
      <c r="AE255" s="257"/>
      <c r="AF255" s="260"/>
      <c r="AG255" s="260"/>
      <c r="AH255" s="260"/>
      <c r="AI255" s="260"/>
      <c r="AJ255" s="260"/>
      <c r="AK255" s="260"/>
      <c r="AL255" s="260"/>
      <c r="AM255" s="260"/>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row>
    <row r="256" spans="2:107" ht="18" customHeight="1">
      <c r="B256" s="254">
        <v>252</v>
      </c>
      <c r="C256" s="257"/>
      <c r="D256" s="257"/>
      <c r="E256" s="289"/>
      <c r="F256" s="257"/>
      <c r="G256" s="257"/>
      <c r="H256" s="257"/>
      <c r="I256" s="257"/>
      <c r="J256" s="257"/>
      <c r="K256" s="258"/>
      <c r="L256" s="257"/>
      <c r="M256" s="258"/>
      <c r="N256" s="258"/>
      <c r="O256" s="258"/>
      <c r="P256" s="257"/>
      <c r="Q256" s="258"/>
      <c r="R256" s="258"/>
      <c r="S256" s="259"/>
      <c r="T256" s="259"/>
      <c r="U256" s="257"/>
      <c r="V256" s="258"/>
      <c r="W256" s="259"/>
      <c r="X256" s="257"/>
      <c r="Y256" s="257"/>
      <c r="Z256" s="258"/>
      <c r="AA256" s="258"/>
      <c r="AB256" s="257"/>
      <c r="AC256" s="257"/>
      <c r="AD256" s="257"/>
      <c r="AE256" s="257"/>
      <c r="AF256" s="260"/>
      <c r="AG256" s="260"/>
      <c r="AH256" s="260"/>
      <c r="AI256" s="260"/>
      <c r="AJ256" s="260"/>
      <c r="AK256" s="260"/>
      <c r="AL256" s="260"/>
      <c r="AM256" s="260"/>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row>
    <row r="257" spans="2:107" ht="18" customHeight="1">
      <c r="B257" s="254">
        <v>253</v>
      </c>
      <c r="C257" s="257"/>
      <c r="D257" s="257"/>
      <c r="E257" s="289"/>
      <c r="F257" s="257"/>
      <c r="G257" s="257"/>
      <c r="H257" s="257"/>
      <c r="I257" s="257"/>
      <c r="J257" s="257"/>
      <c r="K257" s="258"/>
      <c r="L257" s="257"/>
      <c r="M257" s="258"/>
      <c r="N257" s="258"/>
      <c r="O257" s="258"/>
      <c r="P257" s="257"/>
      <c r="Q257" s="258"/>
      <c r="R257" s="258"/>
      <c r="S257" s="259"/>
      <c r="T257" s="259"/>
      <c r="U257" s="257"/>
      <c r="V257" s="258"/>
      <c r="W257" s="259"/>
      <c r="X257" s="257"/>
      <c r="Y257" s="257"/>
      <c r="Z257" s="258"/>
      <c r="AA257" s="258"/>
      <c r="AB257" s="257"/>
      <c r="AC257" s="257"/>
      <c r="AD257" s="257"/>
      <c r="AE257" s="257"/>
      <c r="AF257" s="260"/>
      <c r="AG257" s="260"/>
      <c r="AH257" s="260"/>
      <c r="AI257" s="260"/>
      <c r="AJ257" s="260"/>
      <c r="AK257" s="260"/>
      <c r="AL257" s="260"/>
      <c r="AM257" s="260"/>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row>
    <row r="258" spans="2:107" ht="18" customHeight="1">
      <c r="B258" s="254">
        <v>254</v>
      </c>
      <c r="C258" s="257"/>
      <c r="D258" s="257"/>
      <c r="E258" s="289"/>
      <c r="F258" s="257"/>
      <c r="G258" s="257"/>
      <c r="H258" s="257"/>
      <c r="I258" s="257"/>
      <c r="J258" s="257"/>
      <c r="K258" s="258"/>
      <c r="L258" s="257"/>
      <c r="M258" s="258"/>
      <c r="N258" s="258"/>
      <c r="O258" s="258"/>
      <c r="P258" s="257"/>
      <c r="Q258" s="258"/>
      <c r="R258" s="258"/>
      <c r="S258" s="259"/>
      <c r="T258" s="259"/>
      <c r="U258" s="257"/>
      <c r="V258" s="258"/>
      <c r="W258" s="259"/>
      <c r="X258" s="257"/>
      <c r="Y258" s="257"/>
      <c r="Z258" s="258"/>
      <c r="AA258" s="258"/>
      <c r="AB258" s="257"/>
      <c r="AC258" s="257"/>
      <c r="AD258" s="257"/>
      <c r="AE258" s="257"/>
      <c r="AF258" s="260"/>
      <c r="AG258" s="260"/>
      <c r="AH258" s="260"/>
      <c r="AI258" s="260"/>
      <c r="AJ258" s="260"/>
      <c r="AK258" s="260"/>
      <c r="AL258" s="260"/>
      <c r="AM258" s="260"/>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row>
    <row r="259" spans="2:107" ht="18" customHeight="1">
      <c r="B259" s="254">
        <v>255</v>
      </c>
      <c r="C259" s="257"/>
      <c r="D259" s="257"/>
      <c r="E259" s="289"/>
      <c r="F259" s="257"/>
      <c r="G259" s="257"/>
      <c r="H259" s="257"/>
      <c r="I259" s="257"/>
      <c r="J259" s="257"/>
      <c r="K259" s="258"/>
      <c r="L259" s="257"/>
      <c r="M259" s="258"/>
      <c r="N259" s="258"/>
      <c r="O259" s="258"/>
      <c r="P259" s="257"/>
      <c r="Q259" s="258"/>
      <c r="R259" s="258"/>
      <c r="S259" s="259"/>
      <c r="T259" s="259"/>
      <c r="U259" s="257"/>
      <c r="V259" s="258"/>
      <c r="W259" s="259"/>
      <c r="X259" s="257"/>
      <c r="Y259" s="257"/>
      <c r="Z259" s="258"/>
      <c r="AA259" s="258"/>
      <c r="AB259" s="257"/>
      <c r="AC259" s="257"/>
      <c r="AD259" s="257"/>
      <c r="AE259" s="257"/>
      <c r="AF259" s="260"/>
      <c r="AG259" s="260"/>
      <c r="AH259" s="260"/>
      <c r="AI259" s="260"/>
      <c r="AJ259" s="260"/>
      <c r="AK259" s="260"/>
      <c r="AL259" s="260"/>
      <c r="AM259" s="260"/>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row>
    <row r="260" spans="2:107" ht="18" customHeight="1">
      <c r="B260" s="254">
        <v>256</v>
      </c>
      <c r="C260" s="257"/>
      <c r="D260" s="257"/>
      <c r="E260" s="289"/>
      <c r="F260" s="257"/>
      <c r="G260" s="257"/>
      <c r="H260" s="257"/>
      <c r="I260" s="257"/>
      <c r="J260" s="257"/>
      <c r="K260" s="258"/>
      <c r="L260" s="257"/>
      <c r="M260" s="258"/>
      <c r="N260" s="258"/>
      <c r="O260" s="258"/>
      <c r="P260" s="257"/>
      <c r="Q260" s="258"/>
      <c r="R260" s="258"/>
      <c r="S260" s="259"/>
      <c r="T260" s="259"/>
      <c r="U260" s="257"/>
      <c r="V260" s="258"/>
      <c r="W260" s="259"/>
      <c r="X260" s="257"/>
      <c r="Y260" s="257"/>
      <c r="Z260" s="258"/>
      <c r="AA260" s="258"/>
      <c r="AB260" s="257"/>
      <c r="AC260" s="257"/>
      <c r="AD260" s="257"/>
      <c r="AE260" s="257"/>
      <c r="AF260" s="260"/>
      <c r="AG260" s="260"/>
      <c r="AH260" s="260"/>
      <c r="AI260" s="260"/>
      <c r="AJ260" s="260"/>
      <c r="AK260" s="260"/>
      <c r="AL260" s="260"/>
      <c r="AM260" s="260"/>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row>
    <row r="261" spans="2:107" ht="18" customHeight="1">
      <c r="B261" s="254">
        <v>257</v>
      </c>
      <c r="C261" s="257"/>
      <c r="D261" s="257"/>
      <c r="E261" s="289"/>
      <c r="F261" s="257"/>
      <c r="G261" s="257"/>
      <c r="H261" s="257"/>
      <c r="I261" s="257"/>
      <c r="J261" s="257"/>
      <c r="K261" s="258"/>
      <c r="L261" s="257"/>
      <c r="M261" s="258"/>
      <c r="N261" s="258"/>
      <c r="O261" s="258"/>
      <c r="P261" s="257"/>
      <c r="Q261" s="258"/>
      <c r="R261" s="258"/>
      <c r="S261" s="259"/>
      <c r="T261" s="259"/>
      <c r="U261" s="257"/>
      <c r="V261" s="258"/>
      <c r="W261" s="259"/>
      <c r="X261" s="257"/>
      <c r="Y261" s="257"/>
      <c r="Z261" s="258"/>
      <c r="AA261" s="258"/>
      <c r="AB261" s="257"/>
      <c r="AC261" s="257"/>
      <c r="AD261" s="257"/>
      <c r="AE261" s="257"/>
      <c r="AF261" s="260"/>
      <c r="AG261" s="260"/>
      <c r="AH261" s="260"/>
      <c r="AI261" s="260"/>
      <c r="AJ261" s="260"/>
      <c r="AK261" s="260"/>
      <c r="AL261" s="260"/>
      <c r="AM261" s="260"/>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row>
    <row r="262" spans="2:107" ht="18" customHeight="1">
      <c r="B262" s="254">
        <v>258</v>
      </c>
      <c r="C262" s="257"/>
      <c r="D262" s="257"/>
      <c r="E262" s="289"/>
      <c r="F262" s="257"/>
      <c r="G262" s="257"/>
      <c r="H262" s="257"/>
      <c r="I262" s="257"/>
      <c r="J262" s="257"/>
      <c r="K262" s="258"/>
      <c r="L262" s="257"/>
      <c r="M262" s="258"/>
      <c r="N262" s="258"/>
      <c r="O262" s="258"/>
      <c r="P262" s="257"/>
      <c r="Q262" s="258"/>
      <c r="R262" s="258"/>
      <c r="S262" s="259"/>
      <c r="T262" s="259"/>
      <c r="U262" s="257"/>
      <c r="V262" s="258"/>
      <c r="W262" s="259"/>
      <c r="X262" s="257"/>
      <c r="Y262" s="257"/>
      <c r="Z262" s="258"/>
      <c r="AA262" s="258"/>
      <c r="AB262" s="257"/>
      <c r="AC262" s="257"/>
      <c r="AD262" s="257"/>
      <c r="AE262" s="257"/>
      <c r="AF262" s="260"/>
      <c r="AG262" s="260"/>
      <c r="AH262" s="260"/>
      <c r="AI262" s="260"/>
      <c r="AJ262" s="260"/>
      <c r="AK262" s="260"/>
      <c r="AL262" s="260"/>
      <c r="AM262" s="260"/>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row>
    <row r="263" spans="2:107" ht="18" customHeight="1">
      <c r="B263" s="254">
        <v>259</v>
      </c>
      <c r="C263" s="257"/>
      <c r="D263" s="257"/>
      <c r="E263" s="289"/>
      <c r="F263" s="257"/>
      <c r="G263" s="257"/>
      <c r="H263" s="257"/>
      <c r="I263" s="257"/>
      <c r="J263" s="257"/>
      <c r="K263" s="258"/>
      <c r="L263" s="257"/>
      <c r="M263" s="258"/>
      <c r="N263" s="258"/>
      <c r="O263" s="258"/>
      <c r="P263" s="257"/>
      <c r="Q263" s="258"/>
      <c r="R263" s="258"/>
      <c r="S263" s="259"/>
      <c r="T263" s="259"/>
      <c r="U263" s="257"/>
      <c r="V263" s="258"/>
      <c r="W263" s="259"/>
      <c r="X263" s="257"/>
      <c r="Y263" s="257"/>
      <c r="Z263" s="258"/>
      <c r="AA263" s="258"/>
      <c r="AB263" s="257"/>
      <c r="AC263" s="257"/>
      <c r="AD263" s="257"/>
      <c r="AE263" s="257"/>
      <c r="AF263" s="260"/>
      <c r="AG263" s="260"/>
      <c r="AH263" s="260"/>
      <c r="AI263" s="260"/>
      <c r="AJ263" s="260"/>
      <c r="AK263" s="260"/>
      <c r="AL263" s="260"/>
      <c r="AM263" s="260"/>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row>
    <row r="264" spans="2:107" ht="18" customHeight="1">
      <c r="B264" s="254">
        <v>260</v>
      </c>
      <c r="C264" s="257"/>
      <c r="D264" s="257"/>
      <c r="E264" s="289"/>
      <c r="F264" s="257"/>
      <c r="G264" s="257"/>
      <c r="H264" s="257"/>
      <c r="I264" s="257"/>
      <c r="J264" s="257"/>
      <c r="K264" s="258"/>
      <c r="L264" s="257"/>
      <c r="M264" s="258"/>
      <c r="N264" s="258"/>
      <c r="O264" s="258"/>
      <c r="P264" s="257"/>
      <c r="Q264" s="258"/>
      <c r="R264" s="258"/>
      <c r="S264" s="259"/>
      <c r="T264" s="259"/>
      <c r="U264" s="257"/>
      <c r="V264" s="258"/>
      <c r="W264" s="259"/>
      <c r="X264" s="257"/>
      <c r="Y264" s="257"/>
      <c r="Z264" s="258"/>
      <c r="AA264" s="258"/>
      <c r="AB264" s="257"/>
      <c r="AC264" s="257"/>
      <c r="AD264" s="257"/>
      <c r="AE264" s="257"/>
      <c r="AF264" s="260"/>
      <c r="AG264" s="260"/>
      <c r="AH264" s="260"/>
      <c r="AI264" s="260"/>
      <c r="AJ264" s="260"/>
      <c r="AK264" s="260"/>
      <c r="AL264" s="260"/>
      <c r="AM264" s="260"/>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row>
    <row r="265" spans="2:107" ht="18" customHeight="1">
      <c r="B265" s="254">
        <v>261</v>
      </c>
      <c r="C265" s="257"/>
      <c r="D265" s="257"/>
      <c r="E265" s="289"/>
      <c r="F265" s="257"/>
      <c r="G265" s="257"/>
      <c r="H265" s="257"/>
      <c r="I265" s="257"/>
      <c r="J265" s="257"/>
      <c r="K265" s="258"/>
      <c r="L265" s="257"/>
      <c r="M265" s="258"/>
      <c r="N265" s="258"/>
      <c r="O265" s="258"/>
      <c r="P265" s="257"/>
      <c r="Q265" s="258"/>
      <c r="R265" s="258"/>
      <c r="S265" s="259"/>
      <c r="T265" s="259"/>
      <c r="U265" s="257"/>
      <c r="V265" s="258"/>
      <c r="W265" s="259"/>
      <c r="X265" s="257"/>
      <c r="Y265" s="257"/>
      <c r="Z265" s="258"/>
      <c r="AA265" s="258"/>
      <c r="AB265" s="257"/>
      <c r="AC265" s="257"/>
      <c r="AD265" s="257"/>
      <c r="AE265" s="257"/>
      <c r="AF265" s="260"/>
      <c r="AG265" s="260"/>
      <c r="AH265" s="260"/>
      <c r="AI265" s="260"/>
      <c r="AJ265" s="260"/>
      <c r="AK265" s="260"/>
      <c r="AL265" s="260"/>
      <c r="AM265" s="260"/>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row>
    <row r="266" spans="2:107" ht="18" customHeight="1">
      <c r="B266" s="254">
        <v>262</v>
      </c>
      <c r="C266" s="257"/>
      <c r="D266" s="257"/>
      <c r="E266" s="289"/>
      <c r="F266" s="257"/>
      <c r="G266" s="257"/>
      <c r="H266" s="257"/>
      <c r="I266" s="257"/>
      <c r="J266" s="257"/>
      <c r="K266" s="258"/>
      <c r="L266" s="257"/>
      <c r="M266" s="258"/>
      <c r="N266" s="258"/>
      <c r="O266" s="258"/>
      <c r="P266" s="257"/>
      <c r="Q266" s="258"/>
      <c r="R266" s="258"/>
      <c r="S266" s="259"/>
      <c r="T266" s="259"/>
      <c r="U266" s="257"/>
      <c r="V266" s="258"/>
      <c r="W266" s="259"/>
      <c r="X266" s="257"/>
      <c r="Y266" s="257"/>
      <c r="Z266" s="258"/>
      <c r="AA266" s="258"/>
      <c r="AB266" s="257"/>
      <c r="AC266" s="257"/>
      <c r="AD266" s="257"/>
      <c r="AE266" s="257"/>
      <c r="AF266" s="260"/>
      <c r="AG266" s="260"/>
      <c r="AH266" s="260"/>
      <c r="AI266" s="260"/>
      <c r="AJ266" s="260"/>
      <c r="AK266" s="260"/>
      <c r="AL266" s="260"/>
      <c r="AM266" s="260"/>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row>
    <row r="267" spans="2:107" ht="18" customHeight="1">
      <c r="B267" s="254">
        <v>263</v>
      </c>
      <c r="C267" s="257"/>
      <c r="D267" s="257"/>
      <c r="E267" s="289"/>
      <c r="F267" s="257"/>
      <c r="G267" s="257"/>
      <c r="H267" s="257"/>
      <c r="I267" s="257"/>
      <c r="J267" s="257"/>
      <c r="K267" s="258"/>
      <c r="L267" s="257"/>
      <c r="M267" s="258"/>
      <c r="N267" s="258"/>
      <c r="O267" s="258"/>
      <c r="P267" s="257"/>
      <c r="Q267" s="258"/>
      <c r="R267" s="258"/>
      <c r="S267" s="259"/>
      <c r="T267" s="259"/>
      <c r="U267" s="257"/>
      <c r="V267" s="258"/>
      <c r="W267" s="259"/>
      <c r="X267" s="257"/>
      <c r="Y267" s="257"/>
      <c r="Z267" s="258"/>
      <c r="AA267" s="258"/>
      <c r="AB267" s="257"/>
      <c r="AC267" s="257"/>
      <c r="AD267" s="257"/>
      <c r="AE267" s="257"/>
      <c r="AF267" s="260"/>
      <c r="AG267" s="260"/>
      <c r="AH267" s="260"/>
      <c r="AI267" s="260"/>
      <c r="AJ267" s="260"/>
      <c r="AK267" s="260"/>
      <c r="AL267" s="260"/>
      <c r="AM267" s="260"/>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row>
    <row r="268" spans="2:107" ht="18" customHeight="1">
      <c r="B268" s="254">
        <v>264</v>
      </c>
      <c r="C268" s="257"/>
      <c r="D268" s="257"/>
      <c r="E268" s="289"/>
      <c r="F268" s="257"/>
      <c r="G268" s="257"/>
      <c r="H268" s="257"/>
      <c r="I268" s="257"/>
      <c r="J268" s="257"/>
      <c r="K268" s="258"/>
      <c r="L268" s="257"/>
      <c r="M268" s="258"/>
      <c r="N268" s="258"/>
      <c r="O268" s="258"/>
      <c r="P268" s="257"/>
      <c r="Q268" s="258"/>
      <c r="R268" s="258"/>
      <c r="S268" s="259"/>
      <c r="T268" s="259"/>
      <c r="U268" s="257"/>
      <c r="V268" s="258"/>
      <c r="W268" s="259"/>
      <c r="X268" s="257"/>
      <c r="Y268" s="257"/>
      <c r="Z268" s="258"/>
      <c r="AA268" s="258"/>
      <c r="AB268" s="257"/>
      <c r="AC268" s="257"/>
      <c r="AD268" s="257"/>
      <c r="AE268" s="257"/>
      <c r="AF268" s="260"/>
      <c r="AG268" s="260"/>
      <c r="AH268" s="260"/>
      <c r="AI268" s="260"/>
      <c r="AJ268" s="260"/>
      <c r="AK268" s="260"/>
      <c r="AL268" s="260"/>
      <c r="AM268" s="260"/>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row>
    <row r="269" spans="2:107" ht="18" customHeight="1">
      <c r="B269" s="254">
        <v>265</v>
      </c>
      <c r="C269" s="257"/>
      <c r="D269" s="257"/>
      <c r="E269" s="289"/>
      <c r="F269" s="257"/>
      <c r="G269" s="257"/>
      <c r="H269" s="257"/>
      <c r="I269" s="257"/>
      <c r="J269" s="257"/>
      <c r="K269" s="258"/>
      <c r="L269" s="257"/>
      <c r="M269" s="258"/>
      <c r="N269" s="258"/>
      <c r="O269" s="258"/>
      <c r="P269" s="257"/>
      <c r="Q269" s="258"/>
      <c r="R269" s="258"/>
      <c r="S269" s="259"/>
      <c r="T269" s="259"/>
      <c r="U269" s="257"/>
      <c r="V269" s="258"/>
      <c r="W269" s="259"/>
      <c r="X269" s="257"/>
      <c r="Y269" s="257"/>
      <c r="Z269" s="258"/>
      <c r="AA269" s="258"/>
      <c r="AB269" s="257"/>
      <c r="AC269" s="257"/>
      <c r="AD269" s="257"/>
      <c r="AE269" s="257"/>
      <c r="AF269" s="260"/>
      <c r="AG269" s="260"/>
      <c r="AH269" s="260"/>
      <c r="AI269" s="260"/>
      <c r="AJ269" s="260"/>
      <c r="AK269" s="260"/>
      <c r="AL269" s="260"/>
      <c r="AM269" s="260"/>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row>
    <row r="270" spans="2:107" ht="18" customHeight="1">
      <c r="B270" s="254">
        <v>266</v>
      </c>
      <c r="C270" s="257"/>
      <c r="D270" s="257"/>
      <c r="E270" s="289"/>
      <c r="F270" s="257"/>
      <c r="G270" s="257"/>
      <c r="H270" s="257"/>
      <c r="I270" s="257"/>
      <c r="J270" s="257"/>
      <c r="K270" s="258"/>
      <c r="L270" s="257"/>
      <c r="M270" s="258"/>
      <c r="N270" s="258"/>
      <c r="O270" s="258"/>
      <c r="P270" s="257"/>
      <c r="Q270" s="258"/>
      <c r="R270" s="258"/>
      <c r="S270" s="259"/>
      <c r="T270" s="259"/>
      <c r="U270" s="257"/>
      <c r="V270" s="258"/>
      <c r="W270" s="259"/>
      <c r="X270" s="257"/>
      <c r="Y270" s="257"/>
      <c r="Z270" s="258"/>
      <c r="AA270" s="258"/>
      <c r="AB270" s="257"/>
      <c r="AC270" s="257"/>
      <c r="AD270" s="257"/>
      <c r="AE270" s="257"/>
      <c r="AF270" s="260"/>
      <c r="AG270" s="260"/>
      <c r="AH270" s="260"/>
      <c r="AI270" s="260"/>
      <c r="AJ270" s="260"/>
      <c r="AK270" s="260"/>
      <c r="AL270" s="260"/>
      <c r="AM270" s="260"/>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row>
    <row r="271" spans="2:107" ht="18" customHeight="1">
      <c r="B271" s="254">
        <v>267</v>
      </c>
      <c r="C271" s="257"/>
      <c r="D271" s="257"/>
      <c r="E271" s="289"/>
      <c r="F271" s="257"/>
      <c r="G271" s="257"/>
      <c r="H271" s="257"/>
      <c r="I271" s="257"/>
      <c r="J271" s="257"/>
      <c r="K271" s="258"/>
      <c r="L271" s="257"/>
      <c r="M271" s="258"/>
      <c r="N271" s="258"/>
      <c r="O271" s="258"/>
      <c r="P271" s="257"/>
      <c r="Q271" s="258"/>
      <c r="R271" s="258"/>
      <c r="S271" s="259"/>
      <c r="T271" s="259"/>
      <c r="U271" s="257"/>
      <c r="V271" s="258"/>
      <c r="W271" s="259"/>
      <c r="X271" s="257"/>
      <c r="Y271" s="257"/>
      <c r="Z271" s="258"/>
      <c r="AA271" s="258"/>
      <c r="AB271" s="257"/>
      <c r="AC271" s="257"/>
      <c r="AD271" s="257"/>
      <c r="AE271" s="257"/>
      <c r="AF271" s="260"/>
      <c r="AG271" s="260"/>
      <c r="AH271" s="260"/>
      <c r="AI271" s="260"/>
      <c r="AJ271" s="260"/>
      <c r="AK271" s="260"/>
      <c r="AL271" s="260"/>
      <c r="AM271" s="260"/>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row>
    <row r="272" spans="2:107" ht="18" customHeight="1">
      <c r="B272" s="254">
        <v>268</v>
      </c>
      <c r="C272" s="257"/>
      <c r="D272" s="257"/>
      <c r="E272" s="289"/>
      <c r="F272" s="257"/>
      <c r="G272" s="257"/>
      <c r="H272" s="257"/>
      <c r="I272" s="257"/>
      <c r="J272" s="257"/>
      <c r="K272" s="258"/>
      <c r="L272" s="257"/>
      <c r="M272" s="258"/>
      <c r="N272" s="258"/>
      <c r="O272" s="258"/>
      <c r="P272" s="257"/>
      <c r="Q272" s="258"/>
      <c r="R272" s="258"/>
      <c r="S272" s="259"/>
      <c r="T272" s="259"/>
      <c r="U272" s="257"/>
      <c r="V272" s="258"/>
      <c r="W272" s="259"/>
      <c r="X272" s="257"/>
      <c r="Y272" s="257"/>
      <c r="Z272" s="258"/>
      <c r="AA272" s="258"/>
      <c r="AB272" s="257"/>
      <c r="AC272" s="257"/>
      <c r="AD272" s="257"/>
      <c r="AE272" s="257"/>
      <c r="AF272" s="260"/>
      <c r="AG272" s="260"/>
      <c r="AH272" s="260"/>
      <c r="AI272" s="260"/>
      <c r="AJ272" s="260"/>
      <c r="AK272" s="260"/>
      <c r="AL272" s="260"/>
      <c r="AM272" s="260"/>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row>
    <row r="273" spans="2:107" ht="18" customHeight="1">
      <c r="B273" s="254">
        <v>269</v>
      </c>
      <c r="C273" s="257"/>
      <c r="D273" s="257"/>
      <c r="E273" s="289"/>
      <c r="F273" s="257"/>
      <c r="G273" s="257"/>
      <c r="H273" s="257"/>
      <c r="I273" s="257"/>
      <c r="J273" s="257"/>
      <c r="K273" s="258"/>
      <c r="L273" s="257"/>
      <c r="M273" s="258"/>
      <c r="N273" s="258"/>
      <c r="O273" s="258"/>
      <c r="P273" s="257"/>
      <c r="Q273" s="258"/>
      <c r="R273" s="258"/>
      <c r="S273" s="259"/>
      <c r="T273" s="259"/>
      <c r="U273" s="257"/>
      <c r="V273" s="258"/>
      <c r="W273" s="259"/>
      <c r="X273" s="257"/>
      <c r="Y273" s="257"/>
      <c r="Z273" s="258"/>
      <c r="AA273" s="258"/>
      <c r="AB273" s="257"/>
      <c r="AC273" s="257"/>
      <c r="AD273" s="257"/>
      <c r="AE273" s="257"/>
      <c r="AF273" s="260"/>
      <c r="AG273" s="260"/>
      <c r="AH273" s="260"/>
      <c r="AI273" s="260"/>
      <c r="AJ273" s="260"/>
      <c r="AK273" s="260"/>
      <c r="AL273" s="260"/>
      <c r="AM273" s="260"/>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row>
    <row r="274" spans="2:107" ht="18" customHeight="1">
      <c r="B274" s="254">
        <v>270</v>
      </c>
      <c r="C274" s="257"/>
      <c r="D274" s="257"/>
      <c r="E274" s="289"/>
      <c r="F274" s="257"/>
      <c r="G274" s="257"/>
      <c r="H274" s="257"/>
      <c r="I274" s="257"/>
      <c r="J274" s="257"/>
      <c r="K274" s="258"/>
      <c r="L274" s="257"/>
      <c r="M274" s="258"/>
      <c r="N274" s="258"/>
      <c r="O274" s="258"/>
      <c r="P274" s="257"/>
      <c r="Q274" s="258"/>
      <c r="R274" s="258"/>
      <c r="S274" s="259"/>
      <c r="T274" s="259"/>
      <c r="U274" s="257"/>
      <c r="V274" s="258"/>
      <c r="W274" s="259"/>
      <c r="X274" s="257"/>
      <c r="Y274" s="257"/>
      <c r="Z274" s="258"/>
      <c r="AA274" s="258"/>
      <c r="AB274" s="257"/>
      <c r="AC274" s="257"/>
      <c r="AD274" s="257"/>
      <c r="AE274" s="257"/>
      <c r="AF274" s="260"/>
      <c r="AG274" s="260"/>
      <c r="AH274" s="260"/>
      <c r="AI274" s="260"/>
      <c r="AJ274" s="260"/>
      <c r="AK274" s="260"/>
      <c r="AL274" s="260"/>
      <c r="AM274" s="260"/>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row>
    <row r="275" spans="2:107" ht="18" customHeight="1">
      <c r="B275" s="254">
        <v>271</v>
      </c>
      <c r="C275" s="257"/>
      <c r="D275" s="257"/>
      <c r="E275" s="289"/>
      <c r="F275" s="257"/>
      <c r="G275" s="257"/>
      <c r="H275" s="257"/>
      <c r="I275" s="257"/>
      <c r="J275" s="257"/>
      <c r="K275" s="258"/>
      <c r="L275" s="257"/>
      <c r="M275" s="258"/>
      <c r="N275" s="258"/>
      <c r="O275" s="258"/>
      <c r="P275" s="257"/>
      <c r="Q275" s="258"/>
      <c r="R275" s="258"/>
      <c r="S275" s="259"/>
      <c r="T275" s="259"/>
      <c r="U275" s="257"/>
      <c r="V275" s="258"/>
      <c r="W275" s="259"/>
      <c r="X275" s="257"/>
      <c r="Y275" s="257"/>
      <c r="Z275" s="258"/>
      <c r="AA275" s="258"/>
      <c r="AB275" s="257"/>
      <c r="AC275" s="257"/>
      <c r="AD275" s="257"/>
      <c r="AE275" s="257"/>
      <c r="AF275" s="260"/>
      <c r="AG275" s="260"/>
      <c r="AH275" s="260"/>
      <c r="AI275" s="260"/>
      <c r="AJ275" s="260"/>
      <c r="AK275" s="260"/>
      <c r="AL275" s="260"/>
      <c r="AM275" s="260"/>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row>
    <row r="276" spans="2:107" ht="18" customHeight="1">
      <c r="B276" s="254">
        <v>272</v>
      </c>
      <c r="C276" s="257"/>
      <c r="D276" s="257"/>
      <c r="E276" s="289"/>
      <c r="F276" s="257"/>
      <c r="G276" s="257"/>
      <c r="H276" s="257"/>
      <c r="I276" s="257"/>
      <c r="J276" s="257"/>
      <c r="K276" s="258"/>
      <c r="L276" s="257"/>
      <c r="M276" s="258"/>
      <c r="N276" s="258"/>
      <c r="O276" s="258"/>
      <c r="P276" s="257"/>
      <c r="Q276" s="258"/>
      <c r="R276" s="258"/>
      <c r="S276" s="259"/>
      <c r="T276" s="259"/>
      <c r="U276" s="257"/>
      <c r="V276" s="258"/>
      <c r="W276" s="259"/>
      <c r="X276" s="257"/>
      <c r="Y276" s="257"/>
      <c r="Z276" s="258"/>
      <c r="AA276" s="258"/>
      <c r="AB276" s="257"/>
      <c r="AC276" s="257"/>
      <c r="AD276" s="257"/>
      <c r="AE276" s="257"/>
      <c r="AF276" s="260"/>
      <c r="AG276" s="260"/>
      <c r="AH276" s="260"/>
      <c r="AI276" s="260"/>
      <c r="AJ276" s="260"/>
      <c r="AK276" s="260"/>
      <c r="AL276" s="260"/>
      <c r="AM276" s="260"/>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row>
    <row r="277" spans="2:107" ht="18" customHeight="1">
      <c r="B277" s="254">
        <v>273</v>
      </c>
      <c r="C277" s="257"/>
      <c r="D277" s="257"/>
      <c r="E277" s="289"/>
      <c r="F277" s="257"/>
      <c r="G277" s="257"/>
      <c r="H277" s="257"/>
      <c r="I277" s="257"/>
      <c r="J277" s="257"/>
      <c r="K277" s="258"/>
      <c r="L277" s="257"/>
      <c r="M277" s="258"/>
      <c r="N277" s="258"/>
      <c r="O277" s="258"/>
      <c r="P277" s="257"/>
      <c r="Q277" s="258"/>
      <c r="R277" s="258"/>
      <c r="S277" s="259"/>
      <c r="T277" s="259"/>
      <c r="U277" s="257"/>
      <c r="V277" s="258"/>
      <c r="W277" s="259"/>
      <c r="X277" s="257"/>
      <c r="Y277" s="257"/>
      <c r="Z277" s="258"/>
      <c r="AA277" s="258"/>
      <c r="AB277" s="257"/>
      <c r="AC277" s="257"/>
      <c r="AD277" s="257"/>
      <c r="AE277" s="257"/>
      <c r="AF277" s="260"/>
      <c r="AG277" s="260"/>
      <c r="AH277" s="260"/>
      <c r="AI277" s="260"/>
      <c r="AJ277" s="260"/>
      <c r="AK277" s="260"/>
      <c r="AL277" s="260"/>
      <c r="AM277" s="260"/>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row>
    <row r="278" spans="2:107" ht="18" customHeight="1">
      <c r="B278" s="254">
        <v>274</v>
      </c>
      <c r="C278" s="257"/>
      <c r="D278" s="257"/>
      <c r="E278" s="289"/>
      <c r="F278" s="257"/>
      <c r="G278" s="257"/>
      <c r="H278" s="257"/>
      <c r="I278" s="257"/>
      <c r="J278" s="257"/>
      <c r="K278" s="258"/>
      <c r="L278" s="257"/>
      <c r="M278" s="258"/>
      <c r="N278" s="258"/>
      <c r="O278" s="258"/>
      <c r="P278" s="257"/>
      <c r="Q278" s="258"/>
      <c r="R278" s="258"/>
      <c r="S278" s="259"/>
      <c r="T278" s="259"/>
      <c r="U278" s="257"/>
      <c r="V278" s="258"/>
      <c r="W278" s="259"/>
      <c r="X278" s="257"/>
      <c r="Y278" s="257"/>
      <c r="Z278" s="258"/>
      <c r="AA278" s="258"/>
      <c r="AB278" s="257"/>
      <c r="AC278" s="257"/>
      <c r="AD278" s="257"/>
      <c r="AE278" s="257"/>
      <c r="AF278" s="260"/>
      <c r="AG278" s="260"/>
      <c r="AH278" s="260"/>
      <c r="AI278" s="260"/>
      <c r="AJ278" s="260"/>
      <c r="AK278" s="260"/>
      <c r="AL278" s="260"/>
      <c r="AM278" s="260"/>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row>
    <row r="279" spans="2:107" ht="18" customHeight="1">
      <c r="B279" s="254">
        <v>275</v>
      </c>
      <c r="C279" s="257"/>
      <c r="D279" s="257"/>
      <c r="E279" s="289"/>
      <c r="F279" s="257"/>
      <c r="G279" s="257"/>
      <c r="H279" s="257"/>
      <c r="I279" s="257"/>
      <c r="J279" s="257"/>
      <c r="K279" s="258"/>
      <c r="L279" s="257"/>
      <c r="M279" s="258"/>
      <c r="N279" s="258"/>
      <c r="O279" s="258"/>
      <c r="P279" s="257"/>
      <c r="Q279" s="258"/>
      <c r="R279" s="258"/>
      <c r="S279" s="259"/>
      <c r="T279" s="259"/>
      <c r="U279" s="257"/>
      <c r="V279" s="258"/>
      <c r="W279" s="259"/>
      <c r="X279" s="257"/>
      <c r="Y279" s="257"/>
      <c r="Z279" s="258"/>
      <c r="AA279" s="258"/>
      <c r="AB279" s="257"/>
      <c r="AC279" s="257"/>
      <c r="AD279" s="257"/>
      <c r="AE279" s="257"/>
      <c r="AF279" s="260"/>
      <c r="AG279" s="260"/>
      <c r="AH279" s="260"/>
      <c r="AI279" s="260"/>
      <c r="AJ279" s="260"/>
      <c r="AK279" s="260"/>
      <c r="AL279" s="260"/>
      <c r="AM279" s="260"/>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row>
    <row r="280" spans="2:107" ht="18" customHeight="1">
      <c r="B280" s="254">
        <v>276</v>
      </c>
      <c r="C280" s="257"/>
      <c r="D280" s="257"/>
      <c r="E280" s="289"/>
      <c r="F280" s="257"/>
      <c r="G280" s="257"/>
      <c r="H280" s="257"/>
      <c r="I280" s="257"/>
      <c r="J280" s="257"/>
      <c r="K280" s="258"/>
      <c r="L280" s="257"/>
      <c r="M280" s="258"/>
      <c r="N280" s="258"/>
      <c r="O280" s="258"/>
      <c r="P280" s="257"/>
      <c r="Q280" s="258"/>
      <c r="R280" s="258"/>
      <c r="S280" s="259"/>
      <c r="T280" s="259"/>
      <c r="U280" s="257"/>
      <c r="V280" s="258"/>
      <c r="W280" s="259"/>
      <c r="X280" s="257"/>
      <c r="Y280" s="257"/>
      <c r="Z280" s="258"/>
      <c r="AA280" s="258"/>
      <c r="AB280" s="257"/>
      <c r="AC280" s="257"/>
      <c r="AD280" s="257"/>
      <c r="AE280" s="257"/>
      <c r="AF280" s="260"/>
      <c r="AG280" s="260"/>
      <c r="AH280" s="260"/>
      <c r="AI280" s="260"/>
      <c r="AJ280" s="260"/>
      <c r="AK280" s="260"/>
      <c r="AL280" s="260"/>
      <c r="AM280" s="260"/>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row>
    <row r="281" spans="2:107" ht="18" customHeight="1">
      <c r="B281" s="254">
        <v>277</v>
      </c>
      <c r="C281" s="257"/>
      <c r="D281" s="257"/>
      <c r="E281" s="289"/>
      <c r="F281" s="257"/>
      <c r="G281" s="257"/>
      <c r="H281" s="257"/>
      <c r="I281" s="257"/>
      <c r="J281" s="257"/>
      <c r="K281" s="258"/>
      <c r="L281" s="257"/>
      <c r="M281" s="258"/>
      <c r="N281" s="258"/>
      <c r="O281" s="258"/>
      <c r="P281" s="257"/>
      <c r="Q281" s="258"/>
      <c r="R281" s="258"/>
      <c r="S281" s="259"/>
      <c r="T281" s="259"/>
      <c r="U281" s="257"/>
      <c r="V281" s="258"/>
      <c r="W281" s="259"/>
      <c r="X281" s="257"/>
      <c r="Y281" s="257"/>
      <c r="Z281" s="258"/>
      <c r="AA281" s="258"/>
      <c r="AB281" s="257"/>
      <c r="AC281" s="257"/>
      <c r="AD281" s="257"/>
      <c r="AE281" s="257"/>
      <c r="AF281" s="260"/>
      <c r="AG281" s="260"/>
      <c r="AH281" s="260"/>
      <c r="AI281" s="260"/>
      <c r="AJ281" s="260"/>
      <c r="AK281" s="260"/>
      <c r="AL281" s="260"/>
      <c r="AM281" s="260"/>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row>
    <row r="282" spans="2:107" ht="18" customHeight="1">
      <c r="B282" s="254">
        <v>278</v>
      </c>
      <c r="C282" s="257"/>
      <c r="D282" s="257"/>
      <c r="E282" s="289"/>
      <c r="F282" s="257"/>
      <c r="G282" s="257"/>
      <c r="H282" s="257"/>
      <c r="I282" s="257"/>
      <c r="J282" s="257"/>
      <c r="K282" s="258"/>
      <c r="L282" s="257"/>
      <c r="M282" s="258"/>
      <c r="N282" s="258"/>
      <c r="O282" s="258"/>
      <c r="P282" s="257"/>
      <c r="Q282" s="258"/>
      <c r="R282" s="258"/>
      <c r="S282" s="259"/>
      <c r="T282" s="259"/>
      <c r="U282" s="257"/>
      <c r="V282" s="258"/>
      <c r="W282" s="259"/>
      <c r="X282" s="257"/>
      <c r="Y282" s="257"/>
      <c r="Z282" s="258"/>
      <c r="AA282" s="258"/>
      <c r="AB282" s="257"/>
      <c r="AC282" s="257"/>
      <c r="AD282" s="257"/>
      <c r="AE282" s="257"/>
      <c r="AF282" s="260"/>
      <c r="AG282" s="260"/>
      <c r="AH282" s="260"/>
      <c r="AI282" s="260"/>
      <c r="AJ282" s="260"/>
      <c r="AK282" s="260"/>
      <c r="AL282" s="260"/>
      <c r="AM282" s="260"/>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row>
    <row r="283" spans="2:107" ht="18" customHeight="1">
      <c r="B283" s="254">
        <v>279</v>
      </c>
      <c r="C283" s="257"/>
      <c r="D283" s="257"/>
      <c r="E283" s="289"/>
      <c r="F283" s="257"/>
      <c r="G283" s="257"/>
      <c r="H283" s="257"/>
      <c r="I283" s="257"/>
      <c r="J283" s="257"/>
      <c r="K283" s="258"/>
      <c r="L283" s="257"/>
      <c r="M283" s="258"/>
      <c r="N283" s="258"/>
      <c r="O283" s="258"/>
      <c r="P283" s="257"/>
      <c r="Q283" s="258"/>
      <c r="R283" s="258"/>
      <c r="S283" s="259"/>
      <c r="T283" s="259"/>
      <c r="U283" s="257"/>
      <c r="V283" s="258"/>
      <c r="W283" s="259"/>
      <c r="X283" s="257"/>
      <c r="Y283" s="257"/>
      <c r="Z283" s="258"/>
      <c r="AA283" s="258"/>
      <c r="AB283" s="257"/>
      <c r="AC283" s="257"/>
      <c r="AD283" s="257"/>
      <c r="AE283" s="257"/>
      <c r="AF283" s="260"/>
      <c r="AG283" s="260"/>
      <c r="AH283" s="260"/>
      <c r="AI283" s="260"/>
      <c r="AJ283" s="260"/>
      <c r="AK283" s="260"/>
      <c r="AL283" s="260"/>
      <c r="AM283" s="260"/>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row>
    <row r="284" spans="2:107" ht="18" customHeight="1">
      <c r="B284" s="254">
        <v>280</v>
      </c>
      <c r="C284" s="257"/>
      <c r="D284" s="257"/>
      <c r="E284" s="289"/>
      <c r="F284" s="257"/>
      <c r="G284" s="257"/>
      <c r="H284" s="257"/>
      <c r="I284" s="257"/>
      <c r="J284" s="257"/>
      <c r="K284" s="258"/>
      <c r="L284" s="257"/>
      <c r="M284" s="258"/>
      <c r="N284" s="258"/>
      <c r="O284" s="258"/>
      <c r="P284" s="257"/>
      <c r="Q284" s="258"/>
      <c r="R284" s="258"/>
      <c r="S284" s="259"/>
      <c r="T284" s="259"/>
      <c r="U284" s="257"/>
      <c r="V284" s="258"/>
      <c r="W284" s="259"/>
      <c r="X284" s="257"/>
      <c r="Y284" s="257"/>
      <c r="Z284" s="258"/>
      <c r="AA284" s="258"/>
      <c r="AB284" s="257"/>
      <c r="AC284" s="257"/>
      <c r="AD284" s="257"/>
      <c r="AE284" s="257"/>
      <c r="AF284" s="260"/>
      <c r="AG284" s="260"/>
      <c r="AH284" s="260"/>
      <c r="AI284" s="260"/>
      <c r="AJ284" s="260"/>
      <c r="AK284" s="260"/>
      <c r="AL284" s="260"/>
      <c r="AM284" s="260"/>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row>
    <row r="285" spans="2:107" ht="18" customHeight="1">
      <c r="B285" s="254">
        <v>281</v>
      </c>
      <c r="C285" s="257"/>
      <c r="D285" s="257"/>
      <c r="E285" s="289"/>
      <c r="F285" s="257"/>
      <c r="G285" s="257"/>
      <c r="H285" s="257"/>
      <c r="I285" s="257"/>
      <c r="J285" s="257"/>
      <c r="K285" s="258"/>
      <c r="L285" s="257"/>
      <c r="M285" s="258"/>
      <c r="N285" s="258"/>
      <c r="O285" s="258"/>
      <c r="P285" s="257"/>
      <c r="Q285" s="258"/>
      <c r="R285" s="258"/>
      <c r="S285" s="259"/>
      <c r="T285" s="259"/>
      <c r="U285" s="257"/>
      <c r="V285" s="258"/>
      <c r="W285" s="259"/>
      <c r="X285" s="257"/>
      <c r="Y285" s="257"/>
      <c r="Z285" s="258"/>
      <c r="AA285" s="258"/>
      <c r="AB285" s="257"/>
      <c r="AC285" s="257"/>
      <c r="AD285" s="257"/>
      <c r="AE285" s="257"/>
      <c r="AF285" s="260"/>
      <c r="AG285" s="260"/>
      <c r="AH285" s="260"/>
      <c r="AI285" s="260"/>
      <c r="AJ285" s="260"/>
      <c r="AK285" s="260"/>
      <c r="AL285" s="260"/>
      <c r="AM285" s="260"/>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row>
    <row r="286" spans="2:107" ht="18" customHeight="1">
      <c r="B286" s="254">
        <v>282</v>
      </c>
      <c r="C286" s="257"/>
      <c r="D286" s="257"/>
      <c r="E286" s="289"/>
      <c r="F286" s="257"/>
      <c r="G286" s="257"/>
      <c r="H286" s="257"/>
      <c r="I286" s="257"/>
      <c r="J286" s="257"/>
      <c r="K286" s="258"/>
      <c r="L286" s="257"/>
      <c r="M286" s="258"/>
      <c r="N286" s="258"/>
      <c r="O286" s="258"/>
      <c r="P286" s="257"/>
      <c r="Q286" s="258"/>
      <c r="R286" s="258"/>
      <c r="S286" s="259"/>
      <c r="T286" s="259"/>
      <c r="U286" s="257"/>
      <c r="V286" s="258"/>
      <c r="W286" s="259"/>
      <c r="X286" s="257"/>
      <c r="Y286" s="257"/>
      <c r="Z286" s="258"/>
      <c r="AA286" s="258"/>
      <c r="AB286" s="257"/>
      <c r="AC286" s="257"/>
      <c r="AD286" s="257"/>
      <c r="AE286" s="257"/>
      <c r="AF286" s="260"/>
      <c r="AG286" s="260"/>
      <c r="AH286" s="260"/>
      <c r="AI286" s="260"/>
      <c r="AJ286" s="260"/>
      <c r="AK286" s="260"/>
      <c r="AL286" s="260"/>
      <c r="AM286" s="260"/>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row>
    <row r="287" spans="2:107" ht="18" customHeight="1">
      <c r="B287" s="254">
        <v>283</v>
      </c>
      <c r="C287" s="257"/>
      <c r="D287" s="257"/>
      <c r="E287" s="289"/>
      <c r="F287" s="257"/>
      <c r="G287" s="257"/>
      <c r="H287" s="257"/>
      <c r="I287" s="257"/>
      <c r="J287" s="257"/>
      <c r="K287" s="258"/>
      <c r="L287" s="257"/>
      <c r="M287" s="258"/>
      <c r="N287" s="258"/>
      <c r="O287" s="258"/>
      <c r="P287" s="257"/>
      <c r="Q287" s="258"/>
      <c r="R287" s="258"/>
      <c r="S287" s="259"/>
      <c r="T287" s="259"/>
      <c r="U287" s="257"/>
      <c r="V287" s="258"/>
      <c r="W287" s="259"/>
      <c r="X287" s="257"/>
      <c r="Y287" s="257"/>
      <c r="Z287" s="258"/>
      <c r="AA287" s="258"/>
      <c r="AB287" s="257"/>
      <c r="AC287" s="257"/>
      <c r="AD287" s="257"/>
      <c r="AE287" s="257"/>
      <c r="AF287" s="260"/>
      <c r="AG287" s="260"/>
      <c r="AH287" s="260"/>
      <c r="AI287" s="260"/>
      <c r="AJ287" s="260"/>
      <c r="AK287" s="260"/>
      <c r="AL287" s="260"/>
      <c r="AM287" s="260"/>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row>
    <row r="288" spans="2:107" ht="18" customHeight="1">
      <c r="B288" s="254">
        <v>284</v>
      </c>
      <c r="C288" s="257"/>
      <c r="D288" s="257"/>
      <c r="E288" s="289"/>
      <c r="F288" s="257"/>
      <c r="G288" s="257"/>
      <c r="H288" s="257"/>
      <c r="I288" s="257"/>
      <c r="J288" s="257"/>
      <c r="K288" s="258"/>
      <c r="L288" s="257"/>
      <c r="M288" s="258"/>
      <c r="N288" s="258"/>
      <c r="O288" s="258"/>
      <c r="P288" s="257"/>
      <c r="Q288" s="258"/>
      <c r="R288" s="258"/>
      <c r="S288" s="259"/>
      <c r="T288" s="259"/>
      <c r="U288" s="257"/>
      <c r="V288" s="258"/>
      <c r="W288" s="259"/>
      <c r="X288" s="257"/>
      <c r="Y288" s="257"/>
      <c r="Z288" s="258"/>
      <c r="AA288" s="258"/>
      <c r="AB288" s="257"/>
      <c r="AC288" s="257"/>
      <c r="AD288" s="257"/>
      <c r="AE288" s="257"/>
      <c r="AF288" s="260"/>
      <c r="AG288" s="260"/>
      <c r="AH288" s="260"/>
      <c r="AI288" s="260"/>
      <c r="AJ288" s="260"/>
      <c r="AK288" s="260"/>
      <c r="AL288" s="260"/>
      <c r="AM288" s="260"/>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row>
    <row r="289" spans="2:107" ht="18" customHeight="1">
      <c r="B289" s="254">
        <v>285</v>
      </c>
      <c r="C289" s="257"/>
      <c r="D289" s="257"/>
      <c r="E289" s="289"/>
      <c r="F289" s="257"/>
      <c r="G289" s="257"/>
      <c r="H289" s="257"/>
      <c r="I289" s="257"/>
      <c r="J289" s="257"/>
      <c r="K289" s="258"/>
      <c r="L289" s="257"/>
      <c r="M289" s="258"/>
      <c r="N289" s="258"/>
      <c r="O289" s="258"/>
      <c r="P289" s="257"/>
      <c r="Q289" s="258"/>
      <c r="R289" s="258"/>
      <c r="S289" s="259"/>
      <c r="T289" s="259"/>
      <c r="U289" s="257"/>
      <c r="V289" s="258"/>
      <c r="W289" s="259"/>
      <c r="X289" s="257"/>
      <c r="Y289" s="257"/>
      <c r="Z289" s="258"/>
      <c r="AA289" s="258"/>
      <c r="AB289" s="257"/>
      <c r="AC289" s="257"/>
      <c r="AD289" s="257"/>
      <c r="AE289" s="257"/>
      <c r="AF289" s="260"/>
      <c r="AG289" s="260"/>
      <c r="AH289" s="260"/>
      <c r="AI289" s="260"/>
      <c r="AJ289" s="260"/>
      <c r="AK289" s="260"/>
      <c r="AL289" s="260"/>
      <c r="AM289" s="260"/>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row>
    <row r="290" spans="2:107" ht="18" customHeight="1">
      <c r="B290" s="254">
        <v>286</v>
      </c>
      <c r="C290" s="257"/>
      <c r="D290" s="257"/>
      <c r="E290" s="289"/>
      <c r="F290" s="257"/>
      <c r="G290" s="257"/>
      <c r="H290" s="257"/>
      <c r="I290" s="257"/>
      <c r="J290" s="257"/>
      <c r="K290" s="258"/>
      <c r="L290" s="257"/>
      <c r="M290" s="258"/>
      <c r="N290" s="258"/>
      <c r="O290" s="258"/>
      <c r="P290" s="257"/>
      <c r="Q290" s="258"/>
      <c r="R290" s="258"/>
      <c r="S290" s="259"/>
      <c r="T290" s="259"/>
      <c r="U290" s="257"/>
      <c r="V290" s="258"/>
      <c r="W290" s="259"/>
      <c r="X290" s="257"/>
      <c r="Y290" s="257"/>
      <c r="Z290" s="258"/>
      <c r="AA290" s="258"/>
      <c r="AB290" s="257"/>
      <c r="AC290" s="257"/>
      <c r="AD290" s="257"/>
      <c r="AE290" s="257"/>
      <c r="AF290" s="260"/>
      <c r="AG290" s="260"/>
      <c r="AH290" s="260"/>
      <c r="AI290" s="260"/>
      <c r="AJ290" s="260"/>
      <c r="AK290" s="260"/>
      <c r="AL290" s="260"/>
      <c r="AM290" s="260"/>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row>
    <row r="291" spans="2:107" ht="18" customHeight="1">
      <c r="B291" s="254">
        <v>287</v>
      </c>
      <c r="C291" s="257"/>
      <c r="D291" s="257"/>
      <c r="E291" s="289"/>
      <c r="F291" s="257"/>
      <c r="G291" s="257"/>
      <c r="H291" s="257"/>
      <c r="I291" s="257"/>
      <c r="J291" s="257"/>
      <c r="K291" s="258"/>
      <c r="L291" s="257"/>
      <c r="M291" s="258"/>
      <c r="N291" s="258"/>
      <c r="O291" s="258"/>
      <c r="P291" s="257"/>
      <c r="Q291" s="258"/>
      <c r="R291" s="258"/>
      <c r="S291" s="259"/>
      <c r="T291" s="259"/>
      <c r="U291" s="257"/>
      <c r="V291" s="258"/>
      <c r="W291" s="259"/>
      <c r="X291" s="257"/>
      <c r="Y291" s="257"/>
      <c r="Z291" s="258"/>
      <c r="AA291" s="258"/>
      <c r="AB291" s="257"/>
      <c r="AC291" s="257"/>
      <c r="AD291" s="257"/>
      <c r="AE291" s="257"/>
      <c r="AF291" s="260"/>
      <c r="AG291" s="260"/>
      <c r="AH291" s="260"/>
      <c r="AI291" s="260"/>
      <c r="AJ291" s="260"/>
      <c r="AK291" s="260"/>
      <c r="AL291" s="260"/>
      <c r="AM291" s="260"/>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row>
    <row r="292" spans="2:107" ht="18" customHeight="1">
      <c r="B292" s="254">
        <v>288</v>
      </c>
      <c r="C292" s="257"/>
      <c r="D292" s="257"/>
      <c r="E292" s="289"/>
      <c r="F292" s="257"/>
      <c r="G292" s="257"/>
      <c r="H292" s="257"/>
      <c r="I292" s="257"/>
      <c r="J292" s="257"/>
      <c r="K292" s="258"/>
      <c r="L292" s="257"/>
      <c r="M292" s="258"/>
      <c r="N292" s="258"/>
      <c r="O292" s="258"/>
      <c r="P292" s="257"/>
      <c r="Q292" s="258"/>
      <c r="R292" s="258"/>
      <c r="S292" s="259"/>
      <c r="T292" s="259"/>
      <c r="U292" s="257"/>
      <c r="V292" s="258"/>
      <c r="W292" s="259"/>
      <c r="X292" s="257"/>
      <c r="Y292" s="257"/>
      <c r="Z292" s="258"/>
      <c r="AA292" s="258"/>
      <c r="AB292" s="257"/>
      <c r="AC292" s="257"/>
      <c r="AD292" s="257"/>
      <c r="AE292" s="257"/>
      <c r="AF292" s="260"/>
      <c r="AG292" s="260"/>
      <c r="AH292" s="260"/>
      <c r="AI292" s="260"/>
      <c r="AJ292" s="260"/>
      <c r="AK292" s="260"/>
      <c r="AL292" s="260"/>
      <c r="AM292" s="260"/>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row>
    <row r="293" spans="2:107" ht="18" customHeight="1">
      <c r="B293" s="254">
        <v>289</v>
      </c>
      <c r="C293" s="257"/>
      <c r="D293" s="257"/>
      <c r="E293" s="289"/>
      <c r="F293" s="257"/>
      <c r="G293" s="257"/>
      <c r="H293" s="257"/>
      <c r="I293" s="257"/>
      <c r="J293" s="257"/>
      <c r="K293" s="258"/>
      <c r="L293" s="257"/>
      <c r="M293" s="258"/>
      <c r="N293" s="258"/>
      <c r="O293" s="258"/>
      <c r="P293" s="257"/>
      <c r="Q293" s="258"/>
      <c r="R293" s="258"/>
      <c r="S293" s="259"/>
      <c r="T293" s="259"/>
      <c r="U293" s="257"/>
      <c r="V293" s="258"/>
      <c r="W293" s="259"/>
      <c r="X293" s="257"/>
      <c r="Y293" s="257"/>
      <c r="Z293" s="258"/>
      <c r="AA293" s="258"/>
      <c r="AB293" s="257"/>
      <c r="AC293" s="257"/>
      <c r="AD293" s="257"/>
      <c r="AE293" s="257"/>
      <c r="AF293" s="260"/>
      <c r="AG293" s="260"/>
      <c r="AH293" s="260"/>
      <c r="AI293" s="260"/>
      <c r="AJ293" s="260"/>
      <c r="AK293" s="260"/>
      <c r="AL293" s="260"/>
      <c r="AM293" s="260"/>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row>
    <row r="294" spans="2:107" ht="18" customHeight="1">
      <c r="B294" s="254">
        <v>290</v>
      </c>
      <c r="C294" s="257"/>
      <c r="D294" s="257"/>
      <c r="E294" s="289"/>
      <c r="F294" s="257"/>
      <c r="G294" s="257"/>
      <c r="H294" s="257"/>
      <c r="I294" s="257"/>
      <c r="J294" s="257"/>
      <c r="K294" s="258"/>
      <c r="L294" s="257"/>
      <c r="M294" s="258"/>
      <c r="N294" s="258"/>
      <c r="O294" s="258"/>
      <c r="P294" s="257"/>
      <c r="Q294" s="258"/>
      <c r="R294" s="258"/>
      <c r="S294" s="259"/>
      <c r="T294" s="259"/>
      <c r="U294" s="257"/>
      <c r="V294" s="258"/>
      <c r="W294" s="259"/>
      <c r="X294" s="257"/>
      <c r="Y294" s="257"/>
      <c r="Z294" s="258"/>
      <c r="AA294" s="258"/>
      <c r="AB294" s="257"/>
      <c r="AC294" s="257"/>
      <c r="AD294" s="257"/>
      <c r="AE294" s="257"/>
      <c r="AF294" s="260"/>
      <c r="AG294" s="260"/>
      <c r="AH294" s="260"/>
      <c r="AI294" s="260"/>
      <c r="AJ294" s="260"/>
      <c r="AK294" s="260"/>
      <c r="AL294" s="260"/>
      <c r="AM294" s="260"/>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row>
    <row r="295" spans="2:107" ht="18" customHeight="1">
      <c r="B295" s="254">
        <v>291</v>
      </c>
      <c r="C295" s="257"/>
      <c r="D295" s="257"/>
      <c r="E295" s="289"/>
      <c r="F295" s="257"/>
      <c r="G295" s="257"/>
      <c r="H295" s="257"/>
      <c r="I295" s="257"/>
      <c r="J295" s="257"/>
      <c r="K295" s="258"/>
      <c r="L295" s="257"/>
      <c r="M295" s="258"/>
      <c r="N295" s="258"/>
      <c r="O295" s="258"/>
      <c r="P295" s="257"/>
      <c r="Q295" s="258"/>
      <c r="R295" s="258"/>
      <c r="S295" s="259"/>
      <c r="T295" s="259"/>
      <c r="U295" s="257"/>
      <c r="V295" s="258"/>
      <c r="W295" s="259"/>
      <c r="X295" s="257"/>
      <c r="Y295" s="257"/>
      <c r="Z295" s="258"/>
      <c r="AA295" s="258"/>
      <c r="AB295" s="257"/>
      <c r="AC295" s="257"/>
      <c r="AD295" s="257"/>
      <c r="AE295" s="257"/>
      <c r="AF295" s="260"/>
      <c r="AG295" s="260"/>
      <c r="AH295" s="260"/>
      <c r="AI295" s="260"/>
      <c r="AJ295" s="260"/>
      <c r="AK295" s="260"/>
      <c r="AL295" s="260"/>
      <c r="AM295" s="260"/>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row>
    <row r="296" spans="2:107" ht="18" customHeight="1">
      <c r="B296" s="254">
        <v>292</v>
      </c>
      <c r="C296" s="257"/>
      <c r="D296" s="257"/>
      <c r="E296" s="289"/>
      <c r="F296" s="257"/>
      <c r="G296" s="257"/>
      <c r="H296" s="257"/>
      <c r="I296" s="257"/>
      <c r="J296" s="257"/>
      <c r="K296" s="258"/>
      <c r="L296" s="257"/>
      <c r="M296" s="258"/>
      <c r="N296" s="258"/>
      <c r="O296" s="258"/>
      <c r="P296" s="257"/>
      <c r="Q296" s="258"/>
      <c r="R296" s="258"/>
      <c r="S296" s="259"/>
      <c r="T296" s="259"/>
      <c r="U296" s="257"/>
      <c r="V296" s="258"/>
      <c r="W296" s="259"/>
      <c r="X296" s="257"/>
      <c r="Y296" s="257"/>
      <c r="Z296" s="258"/>
      <c r="AA296" s="258"/>
      <c r="AB296" s="257"/>
      <c r="AC296" s="257"/>
      <c r="AD296" s="257"/>
      <c r="AE296" s="257"/>
      <c r="AF296" s="260"/>
      <c r="AG296" s="260"/>
      <c r="AH296" s="260"/>
      <c r="AI296" s="260"/>
      <c r="AJ296" s="260"/>
      <c r="AK296" s="260"/>
      <c r="AL296" s="260"/>
      <c r="AM296" s="260"/>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row>
    <row r="297" spans="2:107" ht="18" customHeight="1">
      <c r="B297" s="254">
        <v>293</v>
      </c>
      <c r="C297" s="257"/>
      <c r="D297" s="257"/>
      <c r="E297" s="289"/>
      <c r="F297" s="257"/>
      <c r="G297" s="257"/>
      <c r="H297" s="257"/>
      <c r="I297" s="257"/>
      <c r="J297" s="257"/>
      <c r="K297" s="258"/>
      <c r="L297" s="257"/>
      <c r="M297" s="258"/>
      <c r="N297" s="258"/>
      <c r="O297" s="258"/>
      <c r="P297" s="257"/>
      <c r="Q297" s="258"/>
      <c r="R297" s="258"/>
      <c r="S297" s="259"/>
      <c r="T297" s="259"/>
      <c r="U297" s="257"/>
      <c r="V297" s="258"/>
      <c r="W297" s="259"/>
      <c r="X297" s="257"/>
      <c r="Y297" s="257"/>
      <c r="Z297" s="258"/>
      <c r="AA297" s="258"/>
      <c r="AB297" s="257"/>
      <c r="AC297" s="257"/>
      <c r="AD297" s="257"/>
      <c r="AE297" s="257"/>
      <c r="AF297" s="260"/>
      <c r="AG297" s="260"/>
      <c r="AH297" s="260"/>
      <c r="AI297" s="260"/>
      <c r="AJ297" s="260"/>
      <c r="AK297" s="260"/>
      <c r="AL297" s="260"/>
      <c r="AM297" s="260"/>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row>
    <row r="298" spans="2:107" ht="18" customHeight="1">
      <c r="B298" s="254">
        <v>294</v>
      </c>
      <c r="C298" s="257"/>
      <c r="D298" s="257"/>
      <c r="E298" s="289"/>
      <c r="F298" s="257"/>
      <c r="G298" s="257"/>
      <c r="H298" s="257"/>
      <c r="I298" s="257"/>
      <c r="J298" s="257"/>
      <c r="K298" s="258"/>
      <c r="L298" s="257"/>
      <c r="M298" s="258"/>
      <c r="N298" s="258"/>
      <c r="O298" s="258"/>
      <c r="P298" s="257"/>
      <c r="Q298" s="258"/>
      <c r="R298" s="258"/>
      <c r="S298" s="259"/>
      <c r="T298" s="259"/>
      <c r="U298" s="257"/>
      <c r="V298" s="258"/>
      <c r="W298" s="259"/>
      <c r="X298" s="257"/>
      <c r="Y298" s="257"/>
      <c r="Z298" s="258"/>
      <c r="AA298" s="258"/>
      <c r="AB298" s="257"/>
      <c r="AC298" s="257"/>
      <c r="AD298" s="257"/>
      <c r="AE298" s="257"/>
      <c r="AF298" s="260"/>
      <c r="AG298" s="260"/>
      <c r="AH298" s="260"/>
      <c r="AI298" s="260"/>
      <c r="AJ298" s="260"/>
      <c r="AK298" s="260"/>
      <c r="AL298" s="260"/>
      <c r="AM298" s="260"/>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row>
    <row r="299" spans="2:107" ht="18" customHeight="1">
      <c r="B299" s="254">
        <v>295</v>
      </c>
      <c r="C299" s="257"/>
      <c r="D299" s="257"/>
      <c r="E299" s="289"/>
      <c r="F299" s="257"/>
      <c r="G299" s="257"/>
      <c r="H299" s="257"/>
      <c r="I299" s="257"/>
      <c r="J299" s="257"/>
      <c r="K299" s="258"/>
      <c r="L299" s="257"/>
      <c r="M299" s="258"/>
      <c r="N299" s="258"/>
      <c r="O299" s="258"/>
      <c r="P299" s="257"/>
      <c r="Q299" s="258"/>
      <c r="R299" s="258"/>
      <c r="S299" s="259"/>
      <c r="T299" s="259"/>
      <c r="U299" s="257"/>
      <c r="V299" s="258"/>
      <c r="W299" s="259"/>
      <c r="X299" s="257"/>
      <c r="Y299" s="257"/>
      <c r="Z299" s="258"/>
      <c r="AA299" s="258"/>
      <c r="AB299" s="257"/>
      <c r="AC299" s="257"/>
      <c r="AD299" s="257"/>
      <c r="AE299" s="257"/>
      <c r="AF299" s="260"/>
      <c r="AG299" s="260"/>
      <c r="AH299" s="260"/>
      <c r="AI299" s="260"/>
      <c r="AJ299" s="260"/>
      <c r="AK299" s="260"/>
      <c r="AL299" s="260"/>
      <c r="AM299" s="260"/>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row>
    <row r="300" spans="2:107" ht="18" customHeight="1">
      <c r="B300" s="254">
        <v>296</v>
      </c>
      <c r="C300" s="257"/>
      <c r="D300" s="257"/>
      <c r="E300" s="289"/>
      <c r="F300" s="257"/>
      <c r="G300" s="257"/>
      <c r="H300" s="257"/>
      <c r="I300" s="257"/>
      <c r="J300" s="257"/>
      <c r="K300" s="258"/>
      <c r="L300" s="257"/>
      <c r="M300" s="258"/>
      <c r="N300" s="258"/>
      <c r="O300" s="258"/>
      <c r="P300" s="257"/>
      <c r="Q300" s="258"/>
      <c r="R300" s="258"/>
      <c r="S300" s="259"/>
      <c r="T300" s="259"/>
      <c r="U300" s="257"/>
      <c r="V300" s="258"/>
      <c r="W300" s="259"/>
      <c r="X300" s="257"/>
      <c r="Y300" s="257"/>
      <c r="Z300" s="258"/>
      <c r="AA300" s="258"/>
      <c r="AB300" s="257"/>
      <c r="AC300" s="257"/>
      <c r="AD300" s="257"/>
      <c r="AE300" s="257"/>
      <c r="AF300" s="260"/>
      <c r="AG300" s="260"/>
      <c r="AH300" s="260"/>
      <c r="AI300" s="260"/>
      <c r="AJ300" s="260"/>
      <c r="AK300" s="260"/>
      <c r="AL300" s="260"/>
      <c r="AM300" s="260"/>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row>
    <row r="301" spans="2:107" ht="18" customHeight="1">
      <c r="B301" s="254">
        <v>297</v>
      </c>
      <c r="C301" s="257"/>
      <c r="D301" s="257"/>
      <c r="E301" s="289"/>
      <c r="F301" s="257"/>
      <c r="G301" s="257"/>
      <c r="H301" s="257"/>
      <c r="I301" s="257"/>
      <c r="J301" s="257"/>
      <c r="K301" s="258"/>
      <c r="L301" s="257"/>
      <c r="M301" s="258"/>
      <c r="N301" s="258"/>
      <c r="O301" s="258"/>
      <c r="P301" s="257"/>
      <c r="Q301" s="258"/>
      <c r="R301" s="258"/>
      <c r="S301" s="259"/>
      <c r="T301" s="259"/>
      <c r="U301" s="257"/>
      <c r="V301" s="258"/>
      <c r="W301" s="259"/>
      <c r="X301" s="257"/>
      <c r="Y301" s="257"/>
      <c r="Z301" s="258"/>
      <c r="AA301" s="258"/>
      <c r="AB301" s="257"/>
      <c r="AC301" s="257"/>
      <c r="AD301" s="257"/>
      <c r="AE301" s="257"/>
      <c r="AF301" s="260"/>
      <c r="AG301" s="260"/>
      <c r="AH301" s="260"/>
      <c r="AI301" s="260"/>
      <c r="AJ301" s="260"/>
      <c r="AK301" s="260"/>
      <c r="AL301" s="260"/>
      <c r="AM301" s="260"/>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row>
    <row r="302" spans="2:107" ht="18" customHeight="1">
      <c r="B302" s="254">
        <v>298</v>
      </c>
      <c r="C302" s="257"/>
      <c r="D302" s="257"/>
      <c r="E302" s="289"/>
      <c r="F302" s="257"/>
      <c r="G302" s="257"/>
      <c r="H302" s="257"/>
      <c r="I302" s="257"/>
      <c r="J302" s="257"/>
      <c r="K302" s="258"/>
      <c r="L302" s="257"/>
      <c r="M302" s="258"/>
      <c r="N302" s="258"/>
      <c r="O302" s="258"/>
      <c r="P302" s="257"/>
      <c r="Q302" s="258"/>
      <c r="R302" s="258"/>
      <c r="S302" s="259"/>
      <c r="T302" s="259"/>
      <c r="U302" s="257"/>
      <c r="V302" s="258"/>
      <c r="W302" s="259"/>
      <c r="X302" s="257"/>
      <c r="Y302" s="257"/>
      <c r="Z302" s="258"/>
      <c r="AA302" s="258"/>
      <c r="AB302" s="257"/>
      <c r="AC302" s="257"/>
      <c r="AD302" s="257"/>
      <c r="AE302" s="257"/>
      <c r="AF302" s="260"/>
      <c r="AG302" s="260"/>
      <c r="AH302" s="260"/>
      <c r="AI302" s="260"/>
      <c r="AJ302" s="260"/>
      <c r="AK302" s="260"/>
      <c r="AL302" s="260"/>
      <c r="AM302" s="260"/>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row>
    <row r="303" spans="2:107" ht="18" customHeight="1">
      <c r="B303" s="254">
        <v>299</v>
      </c>
      <c r="C303" s="257"/>
      <c r="D303" s="257"/>
      <c r="E303" s="289"/>
      <c r="F303" s="257"/>
      <c r="G303" s="257"/>
      <c r="H303" s="257"/>
      <c r="I303" s="257"/>
      <c r="J303" s="257"/>
      <c r="K303" s="258"/>
      <c r="L303" s="257"/>
      <c r="M303" s="258"/>
      <c r="N303" s="258"/>
      <c r="O303" s="258"/>
      <c r="P303" s="257"/>
      <c r="Q303" s="258"/>
      <c r="R303" s="258"/>
      <c r="S303" s="259"/>
      <c r="T303" s="259"/>
      <c r="U303" s="257"/>
      <c r="V303" s="258"/>
      <c r="W303" s="259"/>
      <c r="X303" s="257"/>
      <c r="Y303" s="257"/>
      <c r="Z303" s="258"/>
      <c r="AA303" s="258"/>
      <c r="AB303" s="257"/>
      <c r="AC303" s="257"/>
      <c r="AD303" s="257"/>
      <c r="AE303" s="257"/>
      <c r="AF303" s="260"/>
      <c r="AG303" s="260"/>
      <c r="AH303" s="260"/>
      <c r="AI303" s="260"/>
      <c r="AJ303" s="260"/>
      <c r="AK303" s="260"/>
      <c r="AL303" s="260"/>
      <c r="AM303" s="260"/>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row>
    <row r="304" spans="2:107" ht="18" customHeight="1">
      <c r="B304" s="254">
        <v>300</v>
      </c>
      <c r="C304" s="257"/>
      <c r="D304" s="257"/>
      <c r="E304" s="289"/>
      <c r="F304" s="257"/>
      <c r="G304" s="257"/>
      <c r="H304" s="257"/>
      <c r="I304" s="257"/>
      <c r="J304" s="257"/>
      <c r="K304" s="258"/>
      <c r="L304" s="257"/>
      <c r="M304" s="258"/>
      <c r="N304" s="258"/>
      <c r="O304" s="258"/>
      <c r="P304" s="257"/>
      <c r="Q304" s="258"/>
      <c r="R304" s="258"/>
      <c r="S304" s="259"/>
      <c r="T304" s="259"/>
      <c r="U304" s="257"/>
      <c r="V304" s="258"/>
      <c r="W304" s="259"/>
      <c r="X304" s="257"/>
      <c r="Y304" s="257"/>
      <c r="Z304" s="258"/>
      <c r="AA304" s="258"/>
      <c r="AB304" s="257"/>
      <c r="AC304" s="257"/>
      <c r="AD304" s="257"/>
      <c r="AE304" s="257"/>
      <c r="AF304" s="260"/>
      <c r="AG304" s="260"/>
      <c r="AH304" s="260"/>
      <c r="AI304" s="260"/>
      <c r="AJ304" s="260"/>
      <c r="AK304" s="260"/>
      <c r="AL304" s="260"/>
      <c r="AM304" s="260"/>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row>
    <row r="305" spans="2:107" ht="18" customHeight="1">
      <c r="B305" s="254">
        <v>301</v>
      </c>
      <c r="C305" s="257"/>
      <c r="D305" s="257"/>
      <c r="E305" s="289"/>
      <c r="F305" s="257"/>
      <c r="G305" s="257"/>
      <c r="H305" s="257"/>
      <c r="I305" s="257"/>
      <c r="J305" s="257"/>
      <c r="K305" s="258"/>
      <c r="L305" s="257"/>
      <c r="M305" s="258"/>
      <c r="N305" s="258"/>
      <c r="O305" s="258"/>
      <c r="P305" s="257"/>
      <c r="Q305" s="258"/>
      <c r="R305" s="258"/>
      <c r="S305" s="259"/>
      <c r="T305" s="259"/>
      <c r="U305" s="257"/>
      <c r="V305" s="258"/>
      <c r="W305" s="259"/>
      <c r="X305" s="257"/>
      <c r="Y305" s="257"/>
      <c r="Z305" s="258"/>
      <c r="AA305" s="258"/>
      <c r="AB305" s="257"/>
      <c r="AC305" s="257"/>
      <c r="AD305" s="257"/>
      <c r="AE305" s="257"/>
      <c r="AF305" s="260"/>
      <c r="AG305" s="260"/>
      <c r="AH305" s="260"/>
      <c r="AI305" s="260"/>
      <c r="AJ305" s="260"/>
      <c r="AK305" s="260"/>
      <c r="AL305" s="260"/>
      <c r="AM305" s="260"/>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row>
    <row r="306" spans="2:107" ht="18" customHeight="1">
      <c r="B306" s="254">
        <v>302</v>
      </c>
      <c r="C306" s="257"/>
      <c r="D306" s="257"/>
      <c r="E306" s="289"/>
      <c r="F306" s="257"/>
      <c r="G306" s="257"/>
      <c r="H306" s="257"/>
      <c r="I306" s="257"/>
      <c r="J306" s="257"/>
      <c r="K306" s="258"/>
      <c r="L306" s="257"/>
      <c r="M306" s="258"/>
      <c r="N306" s="258"/>
      <c r="O306" s="258"/>
      <c r="P306" s="257"/>
      <c r="Q306" s="258"/>
      <c r="R306" s="258"/>
      <c r="S306" s="259"/>
      <c r="T306" s="259"/>
      <c r="U306" s="257"/>
      <c r="V306" s="258"/>
      <c r="W306" s="259"/>
      <c r="X306" s="257"/>
      <c r="Y306" s="257"/>
      <c r="Z306" s="258"/>
      <c r="AA306" s="258"/>
      <c r="AB306" s="257"/>
      <c r="AC306" s="257"/>
      <c r="AD306" s="257"/>
      <c r="AE306" s="257"/>
      <c r="AF306" s="260"/>
      <c r="AG306" s="260"/>
      <c r="AH306" s="260"/>
      <c r="AI306" s="260"/>
      <c r="AJ306" s="260"/>
      <c r="AK306" s="260"/>
      <c r="AL306" s="260"/>
      <c r="AM306" s="260"/>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row>
    <row r="307" spans="2:107" ht="18" customHeight="1">
      <c r="B307" s="254">
        <v>303</v>
      </c>
      <c r="C307" s="257"/>
      <c r="D307" s="257"/>
      <c r="E307" s="289"/>
      <c r="F307" s="257"/>
      <c r="G307" s="257"/>
      <c r="H307" s="257"/>
      <c r="I307" s="257"/>
      <c r="J307" s="257"/>
      <c r="K307" s="258"/>
      <c r="L307" s="257"/>
      <c r="M307" s="258"/>
      <c r="N307" s="258"/>
      <c r="O307" s="258"/>
      <c r="P307" s="257"/>
      <c r="Q307" s="258"/>
      <c r="R307" s="258"/>
      <c r="S307" s="259"/>
      <c r="T307" s="259"/>
      <c r="U307" s="257"/>
      <c r="V307" s="258"/>
      <c r="W307" s="259"/>
      <c r="X307" s="257"/>
      <c r="Y307" s="257"/>
      <c r="Z307" s="258"/>
      <c r="AA307" s="258"/>
      <c r="AB307" s="257"/>
      <c r="AC307" s="257"/>
      <c r="AD307" s="257"/>
      <c r="AE307" s="257"/>
      <c r="AF307" s="260"/>
      <c r="AG307" s="260"/>
      <c r="AH307" s="260"/>
      <c r="AI307" s="260"/>
      <c r="AJ307" s="260"/>
      <c r="AK307" s="260"/>
      <c r="AL307" s="260"/>
      <c r="AM307" s="260"/>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row>
    <row r="308" spans="2:107" ht="18" customHeight="1">
      <c r="B308" s="254">
        <v>304</v>
      </c>
      <c r="C308" s="257"/>
      <c r="D308" s="257"/>
      <c r="E308" s="289"/>
      <c r="F308" s="257"/>
      <c r="G308" s="257"/>
      <c r="H308" s="257"/>
      <c r="I308" s="257"/>
      <c r="J308" s="257"/>
      <c r="K308" s="258"/>
      <c r="L308" s="257"/>
      <c r="M308" s="258"/>
      <c r="N308" s="258"/>
      <c r="O308" s="258"/>
      <c r="P308" s="257"/>
      <c r="Q308" s="258"/>
      <c r="R308" s="258"/>
      <c r="S308" s="259"/>
      <c r="T308" s="259"/>
      <c r="U308" s="257"/>
      <c r="V308" s="258"/>
      <c r="W308" s="259"/>
      <c r="X308" s="257"/>
      <c r="Y308" s="257"/>
      <c r="Z308" s="258"/>
      <c r="AA308" s="258"/>
      <c r="AB308" s="257"/>
      <c r="AC308" s="257"/>
      <c r="AD308" s="257"/>
      <c r="AE308" s="257"/>
      <c r="AF308" s="260"/>
      <c r="AG308" s="260"/>
      <c r="AH308" s="260"/>
      <c r="AI308" s="260"/>
      <c r="AJ308" s="260"/>
      <c r="AK308" s="260"/>
      <c r="AL308" s="260"/>
      <c r="AM308" s="260"/>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row>
    <row r="309" spans="2:107" ht="18" customHeight="1">
      <c r="B309" s="254">
        <v>305</v>
      </c>
      <c r="C309" s="257"/>
      <c r="D309" s="257"/>
      <c r="E309" s="289"/>
      <c r="F309" s="257"/>
      <c r="G309" s="257"/>
      <c r="H309" s="257"/>
      <c r="I309" s="257"/>
      <c r="J309" s="257"/>
      <c r="K309" s="258"/>
      <c r="L309" s="257"/>
      <c r="M309" s="258"/>
      <c r="N309" s="258"/>
      <c r="O309" s="258"/>
      <c r="P309" s="257"/>
      <c r="Q309" s="258"/>
      <c r="R309" s="258"/>
      <c r="S309" s="259"/>
      <c r="T309" s="259"/>
      <c r="U309" s="257"/>
      <c r="V309" s="258"/>
      <c r="W309" s="259"/>
      <c r="X309" s="257"/>
      <c r="Y309" s="257"/>
      <c r="Z309" s="258"/>
      <c r="AA309" s="258"/>
      <c r="AB309" s="257"/>
      <c r="AC309" s="257"/>
      <c r="AD309" s="257"/>
      <c r="AE309" s="257"/>
      <c r="AF309" s="260"/>
      <c r="AG309" s="260"/>
      <c r="AH309" s="260"/>
      <c r="AI309" s="260"/>
      <c r="AJ309" s="260"/>
      <c r="AK309" s="260"/>
      <c r="AL309" s="260"/>
      <c r="AM309" s="260"/>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row>
    <row r="310" spans="2:107" ht="18" customHeight="1">
      <c r="B310" s="254">
        <v>306</v>
      </c>
      <c r="C310" s="257"/>
      <c r="D310" s="257"/>
      <c r="E310" s="289"/>
      <c r="F310" s="257"/>
      <c r="G310" s="257"/>
      <c r="H310" s="257"/>
      <c r="I310" s="257"/>
      <c r="J310" s="257"/>
      <c r="K310" s="258"/>
      <c r="L310" s="257"/>
      <c r="M310" s="258"/>
      <c r="N310" s="258"/>
      <c r="O310" s="258"/>
      <c r="P310" s="257"/>
      <c r="Q310" s="258"/>
      <c r="R310" s="258"/>
      <c r="S310" s="259"/>
      <c r="T310" s="259"/>
      <c r="U310" s="257"/>
      <c r="V310" s="258"/>
      <c r="W310" s="259"/>
      <c r="X310" s="257"/>
      <c r="Y310" s="257"/>
      <c r="Z310" s="258"/>
      <c r="AA310" s="258"/>
      <c r="AB310" s="257"/>
      <c r="AC310" s="257"/>
      <c r="AD310" s="257"/>
      <c r="AE310" s="257"/>
      <c r="AF310" s="260"/>
      <c r="AG310" s="260"/>
      <c r="AH310" s="260"/>
      <c r="AI310" s="260"/>
      <c r="AJ310" s="260"/>
      <c r="AK310" s="260"/>
      <c r="AL310" s="260"/>
      <c r="AM310" s="260"/>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row>
    <row r="311" spans="2:107" ht="18" customHeight="1">
      <c r="B311" s="254">
        <v>307</v>
      </c>
      <c r="C311" s="257"/>
      <c r="D311" s="257"/>
      <c r="E311" s="289"/>
      <c r="F311" s="257"/>
      <c r="G311" s="257"/>
      <c r="H311" s="257"/>
      <c r="I311" s="257"/>
      <c r="J311" s="257"/>
      <c r="K311" s="258"/>
      <c r="L311" s="257"/>
      <c r="M311" s="258"/>
      <c r="N311" s="258"/>
      <c r="O311" s="258"/>
      <c r="P311" s="257"/>
      <c r="Q311" s="258"/>
      <c r="R311" s="258"/>
      <c r="S311" s="259"/>
      <c r="T311" s="259"/>
      <c r="U311" s="257"/>
      <c r="V311" s="258"/>
      <c r="W311" s="259"/>
      <c r="X311" s="257"/>
      <c r="Y311" s="257"/>
      <c r="Z311" s="258"/>
      <c r="AA311" s="258"/>
      <c r="AB311" s="257"/>
      <c r="AC311" s="257"/>
      <c r="AD311" s="257"/>
      <c r="AE311" s="257"/>
      <c r="AF311" s="260"/>
      <c r="AG311" s="260"/>
      <c r="AH311" s="260"/>
      <c r="AI311" s="260"/>
      <c r="AJ311" s="260"/>
      <c r="AK311" s="260"/>
      <c r="AL311" s="260"/>
      <c r="AM311" s="260"/>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row>
    <row r="312" spans="2:107" ht="18" customHeight="1">
      <c r="B312" s="254">
        <v>308</v>
      </c>
      <c r="C312" s="257"/>
      <c r="D312" s="257"/>
      <c r="E312" s="289"/>
      <c r="F312" s="257"/>
      <c r="G312" s="257"/>
      <c r="H312" s="257"/>
      <c r="I312" s="257"/>
      <c r="J312" s="257"/>
      <c r="K312" s="258"/>
      <c r="L312" s="257"/>
      <c r="M312" s="258"/>
      <c r="N312" s="258"/>
      <c r="O312" s="258"/>
      <c r="P312" s="257"/>
      <c r="Q312" s="258"/>
      <c r="R312" s="258"/>
      <c r="S312" s="259"/>
      <c r="T312" s="259"/>
      <c r="U312" s="257"/>
      <c r="V312" s="258"/>
      <c r="W312" s="259"/>
      <c r="X312" s="257"/>
      <c r="Y312" s="257"/>
      <c r="Z312" s="258"/>
      <c r="AA312" s="258"/>
      <c r="AB312" s="257"/>
      <c r="AC312" s="257"/>
      <c r="AD312" s="257"/>
      <c r="AE312" s="257"/>
      <c r="AF312" s="260"/>
      <c r="AG312" s="260"/>
      <c r="AH312" s="260"/>
      <c r="AI312" s="260"/>
      <c r="AJ312" s="260"/>
      <c r="AK312" s="260"/>
      <c r="AL312" s="260"/>
      <c r="AM312" s="260"/>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row>
    <row r="313" spans="2:107" ht="18" customHeight="1">
      <c r="B313" s="254">
        <v>309</v>
      </c>
      <c r="C313" s="257"/>
      <c r="D313" s="257"/>
      <c r="E313" s="289"/>
      <c r="F313" s="257"/>
      <c r="G313" s="257"/>
      <c r="H313" s="257"/>
      <c r="I313" s="257"/>
      <c r="J313" s="257"/>
      <c r="K313" s="258"/>
      <c r="L313" s="257"/>
      <c r="M313" s="258"/>
      <c r="N313" s="258"/>
      <c r="O313" s="258"/>
      <c r="P313" s="257"/>
      <c r="Q313" s="258"/>
      <c r="R313" s="258"/>
      <c r="S313" s="259"/>
      <c r="T313" s="259"/>
      <c r="U313" s="257"/>
      <c r="V313" s="258"/>
      <c r="W313" s="259"/>
      <c r="X313" s="257"/>
      <c r="Y313" s="257"/>
      <c r="Z313" s="258"/>
      <c r="AA313" s="258"/>
      <c r="AB313" s="257"/>
      <c r="AC313" s="257"/>
      <c r="AD313" s="257"/>
      <c r="AE313" s="257"/>
      <c r="AF313" s="260"/>
      <c r="AG313" s="260"/>
      <c r="AH313" s="260"/>
      <c r="AI313" s="260"/>
      <c r="AJ313" s="260"/>
      <c r="AK313" s="260"/>
      <c r="AL313" s="260"/>
      <c r="AM313" s="260"/>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row>
    <row r="314" spans="2:107" ht="18" customHeight="1">
      <c r="B314" s="254">
        <v>310</v>
      </c>
      <c r="C314" s="257"/>
      <c r="D314" s="257"/>
      <c r="E314" s="289"/>
      <c r="F314" s="257"/>
      <c r="G314" s="257"/>
      <c r="H314" s="257"/>
      <c r="I314" s="257"/>
      <c r="J314" s="257"/>
      <c r="K314" s="258"/>
      <c r="L314" s="257"/>
      <c r="M314" s="258"/>
      <c r="N314" s="258"/>
      <c r="O314" s="258"/>
      <c r="P314" s="257"/>
      <c r="Q314" s="258"/>
      <c r="R314" s="258"/>
      <c r="S314" s="259"/>
      <c r="T314" s="259"/>
      <c r="U314" s="257"/>
      <c r="V314" s="258"/>
      <c r="W314" s="259"/>
      <c r="X314" s="257"/>
      <c r="Y314" s="257"/>
      <c r="Z314" s="258"/>
      <c r="AA314" s="258"/>
      <c r="AB314" s="257"/>
      <c r="AC314" s="257"/>
      <c r="AD314" s="257"/>
      <c r="AE314" s="257"/>
      <c r="AF314" s="260"/>
      <c r="AG314" s="260"/>
      <c r="AH314" s="260"/>
      <c r="AI314" s="260"/>
      <c r="AJ314" s="260"/>
      <c r="AK314" s="260"/>
      <c r="AL314" s="260"/>
      <c r="AM314" s="260"/>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row>
    <row r="315" spans="2:107" ht="18" customHeight="1">
      <c r="B315" s="254">
        <v>311</v>
      </c>
      <c r="C315" s="257"/>
      <c r="D315" s="257"/>
      <c r="E315" s="289"/>
      <c r="F315" s="257"/>
      <c r="G315" s="257"/>
      <c r="H315" s="257"/>
      <c r="I315" s="257"/>
      <c r="J315" s="257"/>
      <c r="K315" s="258"/>
      <c r="L315" s="257"/>
      <c r="M315" s="258"/>
      <c r="N315" s="258"/>
      <c r="O315" s="258"/>
      <c r="P315" s="257"/>
      <c r="Q315" s="258"/>
      <c r="R315" s="258"/>
      <c r="S315" s="259"/>
      <c r="T315" s="259"/>
      <c r="U315" s="257"/>
      <c r="V315" s="258"/>
      <c r="W315" s="259"/>
      <c r="X315" s="257"/>
      <c r="Y315" s="257"/>
      <c r="Z315" s="258"/>
      <c r="AA315" s="258"/>
      <c r="AB315" s="257"/>
      <c r="AC315" s="257"/>
      <c r="AD315" s="257"/>
      <c r="AE315" s="257"/>
      <c r="AF315" s="260"/>
      <c r="AG315" s="260"/>
      <c r="AH315" s="260"/>
      <c r="AI315" s="260"/>
      <c r="AJ315" s="260"/>
      <c r="AK315" s="260"/>
      <c r="AL315" s="260"/>
      <c r="AM315" s="260"/>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row>
    <row r="316" spans="2:107" ht="18" customHeight="1">
      <c r="B316" s="254">
        <v>312</v>
      </c>
      <c r="C316" s="257"/>
      <c r="D316" s="257"/>
      <c r="E316" s="289"/>
      <c r="F316" s="257"/>
      <c r="G316" s="257"/>
      <c r="H316" s="257"/>
      <c r="I316" s="257"/>
      <c r="J316" s="257"/>
      <c r="K316" s="258"/>
      <c r="L316" s="257"/>
      <c r="M316" s="258"/>
      <c r="N316" s="258"/>
      <c r="O316" s="258"/>
      <c r="P316" s="257"/>
      <c r="Q316" s="258"/>
      <c r="R316" s="258"/>
      <c r="S316" s="259"/>
      <c r="T316" s="259"/>
      <c r="U316" s="257"/>
      <c r="V316" s="258"/>
      <c r="W316" s="259"/>
      <c r="X316" s="257"/>
      <c r="Y316" s="257"/>
      <c r="Z316" s="258"/>
      <c r="AA316" s="258"/>
      <c r="AB316" s="257"/>
      <c r="AC316" s="257"/>
      <c r="AD316" s="257"/>
      <c r="AE316" s="257"/>
      <c r="AF316" s="260"/>
      <c r="AG316" s="260"/>
      <c r="AH316" s="260"/>
      <c r="AI316" s="260"/>
      <c r="AJ316" s="260"/>
      <c r="AK316" s="260"/>
      <c r="AL316" s="260"/>
      <c r="AM316" s="260"/>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row>
    <row r="317" spans="2:107" ht="18" customHeight="1">
      <c r="B317" s="254">
        <v>313</v>
      </c>
      <c r="C317" s="257"/>
      <c r="D317" s="257"/>
      <c r="E317" s="289"/>
      <c r="F317" s="257"/>
      <c r="G317" s="257"/>
      <c r="H317" s="257"/>
      <c r="I317" s="257"/>
      <c r="J317" s="257"/>
      <c r="K317" s="258"/>
      <c r="L317" s="257"/>
      <c r="M317" s="258"/>
      <c r="N317" s="258"/>
      <c r="O317" s="258"/>
      <c r="P317" s="257"/>
      <c r="Q317" s="258"/>
      <c r="R317" s="258"/>
      <c r="S317" s="259"/>
      <c r="T317" s="259"/>
      <c r="U317" s="257"/>
      <c r="V317" s="258"/>
      <c r="W317" s="259"/>
      <c r="X317" s="257"/>
      <c r="Y317" s="257"/>
      <c r="Z317" s="258"/>
      <c r="AA317" s="258"/>
      <c r="AB317" s="257"/>
      <c r="AC317" s="257"/>
      <c r="AD317" s="257"/>
      <c r="AE317" s="257"/>
      <c r="AF317" s="260"/>
      <c r="AG317" s="260"/>
      <c r="AH317" s="260"/>
      <c r="AI317" s="260"/>
      <c r="AJ317" s="260"/>
      <c r="AK317" s="260"/>
      <c r="AL317" s="260"/>
      <c r="AM317" s="260"/>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row>
    <row r="318" spans="2:107" ht="18" customHeight="1">
      <c r="B318" s="254">
        <v>314</v>
      </c>
      <c r="C318" s="257"/>
      <c r="D318" s="257"/>
      <c r="E318" s="289"/>
      <c r="F318" s="257"/>
      <c r="G318" s="257"/>
      <c r="H318" s="257"/>
      <c r="I318" s="257"/>
      <c r="J318" s="257"/>
      <c r="K318" s="258"/>
      <c r="L318" s="257"/>
      <c r="M318" s="258"/>
      <c r="N318" s="258"/>
      <c r="O318" s="258"/>
      <c r="P318" s="257"/>
      <c r="Q318" s="258"/>
      <c r="R318" s="258"/>
      <c r="S318" s="259"/>
      <c r="T318" s="259"/>
      <c r="U318" s="257"/>
      <c r="V318" s="258"/>
      <c r="W318" s="259"/>
      <c r="X318" s="257"/>
      <c r="Y318" s="257"/>
      <c r="Z318" s="258"/>
      <c r="AA318" s="258"/>
      <c r="AB318" s="257"/>
      <c r="AC318" s="257"/>
      <c r="AD318" s="257"/>
      <c r="AE318" s="257"/>
      <c r="AF318" s="260"/>
      <c r="AG318" s="260"/>
      <c r="AH318" s="260"/>
      <c r="AI318" s="260"/>
      <c r="AJ318" s="260"/>
      <c r="AK318" s="260"/>
      <c r="AL318" s="260"/>
      <c r="AM318" s="260"/>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row>
    <row r="319" spans="2:107" ht="18" customHeight="1">
      <c r="B319" s="254">
        <v>315</v>
      </c>
      <c r="C319" s="257"/>
      <c r="D319" s="257"/>
      <c r="E319" s="289"/>
      <c r="F319" s="257"/>
      <c r="G319" s="257"/>
      <c r="H319" s="257"/>
      <c r="I319" s="257"/>
      <c r="J319" s="257"/>
      <c r="K319" s="258"/>
      <c r="L319" s="257"/>
      <c r="M319" s="258"/>
      <c r="N319" s="258"/>
      <c r="O319" s="258"/>
      <c r="P319" s="257"/>
      <c r="Q319" s="258"/>
      <c r="R319" s="258"/>
      <c r="S319" s="259"/>
      <c r="T319" s="259"/>
      <c r="U319" s="257"/>
      <c r="V319" s="258"/>
      <c r="W319" s="259"/>
      <c r="X319" s="257"/>
      <c r="Y319" s="257"/>
      <c r="Z319" s="258"/>
      <c r="AA319" s="258"/>
      <c r="AB319" s="257"/>
      <c r="AC319" s="257"/>
      <c r="AD319" s="257"/>
      <c r="AE319" s="257"/>
      <c r="AF319" s="260"/>
      <c r="AG319" s="260"/>
      <c r="AH319" s="260"/>
      <c r="AI319" s="260"/>
      <c r="AJ319" s="260"/>
      <c r="AK319" s="260"/>
      <c r="AL319" s="260"/>
      <c r="AM319" s="260"/>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row>
    <row r="320" spans="2:107" ht="18" customHeight="1">
      <c r="B320" s="254">
        <v>316</v>
      </c>
      <c r="C320" s="257"/>
      <c r="D320" s="257"/>
      <c r="E320" s="289"/>
      <c r="F320" s="257"/>
      <c r="G320" s="257"/>
      <c r="H320" s="257"/>
      <c r="I320" s="257"/>
      <c r="J320" s="257"/>
      <c r="K320" s="258"/>
      <c r="L320" s="257"/>
      <c r="M320" s="258"/>
      <c r="N320" s="258"/>
      <c r="O320" s="258"/>
      <c r="P320" s="257"/>
      <c r="Q320" s="258"/>
      <c r="R320" s="258"/>
      <c r="S320" s="259"/>
      <c r="T320" s="259"/>
      <c r="U320" s="257"/>
      <c r="V320" s="258"/>
      <c r="W320" s="259"/>
      <c r="X320" s="257"/>
      <c r="Y320" s="257"/>
      <c r="Z320" s="258"/>
      <c r="AA320" s="258"/>
      <c r="AB320" s="257"/>
      <c r="AC320" s="257"/>
      <c r="AD320" s="257"/>
      <c r="AE320" s="257"/>
      <c r="AF320" s="260"/>
      <c r="AG320" s="260"/>
      <c r="AH320" s="260"/>
      <c r="AI320" s="260"/>
      <c r="AJ320" s="260"/>
      <c r="AK320" s="260"/>
      <c r="AL320" s="260"/>
      <c r="AM320" s="260"/>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row>
    <row r="321" spans="2:107" ht="18" customHeight="1">
      <c r="B321" s="254">
        <v>317</v>
      </c>
      <c r="C321" s="257"/>
      <c r="D321" s="257"/>
      <c r="E321" s="289"/>
      <c r="F321" s="257"/>
      <c r="G321" s="257"/>
      <c r="H321" s="257"/>
      <c r="I321" s="257"/>
      <c r="J321" s="257"/>
      <c r="K321" s="258"/>
      <c r="L321" s="257"/>
      <c r="M321" s="258"/>
      <c r="N321" s="258"/>
      <c r="O321" s="258"/>
      <c r="P321" s="257"/>
      <c r="Q321" s="258"/>
      <c r="R321" s="258"/>
      <c r="S321" s="259"/>
      <c r="T321" s="259"/>
      <c r="U321" s="257"/>
      <c r="V321" s="258"/>
      <c r="W321" s="259"/>
      <c r="X321" s="257"/>
      <c r="Y321" s="257"/>
      <c r="Z321" s="258"/>
      <c r="AA321" s="258"/>
      <c r="AB321" s="257"/>
      <c r="AC321" s="257"/>
      <c r="AD321" s="257"/>
      <c r="AE321" s="257"/>
      <c r="AF321" s="260"/>
      <c r="AG321" s="260"/>
      <c r="AH321" s="260"/>
      <c r="AI321" s="260"/>
      <c r="AJ321" s="260"/>
      <c r="AK321" s="260"/>
      <c r="AL321" s="260"/>
      <c r="AM321" s="260"/>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row>
    <row r="322" spans="2:107" ht="18" customHeight="1">
      <c r="B322" s="254">
        <v>318</v>
      </c>
      <c r="C322" s="257"/>
      <c r="D322" s="257"/>
      <c r="E322" s="289"/>
      <c r="F322" s="257"/>
      <c r="G322" s="257"/>
      <c r="H322" s="257"/>
      <c r="I322" s="257"/>
      <c r="J322" s="257"/>
      <c r="K322" s="258"/>
      <c r="L322" s="257"/>
      <c r="M322" s="258"/>
      <c r="N322" s="258"/>
      <c r="O322" s="258"/>
      <c r="P322" s="257"/>
      <c r="Q322" s="258"/>
      <c r="R322" s="258"/>
      <c r="S322" s="259"/>
      <c r="T322" s="259"/>
      <c r="U322" s="257"/>
      <c r="V322" s="258"/>
      <c r="W322" s="259"/>
      <c r="X322" s="257"/>
      <c r="Y322" s="257"/>
      <c r="Z322" s="258"/>
      <c r="AA322" s="258"/>
      <c r="AB322" s="257"/>
      <c r="AC322" s="257"/>
      <c r="AD322" s="257"/>
      <c r="AE322" s="257"/>
      <c r="AF322" s="260"/>
      <c r="AG322" s="260"/>
      <c r="AH322" s="260"/>
      <c r="AI322" s="260"/>
      <c r="AJ322" s="260"/>
      <c r="AK322" s="260"/>
      <c r="AL322" s="260"/>
      <c r="AM322" s="260"/>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row>
    <row r="323" spans="2:107" ht="18" customHeight="1">
      <c r="B323" s="254">
        <v>319</v>
      </c>
      <c r="C323" s="257"/>
      <c r="D323" s="257"/>
      <c r="E323" s="289"/>
      <c r="F323" s="257"/>
      <c r="G323" s="257"/>
      <c r="H323" s="257"/>
      <c r="I323" s="257"/>
      <c r="J323" s="257"/>
      <c r="K323" s="258"/>
      <c r="L323" s="257"/>
      <c r="M323" s="258"/>
      <c r="N323" s="258"/>
      <c r="O323" s="258"/>
      <c r="P323" s="257"/>
      <c r="Q323" s="258"/>
      <c r="R323" s="258"/>
      <c r="S323" s="259"/>
      <c r="T323" s="259"/>
      <c r="U323" s="257"/>
      <c r="V323" s="258"/>
      <c r="W323" s="259"/>
      <c r="X323" s="257"/>
      <c r="Y323" s="257"/>
      <c r="Z323" s="258"/>
      <c r="AA323" s="258"/>
      <c r="AB323" s="257"/>
      <c r="AC323" s="257"/>
      <c r="AD323" s="257"/>
      <c r="AE323" s="257"/>
      <c r="AF323" s="260"/>
      <c r="AG323" s="260"/>
      <c r="AH323" s="260"/>
      <c r="AI323" s="260"/>
      <c r="AJ323" s="260"/>
      <c r="AK323" s="260"/>
      <c r="AL323" s="260"/>
      <c r="AM323" s="260"/>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row>
    <row r="324" spans="2:107" ht="18" customHeight="1">
      <c r="B324" s="254">
        <v>320</v>
      </c>
      <c r="C324" s="257"/>
      <c r="D324" s="257"/>
      <c r="E324" s="289"/>
      <c r="F324" s="257"/>
      <c r="G324" s="257"/>
      <c r="H324" s="257"/>
      <c r="I324" s="257"/>
      <c r="J324" s="257"/>
      <c r="K324" s="258"/>
      <c r="L324" s="257"/>
      <c r="M324" s="258"/>
      <c r="N324" s="258"/>
      <c r="O324" s="258"/>
      <c r="P324" s="257"/>
      <c r="Q324" s="258"/>
      <c r="R324" s="258"/>
      <c r="S324" s="259"/>
      <c r="T324" s="259"/>
      <c r="U324" s="257"/>
      <c r="V324" s="258"/>
      <c r="W324" s="259"/>
      <c r="X324" s="257"/>
      <c r="Y324" s="257"/>
      <c r="Z324" s="258"/>
      <c r="AA324" s="258"/>
      <c r="AB324" s="257"/>
      <c r="AC324" s="257"/>
      <c r="AD324" s="257"/>
      <c r="AE324" s="257"/>
      <c r="AF324" s="260"/>
      <c r="AG324" s="260"/>
      <c r="AH324" s="260"/>
      <c r="AI324" s="260"/>
      <c r="AJ324" s="260"/>
      <c r="AK324" s="260"/>
      <c r="AL324" s="260"/>
      <c r="AM324" s="260"/>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row>
    <row r="325" spans="2:107" ht="18" customHeight="1">
      <c r="B325" s="254">
        <v>321</v>
      </c>
      <c r="C325" s="257"/>
      <c r="D325" s="257"/>
      <c r="E325" s="289"/>
      <c r="F325" s="257"/>
      <c r="G325" s="257"/>
      <c r="H325" s="257"/>
      <c r="I325" s="257"/>
      <c r="J325" s="257"/>
      <c r="K325" s="258"/>
      <c r="L325" s="257"/>
      <c r="M325" s="258"/>
      <c r="N325" s="258"/>
      <c r="O325" s="258"/>
      <c r="P325" s="257"/>
      <c r="Q325" s="258"/>
      <c r="R325" s="258"/>
      <c r="S325" s="259"/>
      <c r="T325" s="259"/>
      <c r="U325" s="257"/>
      <c r="V325" s="258"/>
      <c r="W325" s="259"/>
      <c r="X325" s="257"/>
      <c r="Y325" s="257"/>
      <c r="Z325" s="258"/>
      <c r="AA325" s="258"/>
      <c r="AB325" s="257"/>
      <c r="AC325" s="257"/>
      <c r="AD325" s="257"/>
      <c r="AE325" s="257"/>
      <c r="AF325" s="260"/>
      <c r="AG325" s="260"/>
      <c r="AH325" s="260"/>
      <c r="AI325" s="260"/>
      <c r="AJ325" s="260"/>
      <c r="AK325" s="260"/>
      <c r="AL325" s="260"/>
      <c r="AM325" s="260"/>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row>
    <row r="326" spans="2:107" ht="18" customHeight="1">
      <c r="B326" s="254">
        <v>322</v>
      </c>
      <c r="C326" s="257"/>
      <c r="D326" s="257"/>
      <c r="E326" s="289"/>
      <c r="F326" s="257"/>
      <c r="G326" s="257"/>
      <c r="H326" s="257"/>
      <c r="I326" s="257"/>
      <c r="J326" s="257"/>
      <c r="K326" s="258"/>
      <c r="L326" s="257"/>
      <c r="M326" s="258"/>
      <c r="N326" s="258"/>
      <c r="O326" s="258"/>
      <c r="P326" s="257"/>
      <c r="Q326" s="258"/>
      <c r="R326" s="258"/>
      <c r="S326" s="259"/>
      <c r="T326" s="259"/>
      <c r="U326" s="257"/>
      <c r="V326" s="258"/>
      <c r="W326" s="259"/>
      <c r="X326" s="257"/>
      <c r="Y326" s="257"/>
      <c r="Z326" s="258"/>
      <c r="AA326" s="258"/>
      <c r="AB326" s="257"/>
      <c r="AC326" s="257"/>
      <c r="AD326" s="257"/>
      <c r="AE326" s="257"/>
      <c r="AF326" s="260"/>
      <c r="AG326" s="260"/>
      <c r="AH326" s="260"/>
      <c r="AI326" s="260"/>
      <c r="AJ326" s="260"/>
      <c r="AK326" s="260"/>
      <c r="AL326" s="260"/>
      <c r="AM326" s="260"/>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row>
    <row r="327" spans="2:107" ht="18" customHeight="1">
      <c r="B327" s="254">
        <v>323</v>
      </c>
      <c r="C327" s="257"/>
      <c r="D327" s="257"/>
      <c r="E327" s="289"/>
      <c r="F327" s="257"/>
      <c r="G327" s="257"/>
      <c r="H327" s="257"/>
      <c r="I327" s="257"/>
      <c r="J327" s="257"/>
      <c r="K327" s="258"/>
      <c r="L327" s="257"/>
      <c r="M327" s="258"/>
      <c r="N327" s="258"/>
      <c r="O327" s="258"/>
      <c r="P327" s="257"/>
      <c r="Q327" s="258"/>
      <c r="R327" s="258"/>
      <c r="S327" s="259"/>
      <c r="T327" s="259"/>
      <c r="U327" s="257"/>
      <c r="V327" s="258"/>
      <c r="W327" s="259"/>
      <c r="X327" s="257"/>
      <c r="Y327" s="257"/>
      <c r="Z327" s="258"/>
      <c r="AA327" s="258"/>
      <c r="AB327" s="257"/>
      <c r="AC327" s="257"/>
      <c r="AD327" s="257"/>
      <c r="AE327" s="257"/>
      <c r="AF327" s="260"/>
      <c r="AG327" s="260"/>
      <c r="AH327" s="260"/>
      <c r="AI327" s="260"/>
      <c r="AJ327" s="260"/>
      <c r="AK327" s="260"/>
      <c r="AL327" s="260"/>
      <c r="AM327" s="260"/>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row>
    <row r="328" spans="2:107" ht="18" customHeight="1">
      <c r="B328" s="254">
        <v>324</v>
      </c>
      <c r="C328" s="257"/>
      <c r="D328" s="257"/>
      <c r="E328" s="289"/>
      <c r="F328" s="257"/>
      <c r="G328" s="257"/>
      <c r="H328" s="257"/>
      <c r="I328" s="257"/>
      <c r="J328" s="257"/>
      <c r="K328" s="258"/>
      <c r="L328" s="257"/>
      <c r="M328" s="258"/>
      <c r="N328" s="258"/>
      <c r="O328" s="258"/>
      <c r="P328" s="257"/>
      <c r="Q328" s="258"/>
      <c r="R328" s="258"/>
      <c r="S328" s="259"/>
      <c r="T328" s="259"/>
      <c r="U328" s="257"/>
      <c r="V328" s="258"/>
      <c r="W328" s="259"/>
      <c r="X328" s="257"/>
      <c r="Y328" s="257"/>
      <c r="Z328" s="258"/>
      <c r="AA328" s="258"/>
      <c r="AB328" s="257"/>
      <c r="AC328" s="257"/>
      <c r="AD328" s="257"/>
      <c r="AE328" s="257"/>
      <c r="AF328" s="260"/>
      <c r="AG328" s="260"/>
      <c r="AH328" s="260"/>
      <c r="AI328" s="260"/>
      <c r="AJ328" s="260"/>
      <c r="AK328" s="260"/>
      <c r="AL328" s="260"/>
      <c r="AM328" s="260"/>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row>
    <row r="329" spans="2:107" ht="18" customHeight="1">
      <c r="B329" s="254">
        <v>325</v>
      </c>
      <c r="C329" s="257"/>
      <c r="D329" s="257"/>
      <c r="E329" s="289"/>
      <c r="F329" s="257"/>
      <c r="G329" s="257"/>
      <c r="H329" s="257"/>
      <c r="I329" s="257"/>
      <c r="J329" s="257"/>
      <c r="K329" s="258"/>
      <c r="L329" s="257"/>
      <c r="M329" s="258"/>
      <c r="N329" s="258"/>
      <c r="O329" s="258"/>
      <c r="P329" s="257"/>
      <c r="Q329" s="258"/>
      <c r="R329" s="258"/>
      <c r="S329" s="259"/>
      <c r="T329" s="259"/>
      <c r="U329" s="257"/>
      <c r="V329" s="258"/>
      <c r="W329" s="259"/>
      <c r="X329" s="257"/>
      <c r="Y329" s="257"/>
      <c r="Z329" s="258"/>
      <c r="AA329" s="258"/>
      <c r="AB329" s="257"/>
      <c r="AC329" s="257"/>
      <c r="AD329" s="257"/>
      <c r="AE329" s="257"/>
      <c r="AF329" s="260"/>
      <c r="AG329" s="260"/>
      <c r="AH329" s="260"/>
      <c r="AI329" s="260"/>
      <c r="AJ329" s="260"/>
      <c r="AK329" s="260"/>
      <c r="AL329" s="260"/>
      <c r="AM329" s="260"/>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row>
    <row r="330" spans="2:107" ht="18" customHeight="1">
      <c r="B330" s="254">
        <v>326</v>
      </c>
      <c r="C330" s="257"/>
      <c r="D330" s="257"/>
      <c r="E330" s="289"/>
      <c r="F330" s="257"/>
      <c r="G330" s="257"/>
      <c r="H330" s="257"/>
      <c r="I330" s="257"/>
      <c r="J330" s="257"/>
      <c r="K330" s="258"/>
      <c r="L330" s="257"/>
      <c r="M330" s="258"/>
      <c r="N330" s="258"/>
      <c r="O330" s="258"/>
      <c r="P330" s="257"/>
      <c r="Q330" s="258"/>
      <c r="R330" s="258"/>
      <c r="S330" s="259"/>
      <c r="T330" s="259"/>
      <c r="U330" s="257"/>
      <c r="V330" s="258"/>
      <c r="W330" s="259"/>
      <c r="X330" s="257"/>
      <c r="Y330" s="257"/>
      <c r="Z330" s="258"/>
      <c r="AA330" s="258"/>
      <c r="AB330" s="257"/>
      <c r="AC330" s="257"/>
      <c r="AD330" s="257"/>
      <c r="AE330" s="257"/>
      <c r="AF330" s="260"/>
      <c r="AG330" s="260"/>
      <c r="AH330" s="260"/>
      <c r="AI330" s="260"/>
      <c r="AJ330" s="260"/>
      <c r="AK330" s="260"/>
      <c r="AL330" s="260"/>
      <c r="AM330" s="260"/>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row>
    <row r="331" spans="2:107" ht="18" customHeight="1">
      <c r="B331" s="254">
        <v>327</v>
      </c>
      <c r="C331" s="257"/>
      <c r="D331" s="257"/>
      <c r="E331" s="289"/>
      <c r="F331" s="257"/>
      <c r="G331" s="257"/>
      <c r="H331" s="257"/>
      <c r="I331" s="257"/>
      <c r="J331" s="257"/>
      <c r="K331" s="258"/>
      <c r="L331" s="257"/>
      <c r="M331" s="258"/>
      <c r="N331" s="258"/>
      <c r="O331" s="258"/>
      <c r="P331" s="257"/>
      <c r="Q331" s="258"/>
      <c r="R331" s="258"/>
      <c r="S331" s="259"/>
      <c r="T331" s="259"/>
      <c r="U331" s="257"/>
      <c r="V331" s="258"/>
      <c r="W331" s="259"/>
      <c r="X331" s="257"/>
      <c r="Y331" s="257"/>
      <c r="Z331" s="258"/>
      <c r="AA331" s="258"/>
      <c r="AB331" s="257"/>
      <c r="AC331" s="257"/>
      <c r="AD331" s="257"/>
      <c r="AE331" s="257"/>
      <c r="AF331" s="260"/>
      <c r="AG331" s="260"/>
      <c r="AH331" s="260"/>
      <c r="AI331" s="260"/>
      <c r="AJ331" s="260"/>
      <c r="AK331" s="260"/>
      <c r="AL331" s="260"/>
      <c r="AM331" s="260"/>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row>
    <row r="332" spans="2:107" ht="18" customHeight="1">
      <c r="B332" s="254">
        <v>328</v>
      </c>
      <c r="C332" s="257"/>
      <c r="D332" s="257"/>
      <c r="E332" s="289"/>
      <c r="F332" s="257"/>
      <c r="G332" s="257"/>
      <c r="H332" s="257"/>
      <c r="I332" s="257"/>
      <c r="J332" s="257"/>
      <c r="K332" s="258"/>
      <c r="L332" s="257"/>
      <c r="M332" s="258"/>
      <c r="N332" s="258"/>
      <c r="O332" s="258"/>
      <c r="P332" s="257"/>
      <c r="Q332" s="258"/>
      <c r="R332" s="258"/>
      <c r="S332" s="259"/>
      <c r="T332" s="259"/>
      <c r="U332" s="257"/>
      <c r="V332" s="258"/>
      <c r="W332" s="259"/>
      <c r="X332" s="257"/>
      <c r="Y332" s="257"/>
      <c r="Z332" s="258"/>
      <c r="AA332" s="258"/>
      <c r="AB332" s="257"/>
      <c r="AC332" s="257"/>
      <c r="AD332" s="257"/>
      <c r="AE332" s="257"/>
      <c r="AF332" s="260"/>
      <c r="AG332" s="260"/>
      <c r="AH332" s="260"/>
      <c r="AI332" s="260"/>
      <c r="AJ332" s="260"/>
      <c r="AK332" s="260"/>
      <c r="AL332" s="260"/>
      <c r="AM332" s="260"/>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row>
    <row r="333" spans="2:107" ht="18" customHeight="1">
      <c r="B333" s="254">
        <v>329</v>
      </c>
      <c r="C333" s="257"/>
      <c r="D333" s="257"/>
      <c r="E333" s="289"/>
      <c r="F333" s="257"/>
      <c r="G333" s="257"/>
      <c r="H333" s="257"/>
      <c r="I333" s="257"/>
      <c r="J333" s="257"/>
      <c r="K333" s="258"/>
      <c r="L333" s="257"/>
      <c r="M333" s="258"/>
      <c r="N333" s="258"/>
      <c r="O333" s="258"/>
      <c r="P333" s="257"/>
      <c r="Q333" s="258"/>
      <c r="R333" s="258"/>
      <c r="S333" s="259"/>
      <c r="T333" s="259"/>
      <c r="U333" s="257"/>
      <c r="V333" s="258"/>
      <c r="W333" s="259"/>
      <c r="X333" s="257"/>
      <c r="Y333" s="257"/>
      <c r="Z333" s="258"/>
      <c r="AA333" s="258"/>
      <c r="AB333" s="257"/>
      <c r="AC333" s="257"/>
      <c r="AD333" s="257"/>
      <c r="AE333" s="257"/>
      <c r="AF333" s="260"/>
      <c r="AG333" s="260"/>
      <c r="AH333" s="260"/>
      <c r="AI333" s="260"/>
      <c r="AJ333" s="260"/>
      <c r="AK333" s="260"/>
      <c r="AL333" s="260"/>
      <c r="AM333" s="260"/>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row>
    <row r="334" spans="2:107" ht="18" customHeight="1">
      <c r="B334" s="254">
        <v>330</v>
      </c>
      <c r="C334" s="257"/>
      <c r="D334" s="257"/>
      <c r="E334" s="289"/>
      <c r="F334" s="257"/>
      <c r="G334" s="257"/>
      <c r="H334" s="257"/>
      <c r="I334" s="257"/>
      <c r="J334" s="257"/>
      <c r="K334" s="258"/>
      <c r="L334" s="257"/>
      <c r="M334" s="258"/>
      <c r="N334" s="258"/>
      <c r="O334" s="258"/>
      <c r="P334" s="257"/>
      <c r="Q334" s="258"/>
      <c r="R334" s="258"/>
      <c r="S334" s="259"/>
      <c r="T334" s="259"/>
      <c r="U334" s="257"/>
      <c r="V334" s="258"/>
      <c r="W334" s="259"/>
      <c r="X334" s="257"/>
      <c r="Y334" s="257"/>
      <c r="Z334" s="258"/>
      <c r="AA334" s="258"/>
      <c r="AB334" s="257"/>
      <c r="AC334" s="257"/>
      <c r="AD334" s="257"/>
      <c r="AE334" s="257"/>
      <c r="AF334" s="260"/>
      <c r="AG334" s="260"/>
      <c r="AH334" s="260"/>
      <c r="AI334" s="260"/>
      <c r="AJ334" s="260"/>
      <c r="AK334" s="260"/>
      <c r="AL334" s="260"/>
      <c r="AM334" s="260"/>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row>
    <row r="335" spans="2:107" ht="18" customHeight="1">
      <c r="B335" s="254">
        <v>331</v>
      </c>
      <c r="C335" s="257"/>
      <c r="D335" s="257"/>
      <c r="E335" s="289"/>
      <c r="F335" s="257"/>
      <c r="G335" s="257"/>
      <c r="H335" s="257"/>
      <c r="I335" s="257"/>
      <c r="J335" s="257"/>
      <c r="K335" s="258"/>
      <c r="L335" s="257"/>
      <c r="M335" s="258"/>
      <c r="N335" s="258"/>
      <c r="O335" s="258"/>
      <c r="P335" s="257"/>
      <c r="Q335" s="258"/>
      <c r="R335" s="258"/>
      <c r="S335" s="259"/>
      <c r="T335" s="259"/>
      <c r="U335" s="257"/>
      <c r="V335" s="258"/>
      <c r="W335" s="259"/>
      <c r="X335" s="257"/>
      <c r="Y335" s="257"/>
      <c r="Z335" s="258"/>
      <c r="AA335" s="258"/>
      <c r="AB335" s="257"/>
      <c r="AC335" s="257"/>
      <c r="AD335" s="257"/>
      <c r="AE335" s="257"/>
      <c r="AF335" s="260"/>
      <c r="AG335" s="260"/>
      <c r="AH335" s="260"/>
      <c r="AI335" s="260"/>
      <c r="AJ335" s="260"/>
      <c r="AK335" s="260"/>
      <c r="AL335" s="260"/>
      <c r="AM335" s="260"/>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row>
    <row r="336" spans="2:107" ht="18" customHeight="1">
      <c r="B336" s="254">
        <v>332</v>
      </c>
      <c r="C336" s="257"/>
      <c r="D336" s="257"/>
      <c r="E336" s="289"/>
      <c r="F336" s="257"/>
      <c r="G336" s="257"/>
      <c r="H336" s="257"/>
      <c r="I336" s="257"/>
      <c r="J336" s="257"/>
      <c r="K336" s="258"/>
      <c r="L336" s="257"/>
      <c r="M336" s="258"/>
      <c r="N336" s="258"/>
      <c r="O336" s="258"/>
      <c r="P336" s="257"/>
      <c r="Q336" s="258"/>
      <c r="R336" s="258"/>
      <c r="S336" s="259"/>
      <c r="T336" s="259"/>
      <c r="U336" s="257"/>
      <c r="V336" s="258"/>
      <c r="W336" s="259"/>
      <c r="X336" s="257"/>
      <c r="Y336" s="257"/>
      <c r="Z336" s="258"/>
      <c r="AA336" s="258"/>
      <c r="AB336" s="257"/>
      <c r="AC336" s="257"/>
      <c r="AD336" s="257"/>
      <c r="AE336" s="257"/>
      <c r="AF336" s="260"/>
      <c r="AG336" s="260"/>
      <c r="AH336" s="260"/>
      <c r="AI336" s="260"/>
      <c r="AJ336" s="260"/>
      <c r="AK336" s="260"/>
      <c r="AL336" s="260"/>
      <c r="AM336" s="260"/>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row>
    <row r="337" spans="2:107" ht="18" customHeight="1">
      <c r="B337" s="254">
        <v>333</v>
      </c>
      <c r="C337" s="257"/>
      <c r="D337" s="257"/>
      <c r="E337" s="289"/>
      <c r="F337" s="257"/>
      <c r="G337" s="257"/>
      <c r="H337" s="257"/>
      <c r="I337" s="257"/>
      <c r="J337" s="257"/>
      <c r="K337" s="258"/>
      <c r="L337" s="257"/>
      <c r="M337" s="258"/>
      <c r="N337" s="258"/>
      <c r="O337" s="258"/>
      <c r="P337" s="257"/>
      <c r="Q337" s="258"/>
      <c r="R337" s="258"/>
      <c r="S337" s="259"/>
      <c r="T337" s="259"/>
      <c r="U337" s="257"/>
      <c r="V337" s="258"/>
      <c r="W337" s="259"/>
      <c r="X337" s="257"/>
      <c r="Y337" s="257"/>
      <c r="Z337" s="258"/>
      <c r="AA337" s="258"/>
      <c r="AB337" s="257"/>
      <c r="AC337" s="257"/>
      <c r="AD337" s="257"/>
      <c r="AE337" s="257"/>
      <c r="AF337" s="260"/>
      <c r="AG337" s="260"/>
      <c r="AH337" s="260"/>
      <c r="AI337" s="260"/>
      <c r="AJ337" s="260"/>
      <c r="AK337" s="260"/>
      <c r="AL337" s="260"/>
      <c r="AM337" s="260"/>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row>
    <row r="338" spans="2:107" ht="18" customHeight="1">
      <c r="B338" s="254">
        <v>334</v>
      </c>
      <c r="C338" s="257"/>
      <c r="D338" s="257"/>
      <c r="E338" s="289"/>
      <c r="F338" s="257"/>
      <c r="G338" s="257"/>
      <c r="H338" s="257"/>
      <c r="I338" s="257"/>
      <c r="J338" s="257"/>
      <c r="K338" s="258"/>
      <c r="L338" s="257"/>
      <c r="M338" s="258"/>
      <c r="N338" s="258"/>
      <c r="O338" s="258"/>
      <c r="P338" s="257"/>
      <c r="Q338" s="258"/>
      <c r="R338" s="258"/>
      <c r="S338" s="259"/>
      <c r="T338" s="259"/>
      <c r="U338" s="257"/>
      <c r="V338" s="258"/>
      <c r="W338" s="259"/>
      <c r="X338" s="257"/>
      <c r="Y338" s="257"/>
      <c r="Z338" s="258"/>
      <c r="AA338" s="258"/>
      <c r="AB338" s="257"/>
      <c r="AC338" s="257"/>
      <c r="AD338" s="257"/>
      <c r="AE338" s="257"/>
      <c r="AF338" s="260"/>
      <c r="AG338" s="260"/>
      <c r="AH338" s="260"/>
      <c r="AI338" s="260"/>
      <c r="AJ338" s="260"/>
      <c r="AK338" s="260"/>
      <c r="AL338" s="260"/>
      <c r="AM338" s="260"/>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row>
    <row r="339" spans="2:107" ht="18" customHeight="1">
      <c r="B339" s="254">
        <v>335</v>
      </c>
      <c r="C339" s="257"/>
      <c r="D339" s="257"/>
      <c r="E339" s="289"/>
      <c r="F339" s="257"/>
      <c r="G339" s="257"/>
      <c r="H339" s="257"/>
      <c r="I339" s="257"/>
      <c r="J339" s="257"/>
      <c r="K339" s="258"/>
      <c r="L339" s="257"/>
      <c r="M339" s="258"/>
      <c r="N339" s="258"/>
      <c r="O339" s="258"/>
      <c r="P339" s="257"/>
      <c r="Q339" s="258"/>
      <c r="R339" s="258"/>
      <c r="S339" s="259"/>
      <c r="T339" s="259"/>
      <c r="U339" s="257"/>
      <c r="V339" s="258"/>
      <c r="W339" s="259"/>
      <c r="X339" s="257"/>
      <c r="Y339" s="257"/>
      <c r="Z339" s="258"/>
      <c r="AA339" s="258"/>
      <c r="AB339" s="257"/>
      <c r="AC339" s="257"/>
      <c r="AD339" s="257"/>
      <c r="AE339" s="257"/>
      <c r="AF339" s="260"/>
      <c r="AG339" s="260"/>
      <c r="AH339" s="260"/>
      <c r="AI339" s="260"/>
      <c r="AJ339" s="260"/>
      <c r="AK339" s="260"/>
      <c r="AL339" s="260"/>
      <c r="AM339" s="260"/>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row>
    <row r="340" spans="2:107" ht="18" customHeight="1">
      <c r="B340" s="254">
        <v>336</v>
      </c>
      <c r="C340" s="257"/>
      <c r="D340" s="257"/>
      <c r="E340" s="289"/>
      <c r="F340" s="257"/>
      <c r="G340" s="257"/>
      <c r="H340" s="257"/>
      <c r="I340" s="257"/>
      <c r="J340" s="257"/>
      <c r="K340" s="258"/>
      <c r="L340" s="257"/>
      <c r="M340" s="258"/>
      <c r="N340" s="258"/>
      <c r="O340" s="258"/>
      <c r="P340" s="257"/>
      <c r="Q340" s="258"/>
      <c r="R340" s="258"/>
      <c r="S340" s="259"/>
      <c r="T340" s="259"/>
      <c r="U340" s="257"/>
      <c r="V340" s="258"/>
      <c r="W340" s="259"/>
      <c r="X340" s="257"/>
      <c r="Y340" s="257"/>
      <c r="Z340" s="258"/>
      <c r="AA340" s="258"/>
      <c r="AB340" s="257"/>
      <c r="AC340" s="257"/>
      <c r="AD340" s="257"/>
      <c r="AE340" s="257"/>
      <c r="AF340" s="260"/>
      <c r="AG340" s="260"/>
      <c r="AH340" s="260"/>
      <c r="AI340" s="260"/>
      <c r="AJ340" s="260"/>
      <c r="AK340" s="260"/>
      <c r="AL340" s="260"/>
      <c r="AM340" s="260"/>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row>
    <row r="341" spans="2:107" ht="18" customHeight="1">
      <c r="B341" s="254">
        <v>337</v>
      </c>
      <c r="C341" s="257"/>
      <c r="D341" s="257"/>
      <c r="E341" s="289"/>
      <c r="F341" s="257"/>
      <c r="G341" s="257"/>
      <c r="H341" s="257"/>
      <c r="I341" s="257"/>
      <c r="J341" s="257"/>
      <c r="K341" s="258"/>
      <c r="L341" s="257"/>
      <c r="M341" s="258"/>
      <c r="N341" s="258"/>
      <c r="O341" s="258"/>
      <c r="P341" s="257"/>
      <c r="Q341" s="258"/>
      <c r="R341" s="258"/>
      <c r="S341" s="259"/>
      <c r="T341" s="259"/>
      <c r="U341" s="257"/>
      <c r="V341" s="258"/>
      <c r="W341" s="259"/>
      <c r="X341" s="257"/>
      <c r="Y341" s="257"/>
      <c r="Z341" s="258"/>
      <c r="AA341" s="258"/>
      <c r="AB341" s="257"/>
      <c r="AC341" s="257"/>
      <c r="AD341" s="257"/>
      <c r="AE341" s="257"/>
      <c r="AF341" s="260"/>
      <c r="AG341" s="260"/>
      <c r="AH341" s="260"/>
      <c r="AI341" s="260"/>
      <c r="AJ341" s="260"/>
      <c r="AK341" s="260"/>
      <c r="AL341" s="260"/>
      <c r="AM341" s="260"/>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row>
    <row r="342" spans="2:107" ht="18" customHeight="1">
      <c r="B342" s="254">
        <v>338</v>
      </c>
      <c r="C342" s="257"/>
      <c r="D342" s="257"/>
      <c r="E342" s="289"/>
      <c r="F342" s="257"/>
      <c r="G342" s="257"/>
      <c r="H342" s="257"/>
      <c r="I342" s="257"/>
      <c r="J342" s="257"/>
      <c r="K342" s="258"/>
      <c r="L342" s="257"/>
      <c r="M342" s="258"/>
      <c r="N342" s="258"/>
      <c r="O342" s="258"/>
      <c r="P342" s="257"/>
      <c r="Q342" s="258"/>
      <c r="R342" s="258"/>
      <c r="S342" s="259"/>
      <c r="T342" s="259"/>
      <c r="U342" s="257"/>
      <c r="V342" s="258"/>
      <c r="W342" s="259"/>
      <c r="X342" s="257"/>
      <c r="Y342" s="257"/>
      <c r="Z342" s="258"/>
      <c r="AA342" s="258"/>
      <c r="AB342" s="257"/>
      <c r="AC342" s="257"/>
      <c r="AD342" s="257"/>
      <c r="AE342" s="257"/>
      <c r="AF342" s="260"/>
      <c r="AG342" s="260"/>
      <c r="AH342" s="260"/>
      <c r="AI342" s="260"/>
      <c r="AJ342" s="260"/>
      <c r="AK342" s="260"/>
      <c r="AL342" s="260"/>
      <c r="AM342" s="260"/>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row>
    <row r="343" spans="2:107" ht="18" customHeight="1">
      <c r="B343" s="254">
        <v>339</v>
      </c>
      <c r="C343" s="257"/>
      <c r="D343" s="257"/>
      <c r="E343" s="289"/>
      <c r="F343" s="257"/>
      <c r="G343" s="257"/>
      <c r="H343" s="257"/>
      <c r="I343" s="257"/>
      <c r="J343" s="257"/>
      <c r="K343" s="258"/>
      <c r="L343" s="257"/>
      <c r="M343" s="258"/>
      <c r="N343" s="258"/>
      <c r="O343" s="258"/>
      <c r="P343" s="257"/>
      <c r="Q343" s="258"/>
      <c r="R343" s="258"/>
      <c r="S343" s="259"/>
      <c r="T343" s="259"/>
      <c r="U343" s="257"/>
      <c r="V343" s="258"/>
      <c r="W343" s="259"/>
      <c r="X343" s="257"/>
      <c r="Y343" s="257"/>
      <c r="Z343" s="258"/>
      <c r="AA343" s="258"/>
      <c r="AB343" s="257"/>
      <c r="AC343" s="257"/>
      <c r="AD343" s="257"/>
      <c r="AE343" s="257"/>
      <c r="AF343" s="260"/>
      <c r="AG343" s="260"/>
      <c r="AH343" s="260"/>
      <c r="AI343" s="260"/>
      <c r="AJ343" s="260"/>
      <c r="AK343" s="260"/>
      <c r="AL343" s="260"/>
      <c r="AM343" s="260"/>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row>
    <row r="344" spans="2:107" ht="18" customHeight="1">
      <c r="B344" s="254">
        <v>340</v>
      </c>
      <c r="C344" s="257"/>
      <c r="D344" s="257"/>
      <c r="E344" s="289"/>
      <c r="F344" s="257"/>
      <c r="G344" s="257"/>
      <c r="H344" s="257"/>
      <c r="I344" s="257"/>
      <c r="J344" s="257"/>
      <c r="K344" s="258"/>
      <c r="L344" s="257"/>
      <c r="M344" s="258"/>
      <c r="N344" s="258"/>
      <c r="O344" s="258"/>
      <c r="P344" s="257"/>
      <c r="Q344" s="258"/>
      <c r="R344" s="258"/>
      <c r="S344" s="259"/>
      <c r="T344" s="259"/>
      <c r="U344" s="257"/>
      <c r="V344" s="258"/>
      <c r="W344" s="259"/>
      <c r="X344" s="257"/>
      <c r="Y344" s="257"/>
      <c r="Z344" s="258"/>
      <c r="AA344" s="258"/>
      <c r="AB344" s="257"/>
      <c r="AC344" s="257"/>
      <c r="AD344" s="257"/>
      <c r="AE344" s="257"/>
      <c r="AF344" s="260"/>
      <c r="AG344" s="260"/>
      <c r="AH344" s="260"/>
      <c r="AI344" s="260"/>
      <c r="AJ344" s="260"/>
      <c r="AK344" s="260"/>
      <c r="AL344" s="260"/>
      <c r="AM344" s="260"/>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row>
    <row r="345" spans="2:107" ht="18" customHeight="1">
      <c r="B345" s="254">
        <v>341</v>
      </c>
      <c r="C345" s="257"/>
      <c r="D345" s="257"/>
      <c r="E345" s="289"/>
      <c r="F345" s="257"/>
      <c r="G345" s="257"/>
      <c r="H345" s="257"/>
      <c r="I345" s="257"/>
      <c r="J345" s="257"/>
      <c r="K345" s="258"/>
      <c r="L345" s="257"/>
      <c r="M345" s="258"/>
      <c r="N345" s="258"/>
      <c r="O345" s="258"/>
      <c r="P345" s="257"/>
      <c r="Q345" s="258"/>
      <c r="R345" s="258"/>
      <c r="S345" s="259"/>
      <c r="T345" s="259"/>
      <c r="U345" s="257"/>
      <c r="V345" s="258"/>
      <c r="W345" s="259"/>
      <c r="X345" s="257"/>
      <c r="Y345" s="257"/>
      <c r="Z345" s="258"/>
      <c r="AA345" s="258"/>
      <c r="AB345" s="257"/>
      <c r="AC345" s="257"/>
      <c r="AD345" s="257"/>
      <c r="AE345" s="257"/>
      <c r="AF345" s="260"/>
      <c r="AG345" s="260"/>
      <c r="AH345" s="260"/>
      <c r="AI345" s="260"/>
      <c r="AJ345" s="260"/>
      <c r="AK345" s="260"/>
      <c r="AL345" s="260"/>
      <c r="AM345" s="260"/>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row>
    <row r="346" spans="2:107" ht="18" customHeight="1">
      <c r="B346" s="254">
        <v>342</v>
      </c>
      <c r="C346" s="257"/>
      <c r="D346" s="257"/>
      <c r="E346" s="289"/>
      <c r="F346" s="257"/>
      <c r="G346" s="257"/>
      <c r="H346" s="257"/>
      <c r="I346" s="257"/>
      <c r="J346" s="257"/>
      <c r="K346" s="258"/>
      <c r="L346" s="257"/>
      <c r="M346" s="258"/>
      <c r="N346" s="258"/>
      <c r="O346" s="258"/>
      <c r="P346" s="257"/>
      <c r="Q346" s="258"/>
      <c r="R346" s="258"/>
      <c r="S346" s="259"/>
      <c r="T346" s="259"/>
      <c r="U346" s="257"/>
      <c r="V346" s="258"/>
      <c r="W346" s="259"/>
      <c r="X346" s="257"/>
      <c r="Y346" s="257"/>
      <c r="Z346" s="258"/>
      <c r="AA346" s="258"/>
      <c r="AB346" s="257"/>
      <c r="AC346" s="257"/>
      <c r="AD346" s="257"/>
      <c r="AE346" s="257"/>
      <c r="AF346" s="260"/>
      <c r="AG346" s="260"/>
      <c r="AH346" s="260"/>
      <c r="AI346" s="260"/>
      <c r="AJ346" s="260"/>
      <c r="AK346" s="260"/>
      <c r="AL346" s="260"/>
      <c r="AM346" s="260"/>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row>
    <row r="347" spans="2:107" ht="18" customHeight="1">
      <c r="B347" s="254">
        <v>343</v>
      </c>
      <c r="C347" s="257"/>
      <c r="D347" s="257"/>
      <c r="E347" s="289"/>
      <c r="F347" s="257"/>
      <c r="G347" s="257"/>
      <c r="H347" s="257"/>
      <c r="I347" s="257"/>
      <c r="J347" s="257"/>
      <c r="K347" s="258"/>
      <c r="L347" s="257"/>
      <c r="M347" s="258"/>
      <c r="N347" s="258"/>
      <c r="O347" s="258"/>
      <c r="P347" s="257"/>
      <c r="Q347" s="258"/>
      <c r="R347" s="258"/>
      <c r="S347" s="259"/>
      <c r="T347" s="259"/>
      <c r="U347" s="257"/>
      <c r="V347" s="258"/>
      <c r="W347" s="259"/>
      <c r="X347" s="257"/>
      <c r="Y347" s="257"/>
      <c r="Z347" s="258"/>
      <c r="AA347" s="258"/>
      <c r="AB347" s="257"/>
      <c r="AC347" s="257"/>
      <c r="AD347" s="257"/>
      <c r="AE347" s="257"/>
      <c r="AF347" s="260"/>
      <c r="AG347" s="260"/>
      <c r="AH347" s="260"/>
      <c r="AI347" s="260"/>
      <c r="AJ347" s="260"/>
      <c r="AK347" s="260"/>
      <c r="AL347" s="260"/>
      <c r="AM347" s="260"/>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row>
    <row r="348" spans="2:107" ht="18" customHeight="1">
      <c r="B348" s="254">
        <v>344</v>
      </c>
      <c r="C348" s="257"/>
      <c r="D348" s="257"/>
      <c r="E348" s="289"/>
      <c r="F348" s="257"/>
      <c r="G348" s="257"/>
      <c r="H348" s="257"/>
      <c r="I348" s="257"/>
      <c r="J348" s="257"/>
      <c r="K348" s="258"/>
      <c r="L348" s="257"/>
      <c r="M348" s="258"/>
      <c r="N348" s="258"/>
      <c r="O348" s="258"/>
      <c r="P348" s="257"/>
      <c r="Q348" s="258"/>
      <c r="R348" s="258"/>
      <c r="S348" s="259"/>
      <c r="T348" s="259"/>
      <c r="U348" s="257"/>
      <c r="V348" s="258"/>
      <c r="W348" s="259"/>
      <c r="X348" s="257"/>
      <c r="Y348" s="257"/>
      <c r="Z348" s="258"/>
      <c r="AA348" s="258"/>
      <c r="AB348" s="257"/>
      <c r="AC348" s="257"/>
      <c r="AD348" s="257"/>
      <c r="AE348" s="257"/>
      <c r="AF348" s="260"/>
      <c r="AG348" s="260"/>
      <c r="AH348" s="260"/>
      <c r="AI348" s="260"/>
      <c r="AJ348" s="260"/>
      <c r="AK348" s="260"/>
      <c r="AL348" s="260"/>
      <c r="AM348" s="260"/>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row>
    <row r="349" spans="2:107" ht="18" customHeight="1">
      <c r="B349" s="254">
        <v>345</v>
      </c>
      <c r="C349" s="257"/>
      <c r="D349" s="257"/>
      <c r="E349" s="289"/>
      <c r="F349" s="257"/>
      <c r="G349" s="257"/>
      <c r="H349" s="257"/>
      <c r="I349" s="257"/>
      <c r="J349" s="257"/>
      <c r="K349" s="258"/>
      <c r="L349" s="257"/>
      <c r="M349" s="258"/>
      <c r="N349" s="258"/>
      <c r="O349" s="258"/>
      <c r="P349" s="257"/>
      <c r="Q349" s="258"/>
      <c r="R349" s="258"/>
      <c r="S349" s="259"/>
      <c r="T349" s="259"/>
      <c r="U349" s="257"/>
      <c r="V349" s="258"/>
      <c r="W349" s="259"/>
      <c r="X349" s="257"/>
      <c r="Y349" s="257"/>
      <c r="Z349" s="258"/>
      <c r="AA349" s="258"/>
      <c r="AB349" s="257"/>
      <c r="AC349" s="257"/>
      <c r="AD349" s="257"/>
      <c r="AE349" s="257"/>
      <c r="AF349" s="260"/>
      <c r="AG349" s="260"/>
      <c r="AH349" s="260"/>
      <c r="AI349" s="260"/>
      <c r="AJ349" s="260"/>
      <c r="AK349" s="260"/>
      <c r="AL349" s="260"/>
      <c r="AM349" s="260"/>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row>
    <row r="350" spans="2:107" ht="18" customHeight="1">
      <c r="B350" s="254">
        <v>346</v>
      </c>
      <c r="C350" s="257"/>
      <c r="D350" s="257"/>
      <c r="E350" s="289"/>
      <c r="F350" s="257"/>
      <c r="G350" s="257"/>
      <c r="H350" s="257"/>
      <c r="I350" s="257"/>
      <c r="J350" s="257"/>
      <c r="K350" s="258"/>
      <c r="L350" s="257"/>
      <c r="M350" s="258"/>
      <c r="N350" s="258"/>
      <c r="O350" s="258"/>
      <c r="P350" s="257"/>
      <c r="Q350" s="258"/>
      <c r="R350" s="258"/>
      <c r="S350" s="259"/>
      <c r="T350" s="259"/>
      <c r="U350" s="257"/>
      <c r="V350" s="258"/>
      <c r="W350" s="259"/>
      <c r="X350" s="257"/>
      <c r="Y350" s="257"/>
      <c r="Z350" s="258"/>
      <c r="AA350" s="258"/>
      <c r="AB350" s="257"/>
      <c r="AC350" s="257"/>
      <c r="AD350" s="257"/>
      <c r="AE350" s="257"/>
      <c r="AF350" s="260"/>
      <c r="AG350" s="260"/>
      <c r="AH350" s="260"/>
      <c r="AI350" s="260"/>
      <c r="AJ350" s="260"/>
      <c r="AK350" s="260"/>
      <c r="AL350" s="260"/>
      <c r="AM350" s="260"/>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row>
    <row r="351" spans="2:107" ht="18" customHeight="1">
      <c r="B351" s="254">
        <v>347</v>
      </c>
      <c r="C351" s="257"/>
      <c r="D351" s="257"/>
      <c r="E351" s="289"/>
      <c r="F351" s="257"/>
      <c r="G351" s="257"/>
      <c r="H351" s="257"/>
      <c r="I351" s="257"/>
      <c r="J351" s="257"/>
      <c r="K351" s="258"/>
      <c r="L351" s="257"/>
      <c r="M351" s="258"/>
      <c r="N351" s="258"/>
      <c r="O351" s="258"/>
      <c r="P351" s="257"/>
      <c r="Q351" s="258"/>
      <c r="R351" s="258"/>
      <c r="S351" s="259"/>
      <c r="T351" s="259"/>
      <c r="U351" s="257"/>
      <c r="V351" s="258"/>
      <c r="W351" s="259"/>
      <c r="X351" s="257"/>
      <c r="Y351" s="257"/>
      <c r="Z351" s="258"/>
      <c r="AA351" s="258"/>
      <c r="AB351" s="257"/>
      <c r="AC351" s="257"/>
      <c r="AD351" s="257"/>
      <c r="AE351" s="257"/>
      <c r="AF351" s="260"/>
      <c r="AG351" s="260"/>
      <c r="AH351" s="260"/>
      <c r="AI351" s="260"/>
      <c r="AJ351" s="260"/>
      <c r="AK351" s="260"/>
      <c r="AL351" s="260"/>
      <c r="AM351" s="260"/>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row>
    <row r="352" spans="2:107" ht="18" customHeight="1">
      <c r="B352" s="254">
        <v>348</v>
      </c>
      <c r="C352" s="257"/>
      <c r="D352" s="257"/>
      <c r="E352" s="289"/>
      <c r="F352" s="257"/>
      <c r="G352" s="257"/>
      <c r="H352" s="257"/>
      <c r="I352" s="257"/>
      <c r="J352" s="257"/>
      <c r="K352" s="258"/>
      <c r="L352" s="257"/>
      <c r="M352" s="258"/>
      <c r="N352" s="258"/>
      <c r="O352" s="258"/>
      <c r="P352" s="257"/>
      <c r="Q352" s="258"/>
      <c r="R352" s="258"/>
      <c r="S352" s="259"/>
      <c r="T352" s="259"/>
      <c r="U352" s="257"/>
      <c r="V352" s="258"/>
      <c r="W352" s="259"/>
      <c r="X352" s="257"/>
      <c r="Y352" s="257"/>
      <c r="Z352" s="258"/>
      <c r="AA352" s="258"/>
      <c r="AB352" s="257"/>
      <c r="AC352" s="257"/>
      <c r="AD352" s="257"/>
      <c r="AE352" s="257"/>
      <c r="AF352" s="260"/>
      <c r="AG352" s="260"/>
      <c r="AH352" s="260"/>
      <c r="AI352" s="260"/>
      <c r="AJ352" s="260"/>
      <c r="AK352" s="260"/>
      <c r="AL352" s="260"/>
      <c r="AM352" s="260"/>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row>
    <row r="353" spans="2:107" ht="18" customHeight="1">
      <c r="B353" s="254">
        <v>349</v>
      </c>
      <c r="C353" s="257"/>
      <c r="D353" s="257"/>
      <c r="E353" s="289"/>
      <c r="F353" s="257"/>
      <c r="G353" s="257"/>
      <c r="H353" s="257"/>
      <c r="I353" s="257"/>
      <c r="J353" s="257"/>
      <c r="K353" s="258"/>
      <c r="L353" s="257"/>
      <c r="M353" s="258"/>
      <c r="N353" s="258"/>
      <c r="O353" s="258"/>
      <c r="P353" s="257"/>
      <c r="Q353" s="258"/>
      <c r="R353" s="258"/>
      <c r="S353" s="259"/>
      <c r="T353" s="259"/>
      <c r="U353" s="257"/>
      <c r="V353" s="258"/>
      <c r="W353" s="259"/>
      <c r="X353" s="257"/>
      <c r="Y353" s="257"/>
      <c r="Z353" s="258"/>
      <c r="AA353" s="258"/>
      <c r="AB353" s="257"/>
      <c r="AC353" s="257"/>
      <c r="AD353" s="257"/>
      <c r="AE353" s="257"/>
      <c r="AF353" s="260"/>
      <c r="AG353" s="260"/>
      <c r="AH353" s="260"/>
      <c r="AI353" s="260"/>
      <c r="AJ353" s="260"/>
      <c r="AK353" s="260"/>
      <c r="AL353" s="260"/>
      <c r="AM353" s="260"/>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row>
    <row r="354" spans="2:107" ht="18" customHeight="1">
      <c r="B354" s="254">
        <v>350</v>
      </c>
      <c r="C354" s="257"/>
      <c r="D354" s="257"/>
      <c r="E354" s="289"/>
      <c r="F354" s="257"/>
      <c r="G354" s="257"/>
      <c r="H354" s="257"/>
      <c r="I354" s="257"/>
      <c r="J354" s="257"/>
      <c r="K354" s="258"/>
      <c r="L354" s="257"/>
      <c r="M354" s="258"/>
      <c r="N354" s="258"/>
      <c r="O354" s="258"/>
      <c r="P354" s="257"/>
      <c r="Q354" s="258"/>
      <c r="R354" s="258"/>
      <c r="S354" s="259"/>
      <c r="T354" s="259"/>
      <c r="U354" s="257"/>
      <c r="V354" s="258"/>
      <c r="W354" s="259"/>
      <c r="X354" s="257"/>
      <c r="Y354" s="257"/>
      <c r="Z354" s="258"/>
      <c r="AA354" s="258"/>
      <c r="AB354" s="257"/>
      <c r="AC354" s="257"/>
      <c r="AD354" s="257"/>
      <c r="AE354" s="257"/>
      <c r="AF354" s="260"/>
      <c r="AG354" s="260"/>
      <c r="AH354" s="260"/>
      <c r="AI354" s="260"/>
      <c r="AJ354" s="260"/>
      <c r="AK354" s="260"/>
      <c r="AL354" s="260"/>
      <c r="AM354" s="260"/>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row>
    <row r="355" spans="2:107" ht="18" customHeight="1">
      <c r="B355" s="254">
        <v>351</v>
      </c>
      <c r="C355" s="257"/>
      <c r="D355" s="257"/>
      <c r="E355" s="289"/>
      <c r="F355" s="257"/>
      <c r="G355" s="257"/>
      <c r="H355" s="257"/>
      <c r="I355" s="257"/>
      <c r="J355" s="257"/>
      <c r="K355" s="258"/>
      <c r="L355" s="257"/>
      <c r="M355" s="258"/>
      <c r="N355" s="258"/>
      <c r="O355" s="258"/>
      <c r="P355" s="257"/>
      <c r="Q355" s="258"/>
      <c r="R355" s="258"/>
      <c r="S355" s="259"/>
      <c r="T355" s="259"/>
      <c r="U355" s="257"/>
      <c r="V355" s="258"/>
      <c r="W355" s="259"/>
      <c r="X355" s="257"/>
      <c r="Y355" s="257"/>
      <c r="Z355" s="258"/>
      <c r="AA355" s="258"/>
      <c r="AB355" s="257"/>
      <c r="AC355" s="257"/>
      <c r="AD355" s="257"/>
      <c r="AE355" s="257"/>
      <c r="AF355" s="260"/>
      <c r="AG355" s="260"/>
      <c r="AH355" s="260"/>
      <c r="AI355" s="260"/>
      <c r="AJ355" s="260"/>
      <c r="AK355" s="260"/>
      <c r="AL355" s="260"/>
      <c r="AM355" s="260"/>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row>
    <row r="356" spans="2:107" ht="18" customHeight="1">
      <c r="B356" s="254">
        <v>352</v>
      </c>
      <c r="C356" s="257"/>
      <c r="D356" s="257"/>
      <c r="E356" s="289"/>
      <c r="F356" s="257"/>
      <c r="G356" s="257"/>
      <c r="H356" s="257"/>
      <c r="I356" s="257"/>
      <c r="J356" s="257"/>
      <c r="K356" s="258"/>
      <c r="L356" s="257"/>
      <c r="M356" s="258"/>
      <c r="N356" s="258"/>
      <c r="O356" s="258"/>
      <c r="P356" s="257"/>
      <c r="Q356" s="258"/>
      <c r="R356" s="258"/>
      <c r="S356" s="259"/>
      <c r="T356" s="259"/>
      <c r="U356" s="257"/>
      <c r="V356" s="258"/>
      <c r="W356" s="259"/>
      <c r="X356" s="257"/>
      <c r="Y356" s="257"/>
      <c r="Z356" s="258"/>
      <c r="AA356" s="258"/>
      <c r="AB356" s="257"/>
      <c r="AC356" s="257"/>
      <c r="AD356" s="257"/>
      <c r="AE356" s="257"/>
      <c r="AF356" s="260"/>
      <c r="AG356" s="260"/>
      <c r="AH356" s="260"/>
      <c r="AI356" s="260"/>
      <c r="AJ356" s="260"/>
      <c r="AK356" s="260"/>
      <c r="AL356" s="260"/>
      <c r="AM356" s="260"/>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row>
    <row r="357" spans="2:107" ht="18" customHeight="1">
      <c r="B357" s="254">
        <v>353</v>
      </c>
      <c r="C357" s="257"/>
      <c r="D357" s="257"/>
      <c r="E357" s="289"/>
      <c r="F357" s="257"/>
      <c r="G357" s="257"/>
      <c r="H357" s="257"/>
      <c r="I357" s="257"/>
      <c r="J357" s="257"/>
      <c r="K357" s="258"/>
      <c r="L357" s="257"/>
      <c r="M357" s="258"/>
      <c r="N357" s="258"/>
      <c r="O357" s="258"/>
      <c r="P357" s="257"/>
      <c r="Q357" s="258"/>
      <c r="R357" s="258"/>
      <c r="S357" s="259"/>
      <c r="T357" s="259"/>
      <c r="U357" s="257"/>
      <c r="V357" s="258"/>
      <c r="W357" s="259"/>
      <c r="X357" s="257"/>
      <c r="Y357" s="257"/>
      <c r="Z357" s="258"/>
      <c r="AA357" s="258"/>
      <c r="AB357" s="257"/>
      <c r="AC357" s="257"/>
      <c r="AD357" s="257"/>
      <c r="AE357" s="257"/>
      <c r="AF357" s="260"/>
      <c r="AG357" s="260"/>
      <c r="AH357" s="260"/>
      <c r="AI357" s="260"/>
      <c r="AJ357" s="260"/>
      <c r="AK357" s="260"/>
      <c r="AL357" s="260"/>
      <c r="AM357" s="260"/>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row>
    <row r="358" spans="2:107" ht="18" customHeight="1">
      <c r="B358" s="254">
        <v>354</v>
      </c>
      <c r="C358" s="257"/>
      <c r="D358" s="257"/>
      <c r="E358" s="289"/>
      <c r="F358" s="257"/>
      <c r="G358" s="257"/>
      <c r="H358" s="257"/>
      <c r="I358" s="257"/>
      <c r="J358" s="257"/>
      <c r="K358" s="258"/>
      <c r="L358" s="257"/>
      <c r="M358" s="258"/>
      <c r="N358" s="258"/>
      <c r="O358" s="258"/>
      <c r="P358" s="257"/>
      <c r="Q358" s="258"/>
      <c r="R358" s="258"/>
      <c r="S358" s="259"/>
      <c r="T358" s="259"/>
      <c r="U358" s="257"/>
      <c r="V358" s="258"/>
      <c r="W358" s="259"/>
      <c r="X358" s="257"/>
      <c r="Y358" s="257"/>
      <c r="Z358" s="258"/>
      <c r="AA358" s="258"/>
      <c r="AB358" s="257"/>
      <c r="AC358" s="257"/>
      <c r="AD358" s="257"/>
      <c r="AE358" s="257"/>
      <c r="AF358" s="260"/>
      <c r="AG358" s="260"/>
      <c r="AH358" s="260"/>
      <c r="AI358" s="260"/>
      <c r="AJ358" s="260"/>
      <c r="AK358" s="260"/>
      <c r="AL358" s="260"/>
      <c r="AM358" s="260"/>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row>
    <row r="359" spans="2:107" ht="18" customHeight="1">
      <c r="B359" s="254">
        <v>355</v>
      </c>
      <c r="C359" s="257"/>
      <c r="D359" s="257"/>
      <c r="E359" s="289"/>
      <c r="F359" s="257"/>
      <c r="G359" s="257"/>
      <c r="H359" s="257"/>
      <c r="I359" s="257"/>
      <c r="J359" s="257"/>
      <c r="K359" s="258"/>
      <c r="L359" s="257"/>
      <c r="M359" s="258"/>
      <c r="N359" s="258"/>
      <c r="O359" s="258"/>
      <c r="P359" s="257"/>
      <c r="Q359" s="258"/>
      <c r="R359" s="258"/>
      <c r="S359" s="259"/>
      <c r="T359" s="259"/>
      <c r="U359" s="257"/>
      <c r="V359" s="258"/>
      <c r="W359" s="259"/>
      <c r="X359" s="257"/>
      <c r="Y359" s="257"/>
      <c r="Z359" s="258"/>
      <c r="AA359" s="258"/>
      <c r="AB359" s="257"/>
      <c r="AC359" s="257"/>
      <c r="AD359" s="257"/>
      <c r="AE359" s="257"/>
      <c r="AF359" s="260"/>
      <c r="AG359" s="260"/>
      <c r="AH359" s="260"/>
      <c r="AI359" s="260"/>
      <c r="AJ359" s="260"/>
      <c r="AK359" s="260"/>
      <c r="AL359" s="260"/>
      <c r="AM359" s="260"/>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row>
    <row r="360" spans="2:107" ht="18" customHeight="1">
      <c r="B360" s="254">
        <v>356</v>
      </c>
      <c r="C360" s="257"/>
      <c r="D360" s="257"/>
      <c r="E360" s="289"/>
      <c r="F360" s="257"/>
      <c r="G360" s="257"/>
      <c r="H360" s="257"/>
      <c r="I360" s="257"/>
      <c r="J360" s="257"/>
      <c r="K360" s="258"/>
      <c r="L360" s="257"/>
      <c r="M360" s="258"/>
      <c r="N360" s="258"/>
      <c r="O360" s="258"/>
      <c r="P360" s="257"/>
      <c r="Q360" s="258"/>
      <c r="R360" s="258"/>
      <c r="S360" s="259"/>
      <c r="T360" s="259"/>
      <c r="U360" s="257"/>
      <c r="V360" s="258"/>
      <c r="W360" s="259"/>
      <c r="X360" s="257"/>
      <c r="Y360" s="257"/>
      <c r="Z360" s="258"/>
      <c r="AA360" s="258"/>
      <c r="AB360" s="257"/>
      <c r="AC360" s="257"/>
      <c r="AD360" s="257"/>
      <c r="AE360" s="257"/>
      <c r="AF360" s="260"/>
      <c r="AG360" s="260"/>
      <c r="AH360" s="260"/>
      <c r="AI360" s="260"/>
      <c r="AJ360" s="260"/>
      <c r="AK360" s="260"/>
      <c r="AL360" s="260"/>
      <c r="AM360" s="260"/>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row>
    <row r="361" spans="2:107" ht="18" customHeight="1">
      <c r="B361" s="254">
        <v>357</v>
      </c>
      <c r="C361" s="257"/>
      <c r="D361" s="257"/>
      <c r="E361" s="289"/>
      <c r="F361" s="257"/>
      <c r="G361" s="257"/>
      <c r="H361" s="257"/>
      <c r="I361" s="257"/>
      <c r="J361" s="257"/>
      <c r="K361" s="258"/>
      <c r="L361" s="257"/>
      <c r="M361" s="258"/>
      <c r="N361" s="258"/>
      <c r="O361" s="258"/>
      <c r="P361" s="257"/>
      <c r="Q361" s="258"/>
      <c r="R361" s="258"/>
      <c r="S361" s="259"/>
      <c r="T361" s="259"/>
      <c r="U361" s="257"/>
      <c r="V361" s="258"/>
      <c r="W361" s="259"/>
      <c r="X361" s="257"/>
      <c r="Y361" s="257"/>
      <c r="Z361" s="258"/>
      <c r="AA361" s="258"/>
      <c r="AB361" s="257"/>
      <c r="AC361" s="257"/>
      <c r="AD361" s="257"/>
      <c r="AE361" s="257"/>
      <c r="AF361" s="260"/>
      <c r="AG361" s="260"/>
      <c r="AH361" s="260"/>
      <c r="AI361" s="260"/>
      <c r="AJ361" s="260"/>
      <c r="AK361" s="260"/>
      <c r="AL361" s="260"/>
      <c r="AM361" s="260"/>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row>
    <row r="362" spans="2:107" ht="18" customHeight="1">
      <c r="B362" s="254">
        <v>358</v>
      </c>
      <c r="C362" s="257"/>
      <c r="D362" s="257"/>
      <c r="E362" s="289"/>
      <c r="F362" s="257"/>
      <c r="G362" s="257"/>
      <c r="H362" s="257"/>
      <c r="I362" s="257"/>
      <c r="J362" s="257"/>
      <c r="K362" s="258"/>
      <c r="L362" s="257"/>
      <c r="M362" s="258"/>
      <c r="N362" s="258"/>
      <c r="O362" s="258"/>
      <c r="P362" s="257"/>
      <c r="Q362" s="258"/>
      <c r="R362" s="258"/>
      <c r="S362" s="259"/>
      <c r="T362" s="259"/>
      <c r="U362" s="257"/>
      <c r="V362" s="258"/>
      <c r="W362" s="259"/>
      <c r="X362" s="257"/>
      <c r="Y362" s="257"/>
      <c r="Z362" s="258"/>
      <c r="AA362" s="258"/>
      <c r="AB362" s="257"/>
      <c r="AC362" s="257"/>
      <c r="AD362" s="257"/>
      <c r="AE362" s="257"/>
      <c r="AF362" s="260"/>
      <c r="AG362" s="260"/>
      <c r="AH362" s="260"/>
      <c r="AI362" s="260"/>
      <c r="AJ362" s="260"/>
      <c r="AK362" s="260"/>
      <c r="AL362" s="260"/>
      <c r="AM362" s="260"/>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row>
    <row r="363" spans="2:107" ht="18" customHeight="1">
      <c r="B363" s="254">
        <v>359</v>
      </c>
      <c r="C363" s="257"/>
      <c r="D363" s="257"/>
      <c r="E363" s="289"/>
      <c r="F363" s="257"/>
      <c r="G363" s="257"/>
      <c r="H363" s="257"/>
      <c r="I363" s="257"/>
      <c r="J363" s="257"/>
      <c r="K363" s="258"/>
      <c r="L363" s="257"/>
      <c r="M363" s="258"/>
      <c r="N363" s="258"/>
      <c r="O363" s="258"/>
      <c r="P363" s="257"/>
      <c r="Q363" s="258"/>
      <c r="R363" s="258"/>
      <c r="S363" s="259"/>
      <c r="T363" s="259"/>
      <c r="U363" s="257"/>
      <c r="V363" s="258"/>
      <c r="W363" s="259"/>
      <c r="X363" s="257"/>
      <c r="Y363" s="257"/>
      <c r="Z363" s="258"/>
      <c r="AA363" s="258"/>
      <c r="AB363" s="257"/>
      <c r="AC363" s="257"/>
      <c r="AD363" s="257"/>
      <c r="AE363" s="257"/>
      <c r="AF363" s="260"/>
      <c r="AG363" s="260"/>
      <c r="AH363" s="260"/>
      <c r="AI363" s="260"/>
      <c r="AJ363" s="260"/>
      <c r="AK363" s="260"/>
      <c r="AL363" s="260"/>
      <c r="AM363" s="260"/>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row>
    <row r="364" spans="2:107" ht="18" customHeight="1">
      <c r="B364" s="254">
        <v>360</v>
      </c>
      <c r="C364" s="257"/>
      <c r="D364" s="257"/>
      <c r="E364" s="289"/>
      <c r="F364" s="257"/>
      <c r="G364" s="257"/>
      <c r="H364" s="257"/>
      <c r="I364" s="257"/>
      <c r="J364" s="257"/>
      <c r="K364" s="258"/>
      <c r="L364" s="257"/>
      <c r="M364" s="258"/>
      <c r="N364" s="258"/>
      <c r="O364" s="258"/>
      <c r="P364" s="257"/>
      <c r="Q364" s="258"/>
      <c r="R364" s="258"/>
      <c r="S364" s="259"/>
      <c r="T364" s="259"/>
      <c r="U364" s="257"/>
      <c r="V364" s="258"/>
      <c r="W364" s="259"/>
      <c r="X364" s="257"/>
      <c r="Y364" s="257"/>
      <c r="Z364" s="258"/>
      <c r="AA364" s="258"/>
      <c r="AB364" s="257"/>
      <c r="AC364" s="257"/>
      <c r="AD364" s="257"/>
      <c r="AE364" s="257"/>
      <c r="AF364" s="260"/>
      <c r="AG364" s="260"/>
      <c r="AH364" s="260"/>
      <c r="AI364" s="260"/>
      <c r="AJ364" s="260"/>
      <c r="AK364" s="260"/>
      <c r="AL364" s="260"/>
      <c r="AM364" s="260"/>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row>
    <row r="365" spans="2:107" ht="18" customHeight="1">
      <c r="B365" s="254">
        <v>361</v>
      </c>
      <c r="C365" s="257"/>
      <c r="D365" s="257"/>
      <c r="E365" s="289"/>
      <c r="F365" s="257"/>
      <c r="G365" s="257"/>
      <c r="H365" s="257"/>
      <c r="I365" s="257"/>
      <c r="J365" s="257"/>
      <c r="K365" s="258"/>
      <c r="L365" s="257"/>
      <c r="M365" s="258"/>
      <c r="N365" s="258"/>
      <c r="O365" s="258"/>
      <c r="P365" s="257"/>
      <c r="Q365" s="258"/>
      <c r="R365" s="258"/>
      <c r="S365" s="259"/>
      <c r="T365" s="259"/>
      <c r="U365" s="257"/>
      <c r="V365" s="258"/>
      <c r="W365" s="259"/>
      <c r="X365" s="257"/>
      <c r="Y365" s="257"/>
      <c r="Z365" s="258"/>
      <c r="AA365" s="258"/>
      <c r="AB365" s="257"/>
      <c r="AC365" s="257"/>
      <c r="AD365" s="257"/>
      <c r="AE365" s="257"/>
      <c r="AF365" s="260"/>
      <c r="AG365" s="260"/>
      <c r="AH365" s="260"/>
      <c r="AI365" s="260"/>
      <c r="AJ365" s="260"/>
      <c r="AK365" s="260"/>
      <c r="AL365" s="260"/>
      <c r="AM365" s="260"/>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row>
    <row r="366" spans="2:107" ht="18" customHeight="1">
      <c r="B366" s="254">
        <v>362</v>
      </c>
      <c r="C366" s="257"/>
      <c r="D366" s="257"/>
      <c r="E366" s="289"/>
      <c r="F366" s="257"/>
      <c r="G366" s="257"/>
      <c r="H366" s="257"/>
      <c r="I366" s="257"/>
      <c r="J366" s="257"/>
      <c r="K366" s="258"/>
      <c r="L366" s="257"/>
      <c r="M366" s="258"/>
      <c r="N366" s="258"/>
      <c r="O366" s="258"/>
      <c r="P366" s="257"/>
      <c r="Q366" s="258"/>
      <c r="R366" s="258"/>
      <c r="S366" s="259"/>
      <c r="T366" s="259"/>
      <c r="U366" s="257"/>
      <c r="V366" s="258"/>
      <c r="W366" s="259"/>
      <c r="X366" s="257"/>
      <c r="Y366" s="257"/>
      <c r="Z366" s="258"/>
      <c r="AA366" s="258"/>
      <c r="AB366" s="257"/>
      <c r="AC366" s="257"/>
      <c r="AD366" s="257"/>
      <c r="AE366" s="257"/>
      <c r="AF366" s="260"/>
      <c r="AG366" s="260"/>
      <c r="AH366" s="260"/>
      <c r="AI366" s="260"/>
      <c r="AJ366" s="260"/>
      <c r="AK366" s="260"/>
      <c r="AL366" s="260"/>
      <c r="AM366" s="260"/>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row>
    <row r="367" spans="2:107" ht="18" customHeight="1">
      <c r="B367" s="254">
        <v>363</v>
      </c>
      <c r="C367" s="257"/>
      <c r="D367" s="257"/>
      <c r="E367" s="289"/>
      <c r="F367" s="257"/>
      <c r="G367" s="257"/>
      <c r="H367" s="257"/>
      <c r="I367" s="257"/>
      <c r="J367" s="257"/>
      <c r="K367" s="258"/>
      <c r="L367" s="257"/>
      <c r="M367" s="258"/>
      <c r="N367" s="258"/>
      <c r="O367" s="258"/>
      <c r="P367" s="257"/>
      <c r="Q367" s="258"/>
      <c r="R367" s="258"/>
      <c r="S367" s="259"/>
      <c r="T367" s="259"/>
      <c r="U367" s="257"/>
      <c r="V367" s="258"/>
      <c r="W367" s="259"/>
      <c r="X367" s="257"/>
      <c r="Y367" s="257"/>
      <c r="Z367" s="258"/>
      <c r="AA367" s="258"/>
      <c r="AB367" s="257"/>
      <c r="AC367" s="257"/>
      <c r="AD367" s="257"/>
      <c r="AE367" s="257"/>
      <c r="AF367" s="260"/>
      <c r="AG367" s="260"/>
      <c r="AH367" s="260"/>
      <c r="AI367" s="260"/>
      <c r="AJ367" s="260"/>
      <c r="AK367" s="260"/>
      <c r="AL367" s="260"/>
      <c r="AM367" s="260"/>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row>
    <row r="368" spans="2:107" ht="18" customHeight="1">
      <c r="B368" s="254">
        <v>364</v>
      </c>
      <c r="C368" s="257"/>
      <c r="D368" s="257"/>
      <c r="E368" s="289"/>
      <c r="F368" s="257"/>
      <c r="G368" s="257"/>
      <c r="H368" s="257"/>
      <c r="I368" s="257"/>
      <c r="J368" s="257"/>
      <c r="K368" s="258"/>
      <c r="L368" s="257"/>
      <c r="M368" s="258"/>
      <c r="N368" s="258"/>
      <c r="O368" s="258"/>
      <c r="P368" s="257"/>
      <c r="Q368" s="258"/>
      <c r="R368" s="258"/>
      <c r="S368" s="259"/>
      <c r="T368" s="259"/>
      <c r="U368" s="257"/>
      <c r="V368" s="258"/>
      <c r="W368" s="259"/>
      <c r="X368" s="257"/>
      <c r="Y368" s="257"/>
      <c r="Z368" s="258"/>
      <c r="AA368" s="258"/>
      <c r="AB368" s="257"/>
      <c r="AC368" s="257"/>
      <c r="AD368" s="257"/>
      <c r="AE368" s="257"/>
      <c r="AF368" s="260"/>
      <c r="AG368" s="260"/>
      <c r="AH368" s="260"/>
      <c r="AI368" s="260"/>
      <c r="AJ368" s="260"/>
      <c r="AK368" s="260"/>
      <c r="AL368" s="260"/>
      <c r="AM368" s="260"/>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row>
    <row r="369" spans="2:107" ht="18" customHeight="1">
      <c r="B369" s="254">
        <v>365</v>
      </c>
      <c r="C369" s="257"/>
      <c r="D369" s="257"/>
      <c r="E369" s="289"/>
      <c r="F369" s="257"/>
      <c r="G369" s="257"/>
      <c r="H369" s="257"/>
      <c r="I369" s="257"/>
      <c r="J369" s="257"/>
      <c r="K369" s="258"/>
      <c r="L369" s="257"/>
      <c r="M369" s="258"/>
      <c r="N369" s="258"/>
      <c r="O369" s="258"/>
      <c r="P369" s="257"/>
      <c r="Q369" s="258"/>
      <c r="R369" s="258"/>
      <c r="S369" s="259"/>
      <c r="T369" s="259"/>
      <c r="U369" s="257"/>
      <c r="V369" s="258"/>
      <c r="W369" s="259"/>
      <c r="X369" s="257"/>
      <c r="Y369" s="257"/>
      <c r="Z369" s="258"/>
      <c r="AA369" s="258"/>
      <c r="AB369" s="257"/>
      <c r="AC369" s="257"/>
      <c r="AD369" s="257"/>
      <c r="AE369" s="257"/>
      <c r="AF369" s="260"/>
      <c r="AG369" s="260"/>
      <c r="AH369" s="260"/>
      <c r="AI369" s="260"/>
      <c r="AJ369" s="260"/>
      <c r="AK369" s="260"/>
      <c r="AL369" s="260"/>
      <c r="AM369" s="260"/>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row>
    <row r="370" spans="2:107" ht="18" customHeight="1">
      <c r="B370" s="254">
        <v>366</v>
      </c>
      <c r="C370" s="257"/>
      <c r="D370" s="257"/>
      <c r="E370" s="289"/>
      <c r="F370" s="257"/>
      <c r="G370" s="257"/>
      <c r="H370" s="257"/>
      <c r="I370" s="257"/>
      <c r="J370" s="257"/>
      <c r="K370" s="258"/>
      <c r="L370" s="257"/>
      <c r="M370" s="258"/>
      <c r="N370" s="258"/>
      <c r="O370" s="258"/>
      <c r="P370" s="257"/>
      <c r="Q370" s="258"/>
      <c r="R370" s="258"/>
      <c r="S370" s="259"/>
      <c r="T370" s="259"/>
      <c r="U370" s="257"/>
      <c r="V370" s="258"/>
      <c r="W370" s="259"/>
      <c r="X370" s="257"/>
      <c r="Y370" s="257"/>
      <c r="Z370" s="258"/>
      <c r="AA370" s="258"/>
      <c r="AB370" s="257"/>
      <c r="AC370" s="257"/>
      <c r="AD370" s="257"/>
      <c r="AE370" s="257"/>
      <c r="AF370" s="260"/>
      <c r="AG370" s="260"/>
      <c r="AH370" s="260"/>
      <c r="AI370" s="260"/>
      <c r="AJ370" s="260"/>
      <c r="AK370" s="260"/>
      <c r="AL370" s="260"/>
      <c r="AM370" s="260"/>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row>
    <row r="371" spans="2:107" ht="18" customHeight="1">
      <c r="B371" s="254">
        <v>367</v>
      </c>
      <c r="C371" s="257"/>
      <c r="D371" s="257"/>
      <c r="E371" s="289"/>
      <c r="F371" s="257"/>
      <c r="G371" s="257"/>
      <c r="H371" s="257"/>
      <c r="I371" s="257"/>
      <c r="J371" s="257"/>
      <c r="K371" s="258"/>
      <c r="L371" s="257"/>
      <c r="M371" s="258"/>
      <c r="N371" s="258"/>
      <c r="O371" s="258"/>
      <c r="P371" s="257"/>
      <c r="Q371" s="258"/>
      <c r="R371" s="258"/>
      <c r="S371" s="259"/>
      <c r="T371" s="259"/>
      <c r="U371" s="257"/>
      <c r="V371" s="258"/>
      <c r="W371" s="259"/>
      <c r="X371" s="257"/>
      <c r="Y371" s="257"/>
      <c r="Z371" s="258"/>
      <c r="AA371" s="258"/>
      <c r="AB371" s="257"/>
      <c r="AC371" s="257"/>
      <c r="AD371" s="257"/>
      <c r="AE371" s="257"/>
      <c r="AF371" s="260"/>
      <c r="AG371" s="260"/>
      <c r="AH371" s="260"/>
      <c r="AI371" s="260"/>
      <c r="AJ371" s="260"/>
      <c r="AK371" s="260"/>
      <c r="AL371" s="260"/>
      <c r="AM371" s="260"/>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row>
    <row r="372" spans="2:107" ht="18" customHeight="1">
      <c r="B372" s="254">
        <v>368</v>
      </c>
      <c r="C372" s="257"/>
      <c r="D372" s="257"/>
      <c r="E372" s="289"/>
      <c r="F372" s="257"/>
      <c r="G372" s="257"/>
      <c r="H372" s="257"/>
      <c r="I372" s="257"/>
      <c r="J372" s="257"/>
      <c r="K372" s="258"/>
      <c r="L372" s="257"/>
      <c r="M372" s="258"/>
      <c r="N372" s="258"/>
      <c r="O372" s="258"/>
      <c r="P372" s="257"/>
      <c r="Q372" s="258"/>
      <c r="R372" s="258"/>
      <c r="S372" s="259"/>
      <c r="T372" s="259"/>
      <c r="U372" s="257"/>
      <c r="V372" s="258"/>
      <c r="W372" s="259"/>
      <c r="X372" s="257"/>
      <c r="Y372" s="257"/>
      <c r="Z372" s="258"/>
      <c r="AA372" s="258"/>
      <c r="AB372" s="257"/>
      <c r="AC372" s="257"/>
      <c r="AD372" s="257"/>
      <c r="AE372" s="257"/>
      <c r="AF372" s="260"/>
      <c r="AG372" s="260"/>
      <c r="AH372" s="260"/>
      <c r="AI372" s="260"/>
      <c r="AJ372" s="260"/>
      <c r="AK372" s="260"/>
      <c r="AL372" s="260"/>
      <c r="AM372" s="260"/>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row>
    <row r="373" spans="2:107" ht="18" customHeight="1">
      <c r="B373" s="254">
        <v>369</v>
      </c>
      <c r="C373" s="257"/>
      <c r="D373" s="257"/>
      <c r="E373" s="289"/>
      <c r="F373" s="257"/>
      <c r="G373" s="257"/>
      <c r="H373" s="257"/>
      <c r="I373" s="257"/>
      <c r="J373" s="257"/>
      <c r="K373" s="258"/>
      <c r="L373" s="257"/>
      <c r="M373" s="258"/>
      <c r="N373" s="258"/>
      <c r="O373" s="258"/>
      <c r="P373" s="257"/>
      <c r="Q373" s="258"/>
      <c r="R373" s="258"/>
      <c r="S373" s="259"/>
      <c r="T373" s="259"/>
      <c r="U373" s="257"/>
      <c r="V373" s="258"/>
      <c r="W373" s="259"/>
      <c r="X373" s="257"/>
      <c r="Y373" s="257"/>
      <c r="Z373" s="258"/>
      <c r="AA373" s="258"/>
      <c r="AB373" s="257"/>
      <c r="AC373" s="257"/>
      <c r="AD373" s="257"/>
      <c r="AE373" s="257"/>
      <c r="AF373" s="260"/>
      <c r="AG373" s="260"/>
      <c r="AH373" s="260"/>
      <c r="AI373" s="260"/>
      <c r="AJ373" s="260"/>
      <c r="AK373" s="260"/>
      <c r="AL373" s="260"/>
      <c r="AM373" s="260"/>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row>
    <row r="374" spans="2:107" ht="18" customHeight="1">
      <c r="B374" s="254">
        <v>370</v>
      </c>
      <c r="C374" s="257"/>
      <c r="D374" s="257"/>
      <c r="E374" s="289"/>
      <c r="F374" s="257"/>
      <c r="G374" s="257"/>
      <c r="H374" s="257"/>
      <c r="I374" s="257"/>
      <c r="J374" s="257"/>
      <c r="K374" s="258"/>
      <c r="L374" s="257"/>
      <c r="M374" s="258"/>
      <c r="N374" s="258"/>
      <c r="O374" s="258"/>
      <c r="P374" s="257"/>
      <c r="Q374" s="258"/>
      <c r="R374" s="258"/>
      <c r="S374" s="259"/>
      <c r="T374" s="259"/>
      <c r="U374" s="257"/>
      <c r="V374" s="258"/>
      <c r="W374" s="259"/>
      <c r="X374" s="257"/>
      <c r="Y374" s="257"/>
      <c r="Z374" s="258"/>
      <c r="AA374" s="258"/>
      <c r="AB374" s="257"/>
      <c r="AC374" s="257"/>
      <c r="AD374" s="257"/>
      <c r="AE374" s="257"/>
      <c r="AF374" s="260"/>
      <c r="AG374" s="260"/>
      <c r="AH374" s="260"/>
      <c r="AI374" s="260"/>
      <c r="AJ374" s="260"/>
      <c r="AK374" s="260"/>
      <c r="AL374" s="260"/>
      <c r="AM374" s="260"/>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row>
    <row r="375" spans="2:107" ht="18" customHeight="1">
      <c r="B375" s="254">
        <v>371</v>
      </c>
      <c r="C375" s="257"/>
      <c r="D375" s="257"/>
      <c r="E375" s="289"/>
      <c r="F375" s="257"/>
      <c r="G375" s="257"/>
      <c r="H375" s="257"/>
      <c r="I375" s="257"/>
      <c r="J375" s="257"/>
      <c r="K375" s="258"/>
      <c r="L375" s="257"/>
      <c r="M375" s="258"/>
      <c r="N375" s="258"/>
      <c r="O375" s="258"/>
      <c r="P375" s="257"/>
      <c r="Q375" s="258"/>
      <c r="R375" s="258"/>
      <c r="S375" s="259"/>
      <c r="T375" s="259"/>
      <c r="U375" s="257"/>
      <c r="V375" s="258"/>
      <c r="W375" s="259"/>
      <c r="X375" s="257"/>
      <c r="Y375" s="257"/>
      <c r="Z375" s="258"/>
      <c r="AA375" s="258"/>
      <c r="AB375" s="257"/>
      <c r="AC375" s="257"/>
      <c r="AD375" s="257"/>
      <c r="AE375" s="257"/>
      <c r="AF375" s="260"/>
      <c r="AG375" s="260"/>
      <c r="AH375" s="260"/>
      <c r="AI375" s="260"/>
      <c r="AJ375" s="260"/>
      <c r="AK375" s="260"/>
      <c r="AL375" s="260"/>
      <c r="AM375" s="260"/>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row>
    <row r="376" spans="2:107" ht="18" customHeight="1">
      <c r="B376" s="254">
        <v>372</v>
      </c>
      <c r="C376" s="257"/>
      <c r="D376" s="257"/>
      <c r="E376" s="289"/>
      <c r="F376" s="257"/>
      <c r="G376" s="257"/>
      <c r="H376" s="257"/>
      <c r="I376" s="257"/>
      <c r="J376" s="257"/>
      <c r="K376" s="258"/>
      <c r="L376" s="257"/>
      <c r="M376" s="258"/>
      <c r="N376" s="258"/>
      <c r="O376" s="258"/>
      <c r="P376" s="257"/>
      <c r="Q376" s="258"/>
      <c r="R376" s="258"/>
      <c r="S376" s="259"/>
      <c r="T376" s="259"/>
      <c r="U376" s="257"/>
      <c r="V376" s="258"/>
      <c r="W376" s="259"/>
      <c r="X376" s="257"/>
      <c r="Y376" s="257"/>
      <c r="Z376" s="258"/>
      <c r="AA376" s="258"/>
      <c r="AB376" s="257"/>
      <c r="AC376" s="257"/>
      <c r="AD376" s="257"/>
      <c r="AE376" s="257"/>
      <c r="AF376" s="260"/>
      <c r="AG376" s="260"/>
      <c r="AH376" s="260"/>
      <c r="AI376" s="260"/>
      <c r="AJ376" s="260"/>
      <c r="AK376" s="260"/>
      <c r="AL376" s="260"/>
      <c r="AM376" s="260"/>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row>
    <row r="377" spans="2:107" ht="18" customHeight="1">
      <c r="B377" s="254">
        <v>373</v>
      </c>
      <c r="C377" s="257"/>
      <c r="D377" s="257"/>
      <c r="E377" s="289"/>
      <c r="F377" s="257"/>
      <c r="G377" s="257"/>
      <c r="H377" s="257"/>
      <c r="I377" s="257"/>
      <c r="J377" s="257"/>
      <c r="K377" s="258"/>
      <c r="L377" s="257"/>
      <c r="M377" s="258"/>
      <c r="N377" s="258"/>
      <c r="O377" s="258"/>
      <c r="P377" s="257"/>
      <c r="Q377" s="258"/>
      <c r="R377" s="258"/>
      <c r="S377" s="259"/>
      <c r="T377" s="259"/>
      <c r="U377" s="257"/>
      <c r="V377" s="258"/>
      <c r="W377" s="259"/>
      <c r="X377" s="257"/>
      <c r="Y377" s="257"/>
      <c r="Z377" s="258"/>
      <c r="AA377" s="258"/>
      <c r="AB377" s="257"/>
      <c r="AC377" s="257"/>
      <c r="AD377" s="257"/>
      <c r="AE377" s="257"/>
      <c r="AF377" s="260"/>
      <c r="AG377" s="260"/>
      <c r="AH377" s="260"/>
      <c r="AI377" s="260"/>
      <c r="AJ377" s="260"/>
      <c r="AK377" s="260"/>
      <c r="AL377" s="260"/>
      <c r="AM377" s="260"/>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row>
    <row r="378" spans="2:107" ht="18" customHeight="1">
      <c r="B378" s="254">
        <v>374</v>
      </c>
      <c r="C378" s="257"/>
      <c r="D378" s="257"/>
      <c r="E378" s="289"/>
      <c r="F378" s="257"/>
      <c r="G378" s="257"/>
      <c r="H378" s="257"/>
      <c r="I378" s="257"/>
      <c r="J378" s="257"/>
      <c r="K378" s="258"/>
      <c r="L378" s="257"/>
      <c r="M378" s="258"/>
      <c r="N378" s="258"/>
      <c r="O378" s="258"/>
      <c r="P378" s="257"/>
      <c r="Q378" s="258"/>
      <c r="R378" s="258"/>
      <c r="S378" s="259"/>
      <c r="T378" s="259"/>
      <c r="U378" s="257"/>
      <c r="V378" s="258"/>
      <c r="W378" s="259"/>
      <c r="X378" s="257"/>
      <c r="Y378" s="257"/>
      <c r="Z378" s="258"/>
      <c r="AA378" s="258"/>
      <c r="AB378" s="257"/>
      <c r="AC378" s="257"/>
      <c r="AD378" s="257"/>
      <c r="AE378" s="257"/>
      <c r="AF378" s="260"/>
      <c r="AG378" s="260"/>
      <c r="AH378" s="260"/>
      <c r="AI378" s="260"/>
      <c r="AJ378" s="260"/>
      <c r="AK378" s="260"/>
      <c r="AL378" s="260"/>
      <c r="AM378" s="260"/>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row>
    <row r="379" spans="2:107" ht="18" customHeight="1">
      <c r="B379" s="254">
        <v>375</v>
      </c>
      <c r="C379" s="257"/>
      <c r="D379" s="257"/>
      <c r="E379" s="289"/>
      <c r="F379" s="257"/>
      <c r="G379" s="257"/>
      <c r="H379" s="257"/>
      <c r="I379" s="257"/>
      <c r="J379" s="257"/>
      <c r="K379" s="258"/>
      <c r="L379" s="257"/>
      <c r="M379" s="258"/>
      <c r="N379" s="258"/>
      <c r="O379" s="258"/>
      <c r="P379" s="257"/>
      <c r="Q379" s="258"/>
      <c r="R379" s="258"/>
      <c r="S379" s="259"/>
      <c r="T379" s="259"/>
      <c r="U379" s="257"/>
      <c r="V379" s="258"/>
      <c r="W379" s="259"/>
      <c r="X379" s="257"/>
      <c r="Y379" s="257"/>
      <c r="Z379" s="258"/>
      <c r="AA379" s="258"/>
      <c r="AB379" s="257"/>
      <c r="AC379" s="257"/>
      <c r="AD379" s="257"/>
      <c r="AE379" s="257"/>
      <c r="AF379" s="260"/>
      <c r="AG379" s="260"/>
      <c r="AH379" s="260"/>
      <c r="AI379" s="260"/>
      <c r="AJ379" s="260"/>
      <c r="AK379" s="260"/>
      <c r="AL379" s="260"/>
      <c r="AM379" s="260"/>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row>
    <row r="380" spans="2:107" ht="18" customHeight="1">
      <c r="B380" s="254">
        <v>376</v>
      </c>
      <c r="C380" s="257"/>
      <c r="D380" s="257"/>
      <c r="E380" s="289"/>
      <c r="F380" s="257"/>
      <c r="G380" s="257"/>
      <c r="H380" s="257"/>
      <c r="I380" s="257"/>
      <c r="J380" s="257"/>
      <c r="K380" s="258"/>
      <c r="L380" s="257"/>
      <c r="M380" s="258"/>
      <c r="N380" s="258"/>
      <c r="O380" s="258"/>
      <c r="P380" s="257"/>
      <c r="Q380" s="258"/>
      <c r="R380" s="258"/>
      <c r="S380" s="259"/>
      <c r="T380" s="259"/>
      <c r="U380" s="257"/>
      <c r="V380" s="258"/>
      <c r="W380" s="259"/>
      <c r="X380" s="257"/>
      <c r="Y380" s="257"/>
      <c r="Z380" s="258"/>
      <c r="AA380" s="258"/>
      <c r="AB380" s="257"/>
      <c r="AC380" s="257"/>
      <c r="AD380" s="257"/>
      <c r="AE380" s="257"/>
      <c r="AF380" s="260"/>
      <c r="AG380" s="260"/>
      <c r="AH380" s="260"/>
      <c r="AI380" s="260"/>
      <c r="AJ380" s="260"/>
      <c r="AK380" s="260"/>
      <c r="AL380" s="260"/>
      <c r="AM380" s="260"/>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row>
    <row r="381" spans="2:107" ht="18" customHeight="1">
      <c r="B381" s="254">
        <v>377</v>
      </c>
      <c r="C381" s="257"/>
      <c r="D381" s="257"/>
      <c r="E381" s="289"/>
      <c r="F381" s="257"/>
      <c r="G381" s="257"/>
      <c r="H381" s="257"/>
      <c r="I381" s="257"/>
      <c r="J381" s="257"/>
      <c r="K381" s="258"/>
      <c r="L381" s="257"/>
      <c r="M381" s="258"/>
      <c r="N381" s="258"/>
      <c r="O381" s="258"/>
      <c r="P381" s="257"/>
      <c r="Q381" s="258"/>
      <c r="R381" s="258"/>
      <c r="S381" s="259"/>
      <c r="T381" s="259"/>
      <c r="U381" s="257"/>
      <c r="V381" s="258"/>
      <c r="W381" s="259"/>
      <c r="X381" s="257"/>
      <c r="Y381" s="257"/>
      <c r="Z381" s="258"/>
      <c r="AA381" s="258"/>
      <c r="AB381" s="257"/>
      <c r="AC381" s="257"/>
      <c r="AD381" s="257"/>
      <c r="AE381" s="257"/>
      <c r="AF381" s="260"/>
      <c r="AG381" s="260"/>
      <c r="AH381" s="260"/>
      <c r="AI381" s="260"/>
      <c r="AJ381" s="260"/>
      <c r="AK381" s="260"/>
      <c r="AL381" s="260"/>
      <c r="AM381" s="260"/>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row>
    <row r="382" spans="2:107" ht="18" customHeight="1">
      <c r="B382" s="254">
        <v>378</v>
      </c>
      <c r="C382" s="257"/>
      <c r="D382" s="257"/>
      <c r="E382" s="289"/>
      <c r="F382" s="257"/>
      <c r="G382" s="257"/>
      <c r="H382" s="257"/>
      <c r="I382" s="257"/>
      <c r="J382" s="257"/>
      <c r="K382" s="258"/>
      <c r="L382" s="257"/>
      <c r="M382" s="258"/>
      <c r="N382" s="258"/>
      <c r="O382" s="258"/>
      <c r="P382" s="257"/>
      <c r="Q382" s="258"/>
      <c r="R382" s="258"/>
      <c r="S382" s="259"/>
      <c r="T382" s="259"/>
      <c r="U382" s="257"/>
      <c r="V382" s="258"/>
      <c r="W382" s="259"/>
      <c r="X382" s="257"/>
      <c r="Y382" s="257"/>
      <c r="Z382" s="258"/>
      <c r="AA382" s="258"/>
      <c r="AB382" s="257"/>
      <c r="AC382" s="257"/>
      <c r="AD382" s="257"/>
      <c r="AE382" s="257"/>
      <c r="AF382" s="260"/>
      <c r="AG382" s="260"/>
      <c r="AH382" s="260"/>
      <c r="AI382" s="260"/>
      <c r="AJ382" s="260"/>
      <c r="AK382" s="260"/>
      <c r="AL382" s="260"/>
      <c r="AM382" s="260"/>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row>
    <row r="383" spans="2:107" ht="18" customHeight="1">
      <c r="B383" s="254">
        <v>379</v>
      </c>
      <c r="C383" s="257"/>
      <c r="D383" s="257"/>
      <c r="E383" s="289"/>
      <c r="F383" s="257"/>
      <c r="G383" s="257"/>
      <c r="H383" s="257"/>
      <c r="I383" s="257"/>
      <c r="J383" s="257"/>
      <c r="K383" s="258"/>
      <c r="L383" s="257"/>
      <c r="M383" s="258"/>
      <c r="N383" s="258"/>
      <c r="O383" s="258"/>
      <c r="P383" s="257"/>
      <c r="Q383" s="258"/>
      <c r="R383" s="258"/>
      <c r="S383" s="259"/>
      <c r="T383" s="259"/>
      <c r="U383" s="257"/>
      <c r="V383" s="258"/>
      <c r="W383" s="259"/>
      <c r="X383" s="257"/>
      <c r="Y383" s="257"/>
      <c r="Z383" s="258"/>
      <c r="AA383" s="258"/>
      <c r="AB383" s="257"/>
      <c r="AC383" s="257"/>
      <c r="AD383" s="257"/>
      <c r="AE383" s="257"/>
      <c r="AF383" s="260"/>
      <c r="AG383" s="260"/>
      <c r="AH383" s="260"/>
      <c r="AI383" s="260"/>
      <c r="AJ383" s="260"/>
      <c r="AK383" s="260"/>
      <c r="AL383" s="260"/>
      <c r="AM383" s="260"/>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row>
    <row r="384" spans="2:107" ht="18" customHeight="1">
      <c r="B384" s="254">
        <v>380</v>
      </c>
      <c r="C384" s="257"/>
      <c r="D384" s="257"/>
      <c r="E384" s="289"/>
      <c r="F384" s="257"/>
      <c r="G384" s="257"/>
      <c r="H384" s="257"/>
      <c r="I384" s="257"/>
      <c r="J384" s="257"/>
      <c r="K384" s="258"/>
      <c r="L384" s="257"/>
      <c r="M384" s="258"/>
      <c r="N384" s="258"/>
      <c r="O384" s="258"/>
      <c r="P384" s="257"/>
      <c r="Q384" s="258"/>
      <c r="R384" s="258"/>
      <c r="S384" s="259"/>
      <c r="T384" s="259"/>
      <c r="U384" s="257"/>
      <c r="V384" s="258"/>
      <c r="W384" s="259"/>
      <c r="X384" s="257"/>
      <c r="Y384" s="257"/>
      <c r="Z384" s="258"/>
      <c r="AA384" s="258"/>
      <c r="AB384" s="257"/>
      <c r="AC384" s="257"/>
      <c r="AD384" s="257"/>
      <c r="AE384" s="257"/>
      <c r="AF384" s="260"/>
      <c r="AG384" s="260"/>
      <c r="AH384" s="260"/>
      <c r="AI384" s="260"/>
      <c r="AJ384" s="260"/>
      <c r="AK384" s="260"/>
      <c r="AL384" s="260"/>
      <c r="AM384" s="260"/>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row>
    <row r="385" spans="2:107" ht="18" customHeight="1">
      <c r="B385" s="254">
        <v>381</v>
      </c>
      <c r="C385" s="257"/>
      <c r="D385" s="257"/>
      <c r="E385" s="289"/>
      <c r="F385" s="257"/>
      <c r="G385" s="257"/>
      <c r="H385" s="257"/>
      <c r="I385" s="257"/>
      <c r="J385" s="257"/>
      <c r="K385" s="258"/>
      <c r="L385" s="257"/>
      <c r="M385" s="258"/>
      <c r="N385" s="258"/>
      <c r="O385" s="258"/>
      <c r="P385" s="257"/>
      <c r="Q385" s="258"/>
      <c r="R385" s="258"/>
      <c r="S385" s="259"/>
      <c r="T385" s="259"/>
      <c r="U385" s="257"/>
      <c r="V385" s="258"/>
      <c r="W385" s="259"/>
      <c r="X385" s="257"/>
      <c r="Y385" s="257"/>
      <c r="Z385" s="258"/>
      <c r="AA385" s="258"/>
      <c r="AB385" s="257"/>
      <c r="AC385" s="257"/>
      <c r="AD385" s="257"/>
      <c r="AE385" s="257"/>
      <c r="AF385" s="260"/>
      <c r="AG385" s="260"/>
      <c r="AH385" s="260"/>
      <c r="AI385" s="260"/>
      <c r="AJ385" s="260"/>
      <c r="AK385" s="260"/>
      <c r="AL385" s="260"/>
      <c r="AM385" s="260"/>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row>
    <row r="386" spans="2:107" ht="18" customHeight="1">
      <c r="B386" s="254">
        <v>382</v>
      </c>
      <c r="C386" s="257"/>
      <c r="D386" s="257"/>
      <c r="E386" s="289"/>
      <c r="F386" s="257"/>
      <c r="G386" s="257"/>
      <c r="H386" s="257"/>
      <c r="I386" s="257"/>
      <c r="J386" s="257"/>
      <c r="K386" s="258"/>
      <c r="L386" s="257"/>
      <c r="M386" s="258"/>
      <c r="N386" s="258"/>
      <c r="O386" s="258"/>
      <c r="P386" s="257"/>
      <c r="Q386" s="258"/>
      <c r="R386" s="258"/>
      <c r="S386" s="259"/>
      <c r="T386" s="259"/>
      <c r="U386" s="257"/>
      <c r="V386" s="258"/>
      <c r="W386" s="259"/>
      <c r="X386" s="257"/>
      <c r="Y386" s="257"/>
      <c r="Z386" s="258"/>
      <c r="AA386" s="258"/>
      <c r="AB386" s="257"/>
      <c r="AC386" s="257"/>
      <c r="AD386" s="257"/>
      <c r="AE386" s="257"/>
      <c r="AF386" s="260"/>
      <c r="AG386" s="260"/>
      <c r="AH386" s="260"/>
      <c r="AI386" s="260"/>
      <c r="AJ386" s="260"/>
      <c r="AK386" s="260"/>
      <c r="AL386" s="260"/>
      <c r="AM386" s="260"/>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row>
    <row r="387" spans="2:107" ht="18" customHeight="1">
      <c r="B387" s="254">
        <v>383</v>
      </c>
      <c r="C387" s="257"/>
      <c r="D387" s="257"/>
      <c r="E387" s="289"/>
      <c r="F387" s="257"/>
      <c r="G387" s="257"/>
      <c r="H387" s="257"/>
      <c r="I387" s="257"/>
      <c r="J387" s="257"/>
      <c r="K387" s="258"/>
      <c r="L387" s="257"/>
      <c r="M387" s="258"/>
      <c r="N387" s="258"/>
      <c r="O387" s="258"/>
      <c r="P387" s="257"/>
      <c r="Q387" s="258"/>
      <c r="R387" s="258"/>
      <c r="S387" s="259"/>
      <c r="T387" s="259"/>
      <c r="U387" s="257"/>
      <c r="V387" s="258"/>
      <c r="W387" s="259"/>
      <c r="X387" s="257"/>
      <c r="Y387" s="257"/>
      <c r="Z387" s="258"/>
      <c r="AA387" s="258"/>
      <c r="AB387" s="257"/>
      <c r="AC387" s="257"/>
      <c r="AD387" s="257"/>
      <c r="AE387" s="257"/>
      <c r="AF387" s="260"/>
      <c r="AG387" s="260"/>
      <c r="AH387" s="260"/>
      <c r="AI387" s="260"/>
      <c r="AJ387" s="260"/>
      <c r="AK387" s="260"/>
      <c r="AL387" s="260"/>
      <c r="AM387" s="260"/>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row>
    <row r="388" spans="2:107" ht="18" customHeight="1">
      <c r="B388" s="254">
        <v>384</v>
      </c>
      <c r="C388" s="257"/>
      <c r="D388" s="257"/>
      <c r="E388" s="289"/>
      <c r="F388" s="257"/>
      <c r="G388" s="257"/>
      <c r="H388" s="257"/>
      <c r="I388" s="257"/>
      <c r="J388" s="257"/>
      <c r="K388" s="258"/>
      <c r="L388" s="257"/>
      <c r="M388" s="258"/>
      <c r="N388" s="258"/>
      <c r="O388" s="258"/>
      <c r="P388" s="257"/>
      <c r="Q388" s="258"/>
      <c r="R388" s="258"/>
      <c r="S388" s="259"/>
      <c r="T388" s="259"/>
      <c r="U388" s="257"/>
      <c r="V388" s="258"/>
      <c r="W388" s="259"/>
      <c r="X388" s="257"/>
      <c r="Y388" s="257"/>
      <c r="Z388" s="258"/>
      <c r="AA388" s="258"/>
      <c r="AB388" s="257"/>
      <c r="AC388" s="257"/>
      <c r="AD388" s="257"/>
      <c r="AE388" s="257"/>
      <c r="AF388" s="260"/>
      <c r="AG388" s="260"/>
      <c r="AH388" s="260"/>
      <c r="AI388" s="260"/>
      <c r="AJ388" s="260"/>
      <c r="AK388" s="260"/>
      <c r="AL388" s="260"/>
      <c r="AM388" s="260"/>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row>
    <row r="389" spans="2:107" ht="18" customHeight="1">
      <c r="B389" s="254">
        <v>385</v>
      </c>
      <c r="C389" s="257"/>
      <c r="D389" s="257"/>
      <c r="E389" s="289"/>
      <c r="F389" s="257"/>
      <c r="G389" s="257"/>
      <c r="H389" s="257"/>
      <c r="I389" s="257"/>
      <c r="J389" s="257"/>
      <c r="K389" s="258"/>
      <c r="L389" s="257"/>
      <c r="M389" s="258"/>
      <c r="N389" s="258"/>
      <c r="O389" s="258"/>
      <c r="P389" s="257"/>
      <c r="Q389" s="258"/>
      <c r="R389" s="258"/>
      <c r="S389" s="259"/>
      <c r="T389" s="259"/>
      <c r="U389" s="257"/>
      <c r="V389" s="258"/>
      <c r="W389" s="259"/>
      <c r="X389" s="257"/>
      <c r="Y389" s="257"/>
      <c r="Z389" s="258"/>
      <c r="AA389" s="258"/>
      <c r="AB389" s="257"/>
      <c r="AC389" s="257"/>
      <c r="AD389" s="257"/>
      <c r="AE389" s="257"/>
      <c r="AF389" s="260"/>
      <c r="AG389" s="260"/>
      <c r="AH389" s="260"/>
      <c r="AI389" s="260"/>
      <c r="AJ389" s="260"/>
      <c r="AK389" s="260"/>
      <c r="AL389" s="260"/>
      <c r="AM389" s="260"/>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row>
    <row r="390" spans="2:107" ht="18" customHeight="1">
      <c r="B390" s="254">
        <v>386</v>
      </c>
      <c r="C390" s="257"/>
      <c r="D390" s="257"/>
      <c r="E390" s="289"/>
      <c r="F390" s="257"/>
      <c r="G390" s="257"/>
      <c r="H390" s="257"/>
      <c r="I390" s="257"/>
      <c r="J390" s="257"/>
      <c r="K390" s="258"/>
      <c r="L390" s="257"/>
      <c r="M390" s="258"/>
      <c r="N390" s="258"/>
      <c r="O390" s="258"/>
      <c r="P390" s="257"/>
      <c r="Q390" s="258"/>
      <c r="R390" s="258"/>
      <c r="S390" s="259"/>
      <c r="T390" s="259"/>
      <c r="U390" s="257"/>
      <c r="V390" s="258"/>
      <c r="W390" s="259"/>
      <c r="X390" s="257"/>
      <c r="Y390" s="257"/>
      <c r="Z390" s="258"/>
      <c r="AA390" s="258"/>
      <c r="AB390" s="257"/>
      <c r="AC390" s="257"/>
      <c r="AD390" s="257"/>
      <c r="AE390" s="257"/>
      <c r="AF390" s="260"/>
      <c r="AG390" s="260"/>
      <c r="AH390" s="260"/>
      <c r="AI390" s="260"/>
      <c r="AJ390" s="260"/>
      <c r="AK390" s="260"/>
      <c r="AL390" s="260"/>
      <c r="AM390" s="260"/>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row>
    <row r="391" spans="2:107" ht="18" customHeight="1">
      <c r="B391" s="254">
        <v>387</v>
      </c>
      <c r="C391" s="257"/>
      <c r="D391" s="257"/>
      <c r="E391" s="289"/>
      <c r="F391" s="257"/>
      <c r="G391" s="257"/>
      <c r="H391" s="257"/>
      <c r="I391" s="257"/>
      <c r="J391" s="257"/>
      <c r="K391" s="258"/>
      <c r="L391" s="257"/>
      <c r="M391" s="258"/>
      <c r="N391" s="258"/>
      <c r="O391" s="258"/>
      <c r="P391" s="257"/>
      <c r="Q391" s="258"/>
      <c r="R391" s="258"/>
      <c r="S391" s="259"/>
      <c r="T391" s="259"/>
      <c r="U391" s="257"/>
      <c r="V391" s="258"/>
      <c r="W391" s="259"/>
      <c r="X391" s="257"/>
      <c r="Y391" s="257"/>
      <c r="Z391" s="258"/>
      <c r="AA391" s="258"/>
      <c r="AB391" s="257"/>
      <c r="AC391" s="257"/>
      <c r="AD391" s="257"/>
      <c r="AE391" s="257"/>
      <c r="AF391" s="260"/>
      <c r="AG391" s="260"/>
      <c r="AH391" s="260"/>
      <c r="AI391" s="260"/>
      <c r="AJ391" s="260"/>
      <c r="AK391" s="260"/>
      <c r="AL391" s="260"/>
      <c r="AM391" s="260"/>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row>
    <row r="392" spans="2:107" ht="18" customHeight="1">
      <c r="B392" s="254">
        <v>388</v>
      </c>
      <c r="C392" s="257"/>
      <c r="D392" s="257"/>
      <c r="E392" s="289"/>
      <c r="F392" s="257"/>
      <c r="G392" s="257"/>
      <c r="H392" s="257"/>
      <c r="I392" s="257"/>
      <c r="J392" s="257"/>
      <c r="K392" s="258"/>
      <c r="L392" s="257"/>
      <c r="M392" s="258"/>
      <c r="N392" s="258"/>
      <c r="O392" s="258"/>
      <c r="P392" s="257"/>
      <c r="Q392" s="258"/>
      <c r="R392" s="258"/>
      <c r="S392" s="259"/>
      <c r="T392" s="259"/>
      <c r="U392" s="257"/>
      <c r="V392" s="258"/>
      <c r="W392" s="259"/>
      <c r="X392" s="257"/>
      <c r="Y392" s="257"/>
      <c r="Z392" s="258"/>
      <c r="AA392" s="258"/>
      <c r="AB392" s="257"/>
      <c r="AC392" s="257"/>
      <c r="AD392" s="257"/>
      <c r="AE392" s="257"/>
      <c r="AF392" s="260"/>
      <c r="AG392" s="260"/>
      <c r="AH392" s="260"/>
      <c r="AI392" s="260"/>
      <c r="AJ392" s="260"/>
      <c r="AK392" s="260"/>
      <c r="AL392" s="260"/>
      <c r="AM392" s="260"/>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row>
    <row r="393" spans="2:107" ht="18" customHeight="1">
      <c r="B393" s="254">
        <v>389</v>
      </c>
      <c r="C393" s="257"/>
      <c r="D393" s="257"/>
      <c r="E393" s="289"/>
      <c r="F393" s="257"/>
      <c r="G393" s="257"/>
      <c r="H393" s="257"/>
      <c r="I393" s="257"/>
      <c r="J393" s="257"/>
      <c r="K393" s="258"/>
      <c r="L393" s="257"/>
      <c r="M393" s="258"/>
      <c r="N393" s="258"/>
      <c r="O393" s="258"/>
      <c r="P393" s="257"/>
      <c r="Q393" s="258"/>
      <c r="R393" s="258"/>
      <c r="S393" s="259"/>
      <c r="T393" s="259"/>
      <c r="U393" s="257"/>
      <c r="V393" s="258"/>
      <c r="W393" s="259"/>
      <c r="X393" s="257"/>
      <c r="Y393" s="257"/>
      <c r="Z393" s="258"/>
      <c r="AA393" s="258"/>
      <c r="AB393" s="257"/>
      <c r="AC393" s="257"/>
      <c r="AD393" s="257"/>
      <c r="AE393" s="257"/>
      <c r="AF393" s="260"/>
      <c r="AG393" s="260"/>
      <c r="AH393" s="260"/>
      <c r="AI393" s="260"/>
      <c r="AJ393" s="260"/>
      <c r="AK393" s="260"/>
      <c r="AL393" s="260"/>
      <c r="AM393" s="260"/>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row>
    <row r="394" spans="2:107" ht="18" customHeight="1">
      <c r="B394" s="254">
        <v>390</v>
      </c>
      <c r="C394" s="257"/>
      <c r="D394" s="257"/>
      <c r="E394" s="289"/>
      <c r="F394" s="257"/>
      <c r="G394" s="257"/>
      <c r="H394" s="257"/>
      <c r="I394" s="257"/>
      <c r="J394" s="257"/>
      <c r="K394" s="258"/>
      <c r="L394" s="257"/>
      <c r="M394" s="258"/>
      <c r="N394" s="258"/>
      <c r="O394" s="258"/>
      <c r="P394" s="257"/>
      <c r="Q394" s="258"/>
      <c r="R394" s="258"/>
      <c r="S394" s="259"/>
      <c r="T394" s="259"/>
      <c r="U394" s="257"/>
      <c r="V394" s="258"/>
      <c r="W394" s="259"/>
      <c r="X394" s="257"/>
      <c r="Y394" s="257"/>
      <c r="Z394" s="258"/>
      <c r="AA394" s="258"/>
      <c r="AB394" s="257"/>
      <c r="AC394" s="257"/>
      <c r="AD394" s="257"/>
      <c r="AE394" s="257"/>
      <c r="AF394" s="260"/>
      <c r="AG394" s="260"/>
      <c r="AH394" s="260"/>
      <c r="AI394" s="260"/>
      <c r="AJ394" s="260"/>
      <c r="AK394" s="260"/>
      <c r="AL394" s="260"/>
      <c r="AM394" s="260"/>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row>
    <row r="395" spans="2:107" ht="18" customHeight="1">
      <c r="B395" s="254">
        <v>391</v>
      </c>
      <c r="C395" s="257"/>
      <c r="D395" s="257"/>
      <c r="E395" s="289"/>
      <c r="F395" s="257"/>
      <c r="G395" s="257"/>
      <c r="H395" s="257"/>
      <c r="I395" s="257"/>
      <c r="J395" s="257"/>
      <c r="K395" s="258"/>
      <c r="L395" s="257"/>
      <c r="M395" s="258"/>
      <c r="N395" s="258"/>
      <c r="O395" s="258"/>
      <c r="P395" s="257"/>
      <c r="Q395" s="258"/>
      <c r="R395" s="258"/>
      <c r="S395" s="259"/>
      <c r="T395" s="259"/>
      <c r="U395" s="257"/>
      <c r="V395" s="258"/>
      <c r="W395" s="259"/>
      <c r="X395" s="257"/>
      <c r="Y395" s="257"/>
      <c r="Z395" s="258"/>
      <c r="AA395" s="258"/>
      <c r="AB395" s="257"/>
      <c r="AC395" s="257"/>
      <c r="AD395" s="257"/>
      <c r="AE395" s="257"/>
      <c r="AF395" s="260"/>
      <c r="AG395" s="260"/>
      <c r="AH395" s="260"/>
      <c r="AI395" s="260"/>
      <c r="AJ395" s="260"/>
      <c r="AK395" s="260"/>
      <c r="AL395" s="260"/>
      <c r="AM395" s="260"/>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row>
    <row r="396" spans="2:107" ht="18" customHeight="1">
      <c r="B396" s="254">
        <v>392</v>
      </c>
      <c r="C396" s="257"/>
      <c r="D396" s="257"/>
      <c r="E396" s="289"/>
      <c r="F396" s="257"/>
      <c r="G396" s="257"/>
      <c r="H396" s="257"/>
      <c r="I396" s="257"/>
      <c r="J396" s="257"/>
      <c r="K396" s="258"/>
      <c r="L396" s="257"/>
      <c r="M396" s="258"/>
      <c r="N396" s="258"/>
      <c r="O396" s="258"/>
      <c r="P396" s="257"/>
      <c r="Q396" s="258"/>
      <c r="R396" s="258"/>
      <c r="S396" s="259"/>
      <c r="T396" s="259"/>
      <c r="U396" s="257"/>
      <c r="V396" s="258"/>
      <c r="W396" s="259"/>
      <c r="X396" s="257"/>
      <c r="Y396" s="257"/>
      <c r="Z396" s="258"/>
      <c r="AA396" s="258"/>
      <c r="AB396" s="257"/>
      <c r="AC396" s="257"/>
      <c r="AD396" s="257"/>
      <c r="AE396" s="257"/>
      <c r="AF396" s="260"/>
      <c r="AG396" s="260"/>
      <c r="AH396" s="260"/>
      <c r="AI396" s="260"/>
      <c r="AJ396" s="260"/>
      <c r="AK396" s="260"/>
      <c r="AL396" s="260"/>
      <c r="AM396" s="260"/>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row>
    <row r="397" spans="2:107" ht="18" customHeight="1">
      <c r="B397" s="254">
        <v>393</v>
      </c>
      <c r="C397" s="257"/>
      <c r="D397" s="257"/>
      <c r="E397" s="289"/>
      <c r="F397" s="257"/>
      <c r="G397" s="257"/>
      <c r="H397" s="257"/>
      <c r="I397" s="257"/>
      <c r="J397" s="257"/>
      <c r="K397" s="258"/>
      <c r="L397" s="257"/>
      <c r="M397" s="258"/>
      <c r="N397" s="258"/>
      <c r="O397" s="258"/>
      <c r="P397" s="257"/>
      <c r="Q397" s="258"/>
      <c r="R397" s="258"/>
      <c r="S397" s="259"/>
      <c r="T397" s="259"/>
      <c r="U397" s="257"/>
      <c r="V397" s="258"/>
      <c r="W397" s="259"/>
      <c r="X397" s="257"/>
      <c r="Y397" s="257"/>
      <c r="Z397" s="258"/>
      <c r="AA397" s="258"/>
      <c r="AB397" s="257"/>
      <c r="AC397" s="257"/>
      <c r="AD397" s="257"/>
      <c r="AE397" s="257"/>
      <c r="AF397" s="260"/>
      <c r="AG397" s="260"/>
      <c r="AH397" s="260"/>
      <c r="AI397" s="260"/>
      <c r="AJ397" s="260"/>
      <c r="AK397" s="260"/>
      <c r="AL397" s="260"/>
      <c r="AM397" s="260"/>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row>
    <row r="398" spans="2:107" ht="18" customHeight="1">
      <c r="B398" s="254">
        <v>394</v>
      </c>
      <c r="C398" s="257"/>
      <c r="D398" s="257"/>
      <c r="E398" s="289"/>
      <c r="F398" s="257"/>
      <c r="G398" s="257"/>
      <c r="H398" s="257"/>
      <c r="I398" s="257"/>
      <c r="J398" s="257"/>
      <c r="K398" s="258"/>
      <c r="L398" s="257"/>
      <c r="M398" s="258"/>
      <c r="N398" s="258"/>
      <c r="O398" s="258"/>
      <c r="P398" s="257"/>
      <c r="Q398" s="258"/>
      <c r="R398" s="258"/>
      <c r="S398" s="259"/>
      <c r="T398" s="259"/>
      <c r="U398" s="257"/>
      <c r="V398" s="258"/>
      <c r="W398" s="259"/>
      <c r="X398" s="257"/>
      <c r="Y398" s="257"/>
      <c r="Z398" s="258"/>
      <c r="AA398" s="258"/>
      <c r="AB398" s="257"/>
      <c r="AC398" s="257"/>
      <c r="AD398" s="257"/>
      <c r="AE398" s="257"/>
      <c r="AF398" s="260"/>
      <c r="AG398" s="260"/>
      <c r="AH398" s="260"/>
      <c r="AI398" s="260"/>
      <c r="AJ398" s="260"/>
      <c r="AK398" s="260"/>
      <c r="AL398" s="260"/>
      <c r="AM398" s="260"/>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row>
    <row r="399" spans="2:107" ht="18" customHeight="1">
      <c r="B399" s="254">
        <v>395</v>
      </c>
      <c r="C399" s="257"/>
      <c r="D399" s="257"/>
      <c r="E399" s="289"/>
      <c r="F399" s="257"/>
      <c r="G399" s="257"/>
      <c r="H399" s="257"/>
      <c r="I399" s="257"/>
      <c r="J399" s="257"/>
      <c r="K399" s="258"/>
      <c r="L399" s="257"/>
      <c r="M399" s="258"/>
      <c r="N399" s="258"/>
      <c r="O399" s="258"/>
      <c r="P399" s="257"/>
      <c r="Q399" s="258"/>
      <c r="R399" s="258"/>
      <c r="S399" s="259"/>
      <c r="T399" s="259"/>
      <c r="U399" s="257"/>
      <c r="V399" s="258"/>
      <c r="W399" s="259"/>
      <c r="X399" s="257"/>
      <c r="Y399" s="257"/>
      <c r="Z399" s="258"/>
      <c r="AA399" s="258"/>
      <c r="AB399" s="257"/>
      <c r="AC399" s="257"/>
      <c r="AD399" s="257"/>
      <c r="AE399" s="257"/>
      <c r="AF399" s="260"/>
      <c r="AG399" s="260"/>
      <c r="AH399" s="260"/>
      <c r="AI399" s="260"/>
      <c r="AJ399" s="260"/>
      <c r="AK399" s="260"/>
      <c r="AL399" s="260"/>
      <c r="AM399" s="260"/>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row>
    <row r="400" spans="2:107" ht="18" customHeight="1">
      <c r="B400" s="254">
        <v>396</v>
      </c>
      <c r="C400" s="257"/>
      <c r="D400" s="257"/>
      <c r="E400" s="289"/>
      <c r="F400" s="257"/>
      <c r="G400" s="257"/>
      <c r="H400" s="257"/>
      <c r="I400" s="257"/>
      <c r="J400" s="257"/>
      <c r="K400" s="258"/>
      <c r="L400" s="257"/>
      <c r="M400" s="258"/>
      <c r="N400" s="258"/>
      <c r="O400" s="258"/>
      <c r="P400" s="257"/>
      <c r="Q400" s="258"/>
      <c r="R400" s="258"/>
      <c r="S400" s="259"/>
      <c r="T400" s="259"/>
      <c r="U400" s="257"/>
      <c r="V400" s="258"/>
      <c r="W400" s="259"/>
      <c r="X400" s="257"/>
      <c r="Y400" s="257"/>
      <c r="Z400" s="258"/>
      <c r="AA400" s="258"/>
      <c r="AB400" s="257"/>
      <c r="AC400" s="257"/>
      <c r="AD400" s="257"/>
      <c r="AE400" s="257"/>
      <c r="AF400" s="260"/>
      <c r="AG400" s="260"/>
      <c r="AH400" s="260"/>
      <c r="AI400" s="260"/>
      <c r="AJ400" s="260"/>
      <c r="AK400" s="260"/>
      <c r="AL400" s="260"/>
      <c r="AM400" s="260"/>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row>
    <row r="401" spans="2:107" ht="18" customHeight="1">
      <c r="B401" s="254">
        <v>397</v>
      </c>
      <c r="C401" s="257"/>
      <c r="D401" s="257"/>
      <c r="E401" s="289"/>
      <c r="F401" s="257"/>
      <c r="G401" s="257"/>
      <c r="H401" s="257"/>
      <c r="I401" s="257"/>
      <c r="J401" s="257"/>
      <c r="K401" s="258"/>
      <c r="L401" s="257"/>
      <c r="M401" s="258"/>
      <c r="N401" s="258"/>
      <c r="O401" s="258"/>
      <c r="P401" s="257"/>
      <c r="Q401" s="258"/>
      <c r="R401" s="258"/>
      <c r="S401" s="259"/>
      <c r="T401" s="259"/>
      <c r="U401" s="257"/>
      <c r="V401" s="258"/>
      <c r="W401" s="259"/>
      <c r="X401" s="257"/>
      <c r="Y401" s="257"/>
      <c r="Z401" s="258"/>
      <c r="AA401" s="258"/>
      <c r="AB401" s="257"/>
      <c r="AC401" s="257"/>
      <c r="AD401" s="257"/>
      <c r="AE401" s="257"/>
      <c r="AF401" s="260"/>
      <c r="AG401" s="260"/>
      <c r="AH401" s="260"/>
      <c r="AI401" s="260"/>
      <c r="AJ401" s="260"/>
      <c r="AK401" s="260"/>
      <c r="AL401" s="260"/>
      <c r="AM401" s="260"/>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row>
    <row r="402" spans="2:107" ht="18" customHeight="1">
      <c r="B402" s="254">
        <v>398</v>
      </c>
      <c r="C402" s="257"/>
      <c r="D402" s="257"/>
      <c r="E402" s="289"/>
      <c r="F402" s="257"/>
      <c r="G402" s="257"/>
      <c r="H402" s="257"/>
      <c r="I402" s="257"/>
      <c r="J402" s="257"/>
      <c r="K402" s="258"/>
      <c r="L402" s="257"/>
      <c r="M402" s="258"/>
      <c r="N402" s="258"/>
      <c r="O402" s="258"/>
      <c r="P402" s="257"/>
      <c r="Q402" s="258"/>
      <c r="R402" s="258"/>
      <c r="S402" s="259"/>
      <c r="T402" s="259"/>
      <c r="U402" s="257"/>
      <c r="V402" s="258"/>
      <c r="W402" s="259"/>
      <c r="X402" s="257"/>
      <c r="Y402" s="257"/>
      <c r="Z402" s="258"/>
      <c r="AA402" s="258"/>
      <c r="AB402" s="257"/>
      <c r="AC402" s="257"/>
      <c r="AD402" s="257"/>
      <c r="AE402" s="257"/>
      <c r="AF402" s="260"/>
      <c r="AG402" s="260"/>
      <c r="AH402" s="260"/>
      <c r="AI402" s="260"/>
      <c r="AJ402" s="260"/>
      <c r="AK402" s="260"/>
      <c r="AL402" s="260"/>
      <c r="AM402" s="260"/>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row>
    <row r="403" spans="2:107" ht="18" customHeight="1">
      <c r="B403" s="254">
        <v>399</v>
      </c>
      <c r="C403" s="257"/>
      <c r="D403" s="257"/>
      <c r="E403" s="289"/>
      <c r="F403" s="257"/>
      <c r="G403" s="257"/>
      <c r="H403" s="257"/>
      <c r="I403" s="257"/>
      <c r="J403" s="257"/>
      <c r="K403" s="258"/>
      <c r="L403" s="257"/>
      <c r="M403" s="258"/>
      <c r="N403" s="258"/>
      <c r="O403" s="258"/>
      <c r="P403" s="257"/>
      <c r="Q403" s="258"/>
      <c r="R403" s="258"/>
      <c r="S403" s="259"/>
      <c r="T403" s="259"/>
      <c r="U403" s="257"/>
      <c r="V403" s="258"/>
      <c r="W403" s="259"/>
      <c r="X403" s="257"/>
      <c r="Y403" s="257"/>
      <c r="Z403" s="258"/>
      <c r="AA403" s="258"/>
      <c r="AB403" s="257"/>
      <c r="AC403" s="257"/>
      <c r="AD403" s="257"/>
      <c r="AE403" s="257"/>
      <c r="AF403" s="260"/>
      <c r="AG403" s="260"/>
      <c r="AH403" s="260"/>
      <c r="AI403" s="260"/>
      <c r="AJ403" s="260"/>
      <c r="AK403" s="260"/>
      <c r="AL403" s="260"/>
      <c r="AM403" s="260"/>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row>
    <row r="404" spans="2:107" ht="18" customHeight="1">
      <c r="B404" s="254">
        <v>400</v>
      </c>
      <c r="C404" s="257"/>
      <c r="D404" s="257"/>
      <c r="E404" s="289"/>
      <c r="F404" s="257"/>
      <c r="G404" s="257"/>
      <c r="H404" s="257"/>
      <c r="I404" s="257"/>
      <c r="J404" s="257"/>
      <c r="K404" s="258"/>
      <c r="L404" s="257"/>
      <c r="M404" s="258"/>
      <c r="N404" s="258"/>
      <c r="O404" s="258"/>
      <c r="P404" s="257"/>
      <c r="Q404" s="258"/>
      <c r="R404" s="258"/>
      <c r="S404" s="259"/>
      <c r="T404" s="259"/>
      <c r="U404" s="257"/>
      <c r="V404" s="258"/>
      <c r="W404" s="259"/>
      <c r="X404" s="257"/>
      <c r="Y404" s="257"/>
      <c r="Z404" s="258"/>
      <c r="AA404" s="258"/>
      <c r="AB404" s="257"/>
      <c r="AC404" s="257"/>
      <c r="AD404" s="257"/>
      <c r="AE404" s="257"/>
      <c r="AF404" s="260"/>
      <c r="AG404" s="260"/>
      <c r="AH404" s="260"/>
      <c r="AI404" s="260"/>
      <c r="AJ404" s="260"/>
      <c r="AK404" s="260"/>
      <c r="AL404" s="260"/>
      <c r="AM404" s="260"/>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row>
    <row r="405" spans="2:107" ht="18" customHeight="1">
      <c r="B405" s="254">
        <v>401</v>
      </c>
      <c r="C405" s="257"/>
      <c r="D405" s="257"/>
      <c r="E405" s="289"/>
      <c r="F405" s="257"/>
      <c r="G405" s="257"/>
      <c r="H405" s="257"/>
      <c r="I405" s="257"/>
      <c r="J405" s="257"/>
      <c r="K405" s="258"/>
      <c r="L405" s="257"/>
      <c r="M405" s="258"/>
      <c r="N405" s="258"/>
      <c r="O405" s="258"/>
      <c r="P405" s="257"/>
      <c r="Q405" s="258"/>
      <c r="R405" s="258"/>
      <c r="S405" s="259"/>
      <c r="T405" s="259"/>
      <c r="U405" s="257"/>
      <c r="V405" s="258"/>
      <c r="W405" s="259"/>
      <c r="X405" s="257"/>
      <c r="Y405" s="257"/>
      <c r="Z405" s="258"/>
      <c r="AA405" s="258"/>
      <c r="AB405" s="257"/>
      <c r="AC405" s="257"/>
      <c r="AD405" s="257"/>
      <c r="AE405" s="257"/>
      <c r="AF405" s="260"/>
      <c r="AG405" s="260"/>
      <c r="AH405" s="260"/>
      <c r="AI405" s="260"/>
      <c r="AJ405" s="260"/>
      <c r="AK405" s="260"/>
      <c r="AL405" s="260"/>
      <c r="AM405" s="260"/>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row>
    <row r="406" spans="2:107" ht="18" customHeight="1">
      <c r="B406" s="254">
        <v>402</v>
      </c>
      <c r="C406" s="257"/>
      <c r="D406" s="257"/>
      <c r="E406" s="289"/>
      <c r="F406" s="257"/>
      <c r="G406" s="257"/>
      <c r="H406" s="257"/>
      <c r="I406" s="257"/>
      <c r="J406" s="257"/>
      <c r="K406" s="258"/>
      <c r="L406" s="257"/>
      <c r="M406" s="258"/>
      <c r="N406" s="258"/>
      <c r="O406" s="258"/>
      <c r="P406" s="257"/>
      <c r="Q406" s="258"/>
      <c r="R406" s="258"/>
      <c r="S406" s="259"/>
      <c r="T406" s="259"/>
      <c r="U406" s="257"/>
      <c r="V406" s="258"/>
      <c r="W406" s="259"/>
      <c r="X406" s="257"/>
      <c r="Y406" s="257"/>
      <c r="Z406" s="258"/>
      <c r="AA406" s="258"/>
      <c r="AB406" s="257"/>
      <c r="AC406" s="257"/>
      <c r="AD406" s="257"/>
      <c r="AE406" s="257"/>
      <c r="AF406" s="260"/>
      <c r="AG406" s="260"/>
      <c r="AH406" s="260"/>
      <c r="AI406" s="260"/>
      <c r="AJ406" s="260"/>
      <c r="AK406" s="260"/>
      <c r="AL406" s="260"/>
      <c r="AM406" s="260"/>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row>
    <row r="407" spans="2:107" ht="18" customHeight="1">
      <c r="B407" s="254">
        <v>403</v>
      </c>
      <c r="C407" s="257"/>
      <c r="D407" s="257"/>
      <c r="E407" s="289"/>
      <c r="F407" s="257"/>
      <c r="G407" s="257"/>
      <c r="H407" s="257"/>
      <c r="I407" s="257"/>
      <c r="J407" s="257"/>
      <c r="K407" s="258"/>
      <c r="L407" s="257"/>
      <c r="M407" s="258"/>
      <c r="N407" s="258"/>
      <c r="O407" s="258"/>
      <c r="P407" s="257"/>
      <c r="Q407" s="258"/>
      <c r="R407" s="258"/>
      <c r="S407" s="259"/>
      <c r="T407" s="259"/>
      <c r="U407" s="257"/>
      <c r="V407" s="258"/>
      <c r="W407" s="259"/>
      <c r="X407" s="257"/>
      <c r="Y407" s="257"/>
      <c r="Z407" s="258"/>
      <c r="AA407" s="258"/>
      <c r="AB407" s="257"/>
      <c r="AC407" s="257"/>
      <c r="AD407" s="257"/>
      <c r="AE407" s="257"/>
      <c r="AF407" s="260"/>
      <c r="AG407" s="260"/>
      <c r="AH407" s="260"/>
      <c r="AI407" s="260"/>
      <c r="AJ407" s="260"/>
      <c r="AK407" s="260"/>
      <c r="AL407" s="260"/>
      <c r="AM407" s="260"/>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row>
    <row r="408" spans="2:107" ht="18" customHeight="1">
      <c r="B408" s="254">
        <v>404</v>
      </c>
      <c r="C408" s="257"/>
      <c r="D408" s="257"/>
      <c r="E408" s="289"/>
      <c r="F408" s="257"/>
      <c r="G408" s="257"/>
      <c r="H408" s="257"/>
      <c r="I408" s="257"/>
      <c r="J408" s="257"/>
      <c r="K408" s="258"/>
      <c r="L408" s="257"/>
      <c r="M408" s="258"/>
      <c r="N408" s="258"/>
      <c r="O408" s="258"/>
      <c r="P408" s="257"/>
      <c r="Q408" s="258"/>
      <c r="R408" s="258"/>
      <c r="S408" s="259"/>
      <c r="T408" s="259"/>
      <c r="U408" s="257"/>
      <c r="V408" s="258"/>
      <c r="W408" s="259"/>
      <c r="X408" s="257"/>
      <c r="Y408" s="257"/>
      <c r="Z408" s="258"/>
      <c r="AA408" s="258"/>
      <c r="AB408" s="257"/>
      <c r="AC408" s="257"/>
      <c r="AD408" s="257"/>
      <c r="AE408" s="257"/>
      <c r="AF408" s="260"/>
      <c r="AG408" s="260"/>
      <c r="AH408" s="260"/>
      <c r="AI408" s="260"/>
      <c r="AJ408" s="260"/>
      <c r="AK408" s="260"/>
      <c r="AL408" s="260"/>
      <c r="AM408" s="260"/>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row>
    <row r="409" spans="2:107" ht="18" customHeight="1">
      <c r="B409" s="254">
        <v>405</v>
      </c>
      <c r="C409" s="257"/>
      <c r="D409" s="257"/>
      <c r="E409" s="289"/>
      <c r="F409" s="257"/>
      <c r="G409" s="257"/>
      <c r="H409" s="257"/>
      <c r="I409" s="257"/>
      <c r="J409" s="257"/>
      <c r="K409" s="258"/>
      <c r="L409" s="257"/>
      <c r="M409" s="258"/>
      <c r="N409" s="258"/>
      <c r="O409" s="258"/>
      <c r="P409" s="257"/>
      <c r="Q409" s="258"/>
      <c r="R409" s="258"/>
      <c r="S409" s="259"/>
      <c r="T409" s="259"/>
      <c r="U409" s="257"/>
      <c r="V409" s="258"/>
      <c r="W409" s="259"/>
      <c r="X409" s="257"/>
      <c r="Y409" s="257"/>
      <c r="Z409" s="258"/>
      <c r="AA409" s="258"/>
      <c r="AB409" s="257"/>
      <c r="AC409" s="257"/>
      <c r="AD409" s="257"/>
      <c r="AE409" s="257"/>
      <c r="AF409" s="260"/>
      <c r="AG409" s="260"/>
      <c r="AH409" s="260"/>
      <c r="AI409" s="260"/>
      <c r="AJ409" s="260"/>
      <c r="AK409" s="260"/>
      <c r="AL409" s="260"/>
      <c r="AM409" s="260"/>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row>
    <row r="410" spans="2:107" ht="18" customHeight="1">
      <c r="B410" s="254">
        <v>406</v>
      </c>
      <c r="C410" s="257"/>
      <c r="D410" s="257"/>
      <c r="E410" s="289"/>
      <c r="F410" s="257"/>
      <c r="G410" s="257"/>
      <c r="H410" s="257"/>
      <c r="I410" s="257"/>
      <c r="J410" s="257"/>
      <c r="K410" s="258"/>
      <c r="L410" s="257"/>
      <c r="M410" s="258"/>
      <c r="N410" s="258"/>
      <c r="O410" s="258"/>
      <c r="P410" s="257"/>
      <c r="Q410" s="258"/>
      <c r="R410" s="258"/>
      <c r="S410" s="259"/>
      <c r="T410" s="259"/>
      <c r="U410" s="257"/>
      <c r="V410" s="258"/>
      <c r="W410" s="259"/>
      <c r="X410" s="257"/>
      <c r="Y410" s="257"/>
      <c r="Z410" s="258"/>
      <c r="AA410" s="258"/>
      <c r="AB410" s="257"/>
      <c r="AC410" s="257"/>
      <c r="AD410" s="257"/>
      <c r="AE410" s="257"/>
      <c r="AF410" s="260"/>
      <c r="AG410" s="260"/>
      <c r="AH410" s="260"/>
      <c r="AI410" s="260"/>
      <c r="AJ410" s="260"/>
      <c r="AK410" s="260"/>
      <c r="AL410" s="260"/>
      <c r="AM410" s="260"/>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row>
    <row r="411" spans="2:107" ht="18" customHeight="1">
      <c r="B411" s="254">
        <v>407</v>
      </c>
      <c r="C411" s="257"/>
      <c r="D411" s="257"/>
      <c r="E411" s="289"/>
      <c r="F411" s="257"/>
      <c r="G411" s="257"/>
      <c r="H411" s="257"/>
      <c r="I411" s="257"/>
      <c r="J411" s="257"/>
      <c r="K411" s="258"/>
      <c r="L411" s="257"/>
      <c r="M411" s="258"/>
      <c r="N411" s="258"/>
      <c r="O411" s="258"/>
      <c r="P411" s="257"/>
      <c r="Q411" s="258"/>
      <c r="R411" s="258"/>
      <c r="S411" s="259"/>
      <c r="T411" s="259"/>
      <c r="U411" s="257"/>
      <c r="V411" s="258"/>
      <c r="W411" s="259"/>
      <c r="X411" s="257"/>
      <c r="Y411" s="257"/>
      <c r="Z411" s="258"/>
      <c r="AA411" s="258"/>
      <c r="AB411" s="257"/>
      <c r="AC411" s="257"/>
      <c r="AD411" s="257"/>
      <c r="AE411" s="257"/>
      <c r="AF411" s="260"/>
      <c r="AG411" s="260"/>
      <c r="AH411" s="260"/>
      <c r="AI411" s="260"/>
      <c r="AJ411" s="260"/>
      <c r="AK411" s="260"/>
      <c r="AL411" s="260"/>
      <c r="AM411" s="260"/>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row>
    <row r="412" spans="2:107" ht="18" customHeight="1">
      <c r="B412" s="254">
        <v>408</v>
      </c>
      <c r="C412" s="257"/>
      <c r="D412" s="257"/>
      <c r="E412" s="289"/>
      <c r="F412" s="257"/>
      <c r="G412" s="257"/>
      <c r="H412" s="257"/>
      <c r="I412" s="257"/>
      <c r="J412" s="257"/>
      <c r="K412" s="258"/>
      <c r="L412" s="257"/>
      <c r="M412" s="258"/>
      <c r="N412" s="258"/>
      <c r="O412" s="258"/>
      <c r="P412" s="257"/>
      <c r="Q412" s="258"/>
      <c r="R412" s="258"/>
      <c r="S412" s="259"/>
      <c r="T412" s="259"/>
      <c r="U412" s="257"/>
      <c r="V412" s="258"/>
      <c r="W412" s="259"/>
      <c r="X412" s="257"/>
      <c r="Y412" s="257"/>
      <c r="Z412" s="258"/>
      <c r="AA412" s="258"/>
      <c r="AB412" s="257"/>
      <c r="AC412" s="257"/>
      <c r="AD412" s="257"/>
      <c r="AE412" s="257"/>
      <c r="AF412" s="260"/>
      <c r="AG412" s="260"/>
      <c r="AH412" s="260"/>
      <c r="AI412" s="260"/>
      <c r="AJ412" s="260"/>
      <c r="AK412" s="260"/>
      <c r="AL412" s="260"/>
      <c r="AM412" s="260"/>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row>
    <row r="413" spans="2:107" ht="18" customHeight="1">
      <c r="B413" s="254">
        <v>409</v>
      </c>
      <c r="C413" s="257"/>
      <c r="D413" s="257"/>
      <c r="E413" s="289"/>
      <c r="F413" s="257"/>
      <c r="G413" s="257"/>
      <c r="H413" s="257"/>
      <c r="I413" s="257"/>
      <c r="J413" s="257"/>
      <c r="K413" s="258"/>
      <c r="L413" s="257"/>
      <c r="M413" s="258"/>
      <c r="N413" s="258"/>
      <c r="O413" s="258"/>
      <c r="P413" s="257"/>
      <c r="Q413" s="258"/>
      <c r="R413" s="258"/>
      <c r="S413" s="259"/>
      <c r="T413" s="259"/>
      <c r="U413" s="257"/>
      <c r="V413" s="258"/>
      <c r="W413" s="259"/>
      <c r="X413" s="257"/>
      <c r="Y413" s="257"/>
      <c r="Z413" s="258"/>
      <c r="AA413" s="258"/>
      <c r="AB413" s="257"/>
      <c r="AC413" s="257"/>
      <c r="AD413" s="257"/>
      <c r="AE413" s="257"/>
      <c r="AF413" s="260"/>
      <c r="AG413" s="260"/>
      <c r="AH413" s="260"/>
      <c r="AI413" s="260"/>
      <c r="AJ413" s="260"/>
      <c r="AK413" s="260"/>
      <c r="AL413" s="260"/>
      <c r="AM413" s="260"/>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row>
    <row r="414" spans="2:107" ht="18" customHeight="1">
      <c r="B414" s="254">
        <v>410</v>
      </c>
      <c r="C414" s="257"/>
      <c r="D414" s="257"/>
      <c r="E414" s="289"/>
      <c r="F414" s="257"/>
      <c r="G414" s="257"/>
      <c r="H414" s="257"/>
      <c r="I414" s="257"/>
      <c r="J414" s="257"/>
      <c r="K414" s="258"/>
      <c r="L414" s="257"/>
      <c r="M414" s="258"/>
      <c r="N414" s="258"/>
      <c r="O414" s="258"/>
      <c r="P414" s="257"/>
      <c r="Q414" s="258"/>
      <c r="R414" s="258"/>
      <c r="S414" s="259"/>
      <c r="T414" s="259"/>
      <c r="U414" s="257"/>
      <c r="V414" s="258"/>
      <c r="W414" s="259"/>
      <c r="X414" s="257"/>
      <c r="Y414" s="257"/>
      <c r="Z414" s="258"/>
      <c r="AA414" s="258"/>
      <c r="AB414" s="257"/>
      <c r="AC414" s="257"/>
      <c r="AD414" s="257"/>
      <c r="AE414" s="257"/>
      <c r="AF414" s="260"/>
      <c r="AG414" s="260"/>
      <c r="AH414" s="260"/>
      <c r="AI414" s="260"/>
      <c r="AJ414" s="260"/>
      <c r="AK414" s="260"/>
      <c r="AL414" s="260"/>
      <c r="AM414" s="260"/>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row>
    <row r="415" spans="2:107" ht="18" customHeight="1">
      <c r="B415" s="254">
        <v>411</v>
      </c>
      <c r="C415" s="257"/>
      <c r="D415" s="257"/>
      <c r="E415" s="289"/>
      <c r="F415" s="257"/>
      <c r="G415" s="257"/>
      <c r="H415" s="257"/>
      <c r="I415" s="257"/>
      <c r="J415" s="257"/>
      <c r="K415" s="258"/>
      <c r="L415" s="257"/>
      <c r="M415" s="258"/>
      <c r="N415" s="258"/>
      <c r="O415" s="258"/>
      <c r="P415" s="257"/>
      <c r="Q415" s="258"/>
      <c r="R415" s="258"/>
      <c r="S415" s="259"/>
      <c r="T415" s="259"/>
      <c r="U415" s="257"/>
      <c r="V415" s="258"/>
      <c r="W415" s="259"/>
      <c r="X415" s="257"/>
      <c r="Y415" s="257"/>
      <c r="Z415" s="258"/>
      <c r="AA415" s="258"/>
      <c r="AB415" s="257"/>
      <c r="AC415" s="257"/>
      <c r="AD415" s="257"/>
      <c r="AE415" s="257"/>
      <c r="AF415" s="260"/>
      <c r="AG415" s="260"/>
      <c r="AH415" s="260"/>
      <c r="AI415" s="260"/>
      <c r="AJ415" s="260"/>
      <c r="AK415" s="260"/>
      <c r="AL415" s="260"/>
      <c r="AM415" s="260"/>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row>
    <row r="416" spans="2:107" ht="18" customHeight="1">
      <c r="B416" s="254">
        <v>412</v>
      </c>
      <c r="C416" s="257"/>
      <c r="D416" s="257"/>
      <c r="E416" s="289"/>
      <c r="F416" s="257"/>
      <c r="G416" s="257"/>
      <c r="H416" s="257"/>
      <c r="I416" s="257"/>
      <c r="J416" s="257"/>
      <c r="K416" s="258"/>
      <c r="L416" s="257"/>
      <c r="M416" s="258"/>
      <c r="N416" s="258"/>
      <c r="O416" s="258"/>
      <c r="P416" s="257"/>
      <c r="Q416" s="258"/>
      <c r="R416" s="258"/>
      <c r="S416" s="259"/>
      <c r="T416" s="259"/>
      <c r="U416" s="257"/>
      <c r="V416" s="258"/>
      <c r="W416" s="259"/>
      <c r="X416" s="257"/>
      <c r="Y416" s="257"/>
      <c r="Z416" s="258"/>
      <c r="AA416" s="258"/>
      <c r="AB416" s="257"/>
      <c r="AC416" s="257"/>
      <c r="AD416" s="257"/>
      <c r="AE416" s="257"/>
      <c r="AF416" s="260"/>
      <c r="AG416" s="260"/>
      <c r="AH416" s="260"/>
      <c r="AI416" s="260"/>
      <c r="AJ416" s="260"/>
      <c r="AK416" s="260"/>
      <c r="AL416" s="260"/>
      <c r="AM416" s="260"/>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row>
    <row r="417" spans="2:107" ht="18" customHeight="1">
      <c r="B417" s="254">
        <v>413</v>
      </c>
      <c r="C417" s="257"/>
      <c r="D417" s="257"/>
      <c r="E417" s="289"/>
      <c r="F417" s="257"/>
      <c r="G417" s="257"/>
      <c r="H417" s="257"/>
      <c r="I417" s="257"/>
      <c r="J417" s="257"/>
      <c r="K417" s="258"/>
      <c r="L417" s="257"/>
      <c r="M417" s="258"/>
      <c r="N417" s="258"/>
      <c r="O417" s="258"/>
      <c r="P417" s="257"/>
      <c r="Q417" s="258"/>
      <c r="R417" s="258"/>
      <c r="S417" s="259"/>
      <c r="T417" s="259"/>
      <c r="U417" s="257"/>
      <c r="V417" s="258"/>
      <c r="W417" s="259"/>
      <c r="X417" s="257"/>
      <c r="Y417" s="257"/>
      <c r="Z417" s="258"/>
      <c r="AA417" s="258"/>
      <c r="AB417" s="257"/>
      <c r="AC417" s="257"/>
      <c r="AD417" s="257"/>
      <c r="AE417" s="257"/>
      <c r="AF417" s="260"/>
      <c r="AG417" s="260"/>
      <c r="AH417" s="260"/>
      <c r="AI417" s="260"/>
      <c r="AJ417" s="260"/>
      <c r="AK417" s="260"/>
      <c r="AL417" s="260"/>
      <c r="AM417" s="260"/>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row>
    <row r="418" spans="2:107" ht="18" customHeight="1">
      <c r="B418" s="254">
        <v>414</v>
      </c>
      <c r="C418" s="257"/>
      <c r="D418" s="257"/>
      <c r="E418" s="289"/>
      <c r="F418" s="257"/>
      <c r="G418" s="257"/>
      <c r="H418" s="257"/>
      <c r="I418" s="257"/>
      <c r="J418" s="257"/>
      <c r="K418" s="258"/>
      <c r="L418" s="257"/>
      <c r="M418" s="258"/>
      <c r="N418" s="258"/>
      <c r="O418" s="258"/>
      <c r="P418" s="257"/>
      <c r="Q418" s="258"/>
      <c r="R418" s="258"/>
      <c r="S418" s="259"/>
      <c r="T418" s="259"/>
      <c r="U418" s="257"/>
      <c r="V418" s="258"/>
      <c r="W418" s="259"/>
      <c r="X418" s="257"/>
      <c r="Y418" s="257"/>
      <c r="Z418" s="258"/>
      <c r="AA418" s="258"/>
      <c r="AB418" s="257"/>
      <c r="AC418" s="257"/>
      <c r="AD418" s="257"/>
      <c r="AE418" s="257"/>
      <c r="AF418" s="260"/>
      <c r="AG418" s="260"/>
      <c r="AH418" s="260"/>
      <c r="AI418" s="260"/>
      <c r="AJ418" s="260"/>
      <c r="AK418" s="260"/>
      <c r="AL418" s="260"/>
      <c r="AM418" s="260"/>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row>
    <row r="419" spans="2:107" ht="18" customHeight="1">
      <c r="B419" s="254">
        <v>415</v>
      </c>
      <c r="C419" s="257"/>
      <c r="D419" s="257"/>
      <c r="E419" s="289"/>
      <c r="F419" s="257"/>
      <c r="G419" s="257"/>
      <c r="H419" s="257"/>
      <c r="I419" s="257"/>
      <c r="J419" s="257"/>
      <c r="K419" s="258"/>
      <c r="L419" s="257"/>
      <c r="M419" s="258"/>
      <c r="N419" s="258"/>
      <c r="O419" s="258"/>
      <c r="P419" s="257"/>
      <c r="Q419" s="258"/>
      <c r="R419" s="258"/>
      <c r="S419" s="259"/>
      <c r="T419" s="259"/>
      <c r="U419" s="257"/>
      <c r="V419" s="258"/>
      <c r="W419" s="259"/>
      <c r="X419" s="257"/>
      <c r="Y419" s="257"/>
      <c r="Z419" s="258"/>
      <c r="AA419" s="258"/>
      <c r="AB419" s="257"/>
      <c r="AC419" s="257"/>
      <c r="AD419" s="257"/>
      <c r="AE419" s="257"/>
      <c r="AF419" s="260"/>
      <c r="AG419" s="260"/>
      <c r="AH419" s="260"/>
      <c r="AI419" s="260"/>
      <c r="AJ419" s="260"/>
      <c r="AK419" s="260"/>
      <c r="AL419" s="260"/>
      <c r="AM419" s="260"/>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row>
    <row r="420" spans="2:107" ht="18" customHeight="1">
      <c r="B420" s="254">
        <v>416</v>
      </c>
      <c r="C420" s="257"/>
      <c r="D420" s="257"/>
      <c r="E420" s="289"/>
      <c r="F420" s="257"/>
      <c r="G420" s="257"/>
      <c r="H420" s="257"/>
      <c r="I420" s="257"/>
      <c r="J420" s="257"/>
      <c r="K420" s="258"/>
      <c r="L420" s="257"/>
      <c r="M420" s="258"/>
      <c r="N420" s="258"/>
      <c r="O420" s="258"/>
      <c r="P420" s="257"/>
      <c r="Q420" s="258"/>
      <c r="R420" s="258"/>
      <c r="S420" s="259"/>
      <c r="T420" s="259"/>
      <c r="U420" s="257"/>
      <c r="V420" s="258"/>
      <c r="W420" s="259"/>
      <c r="X420" s="257"/>
      <c r="Y420" s="257"/>
      <c r="Z420" s="258"/>
      <c r="AA420" s="258"/>
      <c r="AB420" s="257"/>
      <c r="AC420" s="257"/>
      <c r="AD420" s="257"/>
      <c r="AE420" s="257"/>
      <c r="AF420" s="260"/>
      <c r="AG420" s="260"/>
      <c r="AH420" s="260"/>
      <c r="AI420" s="260"/>
      <c r="AJ420" s="260"/>
      <c r="AK420" s="260"/>
      <c r="AL420" s="260"/>
      <c r="AM420" s="260"/>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row>
    <row r="421" spans="2:107" ht="18" customHeight="1">
      <c r="B421" s="254">
        <v>417</v>
      </c>
      <c r="C421" s="257"/>
      <c r="D421" s="257"/>
      <c r="E421" s="289"/>
      <c r="F421" s="257"/>
      <c r="G421" s="257"/>
      <c r="H421" s="257"/>
      <c r="I421" s="257"/>
      <c r="J421" s="257"/>
      <c r="K421" s="258"/>
      <c r="L421" s="257"/>
      <c r="M421" s="258"/>
      <c r="N421" s="258"/>
      <c r="O421" s="258"/>
      <c r="P421" s="257"/>
      <c r="Q421" s="258"/>
      <c r="R421" s="258"/>
      <c r="S421" s="259"/>
      <c r="T421" s="259"/>
      <c r="U421" s="257"/>
      <c r="V421" s="258"/>
      <c r="W421" s="259"/>
      <c r="X421" s="257"/>
      <c r="Y421" s="257"/>
      <c r="Z421" s="258"/>
      <c r="AA421" s="258"/>
      <c r="AB421" s="257"/>
      <c r="AC421" s="257"/>
      <c r="AD421" s="257"/>
      <c r="AE421" s="257"/>
      <c r="AF421" s="260"/>
      <c r="AG421" s="260"/>
      <c r="AH421" s="260"/>
      <c r="AI421" s="260"/>
      <c r="AJ421" s="260"/>
      <c r="AK421" s="260"/>
      <c r="AL421" s="260"/>
      <c r="AM421" s="260"/>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row>
    <row r="422" spans="2:107" ht="18" customHeight="1">
      <c r="B422" s="254">
        <v>418</v>
      </c>
      <c r="C422" s="257"/>
      <c r="D422" s="257"/>
      <c r="E422" s="289"/>
      <c r="F422" s="257"/>
      <c r="G422" s="257"/>
      <c r="H422" s="257"/>
      <c r="I422" s="257"/>
      <c r="J422" s="257"/>
      <c r="K422" s="258"/>
      <c r="L422" s="257"/>
      <c r="M422" s="258"/>
      <c r="N422" s="258"/>
      <c r="O422" s="258"/>
      <c r="P422" s="257"/>
      <c r="Q422" s="258"/>
      <c r="R422" s="258"/>
      <c r="S422" s="259"/>
      <c r="T422" s="259"/>
      <c r="U422" s="257"/>
      <c r="V422" s="258"/>
      <c r="W422" s="259"/>
      <c r="X422" s="257"/>
      <c r="Y422" s="257"/>
      <c r="Z422" s="258"/>
      <c r="AA422" s="258"/>
      <c r="AB422" s="257"/>
      <c r="AC422" s="257"/>
      <c r="AD422" s="257"/>
      <c r="AE422" s="257"/>
      <c r="AF422" s="260"/>
      <c r="AG422" s="260"/>
      <c r="AH422" s="260"/>
      <c r="AI422" s="260"/>
      <c r="AJ422" s="260"/>
      <c r="AK422" s="260"/>
      <c r="AL422" s="260"/>
      <c r="AM422" s="260"/>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row>
    <row r="423" spans="2:107" ht="18" customHeight="1">
      <c r="B423" s="254">
        <v>419</v>
      </c>
      <c r="C423" s="257"/>
      <c r="D423" s="257"/>
      <c r="E423" s="289"/>
      <c r="F423" s="257"/>
      <c r="G423" s="257"/>
      <c r="H423" s="257"/>
      <c r="I423" s="257"/>
      <c r="J423" s="257"/>
      <c r="K423" s="258"/>
      <c r="L423" s="257"/>
      <c r="M423" s="258"/>
      <c r="N423" s="258"/>
      <c r="O423" s="258"/>
      <c r="P423" s="257"/>
      <c r="Q423" s="258"/>
      <c r="R423" s="258"/>
      <c r="S423" s="259"/>
      <c r="T423" s="259"/>
      <c r="U423" s="257"/>
      <c r="V423" s="258"/>
      <c r="W423" s="259"/>
      <c r="X423" s="257"/>
      <c r="Y423" s="257"/>
      <c r="Z423" s="258"/>
      <c r="AA423" s="258"/>
      <c r="AB423" s="257"/>
      <c r="AC423" s="257"/>
      <c r="AD423" s="257"/>
      <c r="AE423" s="257"/>
      <c r="AF423" s="260"/>
      <c r="AG423" s="260"/>
      <c r="AH423" s="260"/>
      <c r="AI423" s="260"/>
      <c r="AJ423" s="260"/>
      <c r="AK423" s="260"/>
      <c r="AL423" s="260"/>
      <c r="AM423" s="260"/>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row>
    <row r="424" spans="2:107" ht="18" customHeight="1">
      <c r="B424" s="254">
        <v>420</v>
      </c>
      <c r="C424" s="257"/>
      <c r="D424" s="257"/>
      <c r="E424" s="289"/>
      <c r="F424" s="257"/>
      <c r="G424" s="257"/>
      <c r="H424" s="257"/>
      <c r="I424" s="257"/>
      <c r="J424" s="257"/>
      <c r="K424" s="258"/>
      <c r="L424" s="257"/>
      <c r="M424" s="258"/>
      <c r="N424" s="258"/>
      <c r="O424" s="258"/>
      <c r="P424" s="257"/>
      <c r="Q424" s="258"/>
      <c r="R424" s="258"/>
      <c r="S424" s="259"/>
      <c r="T424" s="259"/>
      <c r="U424" s="257"/>
      <c r="V424" s="258"/>
      <c r="W424" s="259"/>
      <c r="X424" s="257"/>
      <c r="Y424" s="257"/>
      <c r="Z424" s="258"/>
      <c r="AA424" s="258"/>
      <c r="AB424" s="257"/>
      <c r="AC424" s="257"/>
      <c r="AD424" s="257"/>
      <c r="AE424" s="257"/>
      <c r="AF424" s="260"/>
      <c r="AG424" s="260"/>
      <c r="AH424" s="260"/>
      <c r="AI424" s="260"/>
      <c r="AJ424" s="260"/>
      <c r="AK424" s="260"/>
      <c r="AL424" s="260"/>
      <c r="AM424" s="260"/>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row>
    <row r="425" spans="2:107" ht="18" customHeight="1">
      <c r="B425" s="254">
        <v>421</v>
      </c>
      <c r="C425" s="257"/>
      <c r="D425" s="257"/>
      <c r="E425" s="289"/>
      <c r="F425" s="257"/>
      <c r="G425" s="257"/>
      <c r="H425" s="257"/>
      <c r="I425" s="257"/>
      <c r="J425" s="257"/>
      <c r="K425" s="258"/>
      <c r="L425" s="257"/>
      <c r="M425" s="258"/>
      <c r="N425" s="258"/>
      <c r="O425" s="258"/>
      <c r="P425" s="257"/>
      <c r="Q425" s="258"/>
      <c r="R425" s="258"/>
      <c r="S425" s="259"/>
      <c r="T425" s="259"/>
      <c r="U425" s="257"/>
      <c r="V425" s="258"/>
      <c r="W425" s="259"/>
      <c r="X425" s="257"/>
      <c r="Y425" s="257"/>
      <c r="Z425" s="258"/>
      <c r="AA425" s="258"/>
      <c r="AB425" s="257"/>
      <c r="AC425" s="257"/>
      <c r="AD425" s="257"/>
      <c r="AE425" s="257"/>
      <c r="AF425" s="260"/>
      <c r="AG425" s="260"/>
      <c r="AH425" s="260"/>
      <c r="AI425" s="260"/>
      <c r="AJ425" s="260"/>
      <c r="AK425" s="260"/>
      <c r="AL425" s="260"/>
      <c r="AM425" s="260"/>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row>
    <row r="426" spans="2:107" ht="18" customHeight="1">
      <c r="B426" s="254">
        <v>422</v>
      </c>
      <c r="C426" s="257"/>
      <c r="D426" s="257"/>
      <c r="E426" s="289"/>
      <c r="F426" s="257"/>
      <c r="G426" s="257"/>
      <c r="H426" s="257"/>
      <c r="I426" s="257"/>
      <c r="J426" s="257"/>
      <c r="K426" s="258"/>
      <c r="L426" s="257"/>
      <c r="M426" s="258"/>
      <c r="N426" s="258"/>
      <c r="O426" s="258"/>
      <c r="P426" s="257"/>
      <c r="Q426" s="258"/>
      <c r="R426" s="258"/>
      <c r="S426" s="259"/>
      <c r="T426" s="259"/>
      <c r="U426" s="257"/>
      <c r="V426" s="258"/>
      <c r="W426" s="259"/>
      <c r="X426" s="257"/>
      <c r="Y426" s="257"/>
      <c r="Z426" s="258"/>
      <c r="AA426" s="258"/>
      <c r="AB426" s="257"/>
      <c r="AC426" s="257"/>
      <c r="AD426" s="257"/>
      <c r="AE426" s="257"/>
      <c r="AF426" s="260"/>
      <c r="AG426" s="260"/>
      <c r="AH426" s="260"/>
      <c r="AI426" s="260"/>
      <c r="AJ426" s="260"/>
      <c r="AK426" s="260"/>
      <c r="AL426" s="260"/>
      <c r="AM426" s="260"/>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row>
    <row r="427" spans="2:107" ht="18" customHeight="1">
      <c r="B427" s="254">
        <v>423</v>
      </c>
      <c r="C427" s="257"/>
      <c r="D427" s="257"/>
      <c r="E427" s="289"/>
      <c r="F427" s="257"/>
      <c r="G427" s="257"/>
      <c r="H427" s="257"/>
      <c r="I427" s="257"/>
      <c r="J427" s="257"/>
      <c r="K427" s="258"/>
      <c r="L427" s="257"/>
      <c r="M427" s="258"/>
      <c r="N427" s="258"/>
      <c r="O427" s="258"/>
      <c r="P427" s="257"/>
      <c r="Q427" s="258"/>
      <c r="R427" s="258"/>
      <c r="S427" s="259"/>
      <c r="T427" s="259"/>
      <c r="U427" s="257"/>
      <c r="V427" s="258"/>
      <c r="W427" s="259"/>
      <c r="X427" s="257"/>
      <c r="Y427" s="257"/>
      <c r="Z427" s="258"/>
      <c r="AA427" s="258"/>
      <c r="AB427" s="257"/>
      <c r="AC427" s="257"/>
      <c r="AD427" s="257"/>
      <c r="AE427" s="257"/>
      <c r="AF427" s="260"/>
      <c r="AG427" s="260"/>
      <c r="AH427" s="260"/>
      <c r="AI427" s="260"/>
      <c r="AJ427" s="260"/>
      <c r="AK427" s="260"/>
      <c r="AL427" s="260"/>
      <c r="AM427" s="260"/>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row>
    <row r="428" spans="2:107" ht="18" customHeight="1">
      <c r="B428" s="254">
        <v>424</v>
      </c>
      <c r="C428" s="257"/>
      <c r="D428" s="257"/>
      <c r="E428" s="289"/>
      <c r="F428" s="257"/>
      <c r="G428" s="257"/>
      <c r="H428" s="257"/>
      <c r="I428" s="257"/>
      <c r="J428" s="257"/>
      <c r="K428" s="258"/>
      <c r="L428" s="257"/>
      <c r="M428" s="258"/>
      <c r="N428" s="258"/>
      <c r="O428" s="258"/>
      <c r="P428" s="257"/>
      <c r="Q428" s="258"/>
      <c r="R428" s="258"/>
      <c r="S428" s="259"/>
      <c r="T428" s="259"/>
      <c r="U428" s="257"/>
      <c r="V428" s="258"/>
      <c r="W428" s="259"/>
      <c r="X428" s="257"/>
      <c r="Y428" s="257"/>
      <c r="Z428" s="258"/>
      <c r="AA428" s="258"/>
      <c r="AB428" s="257"/>
      <c r="AC428" s="257"/>
      <c r="AD428" s="257"/>
      <c r="AE428" s="257"/>
      <c r="AF428" s="260"/>
      <c r="AG428" s="260"/>
      <c r="AH428" s="260"/>
      <c r="AI428" s="260"/>
      <c r="AJ428" s="260"/>
      <c r="AK428" s="260"/>
      <c r="AL428" s="260"/>
      <c r="AM428" s="260"/>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row>
    <row r="429" spans="2:107" ht="18" customHeight="1">
      <c r="B429" s="254">
        <v>425</v>
      </c>
      <c r="C429" s="257"/>
      <c r="D429" s="257"/>
      <c r="E429" s="289"/>
      <c r="F429" s="257"/>
      <c r="G429" s="257"/>
      <c r="H429" s="257"/>
      <c r="I429" s="257"/>
      <c r="J429" s="257"/>
      <c r="K429" s="258"/>
      <c r="L429" s="257"/>
      <c r="M429" s="258"/>
      <c r="N429" s="258"/>
      <c r="O429" s="258"/>
      <c r="P429" s="257"/>
      <c r="Q429" s="258"/>
      <c r="R429" s="258"/>
      <c r="S429" s="259"/>
      <c r="T429" s="259"/>
      <c r="U429" s="257"/>
      <c r="V429" s="258"/>
      <c r="W429" s="259"/>
      <c r="X429" s="257"/>
      <c r="Y429" s="257"/>
      <c r="Z429" s="258"/>
      <c r="AA429" s="258"/>
      <c r="AB429" s="257"/>
      <c r="AC429" s="257"/>
      <c r="AD429" s="257"/>
      <c r="AE429" s="257"/>
      <c r="AF429" s="260"/>
      <c r="AG429" s="260"/>
      <c r="AH429" s="260"/>
      <c r="AI429" s="260"/>
      <c r="AJ429" s="260"/>
      <c r="AK429" s="260"/>
      <c r="AL429" s="260"/>
      <c r="AM429" s="260"/>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row>
    <row r="430" spans="2:107" ht="18" customHeight="1">
      <c r="B430" s="254">
        <v>426</v>
      </c>
      <c r="C430" s="257"/>
      <c r="D430" s="257"/>
      <c r="E430" s="289"/>
      <c r="F430" s="257"/>
      <c r="G430" s="257"/>
      <c r="H430" s="257"/>
      <c r="I430" s="257"/>
      <c r="J430" s="257"/>
      <c r="K430" s="258"/>
      <c r="L430" s="257"/>
      <c r="M430" s="258"/>
      <c r="N430" s="258"/>
      <c r="O430" s="258"/>
      <c r="P430" s="257"/>
      <c r="Q430" s="258"/>
      <c r="R430" s="258"/>
      <c r="S430" s="259"/>
      <c r="T430" s="259"/>
      <c r="U430" s="257"/>
      <c r="V430" s="258"/>
      <c r="W430" s="259"/>
      <c r="X430" s="257"/>
      <c r="Y430" s="257"/>
      <c r="Z430" s="258"/>
      <c r="AA430" s="258"/>
      <c r="AB430" s="257"/>
      <c r="AC430" s="257"/>
      <c r="AD430" s="257"/>
      <c r="AE430" s="257"/>
      <c r="AF430" s="260"/>
      <c r="AG430" s="260"/>
      <c r="AH430" s="260"/>
      <c r="AI430" s="260"/>
      <c r="AJ430" s="260"/>
      <c r="AK430" s="260"/>
      <c r="AL430" s="260"/>
      <c r="AM430" s="260"/>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row>
    <row r="431" spans="2:107" ht="18" customHeight="1">
      <c r="B431" s="254">
        <v>427</v>
      </c>
      <c r="C431" s="257"/>
      <c r="D431" s="257"/>
      <c r="E431" s="289"/>
      <c r="F431" s="257"/>
      <c r="G431" s="257"/>
      <c r="H431" s="257"/>
      <c r="I431" s="257"/>
      <c r="J431" s="257"/>
      <c r="K431" s="258"/>
      <c r="L431" s="257"/>
      <c r="M431" s="258"/>
      <c r="N431" s="258"/>
      <c r="O431" s="258"/>
      <c r="P431" s="257"/>
      <c r="Q431" s="258"/>
      <c r="R431" s="258"/>
      <c r="S431" s="259"/>
      <c r="T431" s="259"/>
      <c r="U431" s="257"/>
      <c r="V431" s="258"/>
      <c r="W431" s="259"/>
      <c r="X431" s="257"/>
      <c r="Y431" s="257"/>
      <c r="Z431" s="258"/>
      <c r="AA431" s="258"/>
      <c r="AB431" s="257"/>
      <c r="AC431" s="257"/>
      <c r="AD431" s="257"/>
      <c r="AE431" s="257"/>
      <c r="AF431" s="260"/>
      <c r="AG431" s="260"/>
      <c r="AH431" s="260"/>
      <c r="AI431" s="260"/>
      <c r="AJ431" s="260"/>
      <c r="AK431" s="260"/>
      <c r="AL431" s="260"/>
      <c r="AM431" s="260"/>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row>
    <row r="432" spans="2:107" ht="18" customHeight="1">
      <c r="B432" s="254">
        <v>428</v>
      </c>
      <c r="C432" s="257"/>
      <c r="D432" s="257"/>
      <c r="E432" s="289"/>
      <c r="F432" s="257"/>
      <c r="G432" s="257"/>
      <c r="H432" s="257"/>
      <c r="I432" s="257"/>
      <c r="J432" s="257"/>
      <c r="K432" s="258"/>
      <c r="L432" s="257"/>
      <c r="M432" s="258"/>
      <c r="N432" s="258"/>
      <c r="O432" s="258"/>
      <c r="P432" s="257"/>
      <c r="Q432" s="258"/>
      <c r="R432" s="258"/>
      <c r="S432" s="259"/>
      <c r="T432" s="259"/>
      <c r="U432" s="257"/>
      <c r="V432" s="258"/>
      <c r="W432" s="259"/>
      <c r="X432" s="257"/>
      <c r="Y432" s="257"/>
      <c r="Z432" s="258"/>
      <c r="AA432" s="258"/>
      <c r="AB432" s="257"/>
      <c r="AC432" s="257"/>
      <c r="AD432" s="257"/>
      <c r="AE432" s="257"/>
      <c r="AF432" s="260"/>
      <c r="AG432" s="260"/>
      <c r="AH432" s="260"/>
      <c r="AI432" s="260"/>
      <c r="AJ432" s="260"/>
      <c r="AK432" s="260"/>
      <c r="AL432" s="260"/>
      <c r="AM432" s="260"/>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row>
    <row r="433" spans="2:107" ht="18" customHeight="1">
      <c r="B433" s="254">
        <v>429</v>
      </c>
      <c r="C433" s="257"/>
      <c r="D433" s="257"/>
      <c r="E433" s="289"/>
      <c r="F433" s="257"/>
      <c r="G433" s="257"/>
      <c r="H433" s="257"/>
      <c r="I433" s="257"/>
      <c r="J433" s="257"/>
      <c r="K433" s="258"/>
      <c r="L433" s="257"/>
      <c r="M433" s="258"/>
      <c r="N433" s="258"/>
      <c r="O433" s="258"/>
      <c r="P433" s="257"/>
      <c r="Q433" s="258"/>
      <c r="R433" s="258"/>
      <c r="S433" s="259"/>
      <c r="T433" s="259"/>
      <c r="U433" s="257"/>
      <c r="V433" s="258"/>
      <c r="W433" s="259"/>
      <c r="X433" s="257"/>
      <c r="Y433" s="257"/>
      <c r="Z433" s="258"/>
      <c r="AA433" s="258"/>
      <c r="AB433" s="257"/>
      <c r="AC433" s="257"/>
      <c r="AD433" s="257"/>
      <c r="AE433" s="257"/>
      <c r="AF433" s="260"/>
      <c r="AG433" s="260"/>
      <c r="AH433" s="260"/>
      <c r="AI433" s="260"/>
      <c r="AJ433" s="260"/>
      <c r="AK433" s="260"/>
      <c r="AL433" s="260"/>
      <c r="AM433" s="260"/>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row>
    <row r="434" spans="2:107" ht="18" customHeight="1">
      <c r="B434" s="254">
        <v>430</v>
      </c>
      <c r="C434" s="257"/>
      <c r="D434" s="257"/>
      <c r="E434" s="289"/>
      <c r="F434" s="257"/>
      <c r="G434" s="257"/>
      <c r="H434" s="257"/>
      <c r="I434" s="257"/>
      <c r="J434" s="257"/>
      <c r="K434" s="258"/>
      <c r="L434" s="257"/>
      <c r="M434" s="258"/>
      <c r="N434" s="258"/>
      <c r="O434" s="258"/>
      <c r="P434" s="257"/>
      <c r="Q434" s="258"/>
      <c r="R434" s="258"/>
      <c r="S434" s="259"/>
      <c r="T434" s="259"/>
      <c r="U434" s="257"/>
      <c r="V434" s="258"/>
      <c r="W434" s="259"/>
      <c r="X434" s="257"/>
      <c r="Y434" s="257"/>
      <c r="Z434" s="258"/>
      <c r="AA434" s="258"/>
      <c r="AB434" s="257"/>
      <c r="AC434" s="257"/>
      <c r="AD434" s="257"/>
      <c r="AE434" s="257"/>
      <c r="AF434" s="260"/>
      <c r="AG434" s="260"/>
      <c r="AH434" s="260"/>
      <c r="AI434" s="260"/>
      <c r="AJ434" s="260"/>
      <c r="AK434" s="260"/>
      <c r="AL434" s="260"/>
      <c r="AM434" s="260"/>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row>
    <row r="435" spans="2:107" ht="18" customHeight="1">
      <c r="B435" s="254">
        <v>431</v>
      </c>
      <c r="C435" s="257"/>
      <c r="D435" s="257"/>
      <c r="E435" s="289"/>
      <c r="F435" s="257"/>
      <c r="G435" s="257"/>
      <c r="H435" s="257"/>
      <c r="I435" s="257"/>
      <c r="J435" s="257"/>
      <c r="K435" s="258"/>
      <c r="L435" s="257"/>
      <c r="M435" s="258"/>
      <c r="N435" s="258"/>
      <c r="O435" s="258"/>
      <c r="P435" s="257"/>
      <c r="Q435" s="258"/>
      <c r="R435" s="258"/>
      <c r="S435" s="259"/>
      <c r="T435" s="259"/>
      <c r="U435" s="257"/>
      <c r="V435" s="258"/>
      <c r="W435" s="259"/>
      <c r="X435" s="257"/>
      <c r="Y435" s="257"/>
      <c r="Z435" s="258"/>
      <c r="AA435" s="258"/>
      <c r="AB435" s="257"/>
      <c r="AC435" s="257"/>
      <c r="AD435" s="257"/>
      <c r="AE435" s="257"/>
      <c r="AF435" s="260"/>
      <c r="AG435" s="260"/>
      <c r="AH435" s="260"/>
      <c r="AI435" s="260"/>
      <c r="AJ435" s="260"/>
      <c r="AK435" s="260"/>
      <c r="AL435" s="260"/>
      <c r="AM435" s="260"/>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row>
    <row r="436" spans="2:107" ht="18" customHeight="1">
      <c r="B436" s="254">
        <v>432</v>
      </c>
      <c r="C436" s="257"/>
      <c r="D436" s="257"/>
      <c r="E436" s="289"/>
      <c r="F436" s="257"/>
      <c r="G436" s="257"/>
      <c r="H436" s="257"/>
      <c r="I436" s="257"/>
      <c r="J436" s="257"/>
      <c r="K436" s="258"/>
      <c r="L436" s="257"/>
      <c r="M436" s="258"/>
      <c r="N436" s="258"/>
      <c r="O436" s="258"/>
      <c r="P436" s="257"/>
      <c r="Q436" s="258"/>
      <c r="R436" s="258"/>
      <c r="S436" s="259"/>
      <c r="T436" s="259"/>
      <c r="U436" s="257"/>
      <c r="V436" s="258"/>
      <c r="W436" s="259"/>
      <c r="X436" s="257"/>
      <c r="Y436" s="257"/>
      <c r="Z436" s="258"/>
      <c r="AA436" s="258"/>
      <c r="AB436" s="257"/>
      <c r="AC436" s="257"/>
      <c r="AD436" s="257"/>
      <c r="AE436" s="257"/>
      <c r="AF436" s="260"/>
      <c r="AG436" s="260"/>
      <c r="AH436" s="260"/>
      <c r="AI436" s="260"/>
      <c r="AJ436" s="260"/>
      <c r="AK436" s="260"/>
      <c r="AL436" s="260"/>
      <c r="AM436" s="260"/>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row>
    <row r="437" spans="2:107" ht="18" customHeight="1">
      <c r="B437" s="254">
        <v>433</v>
      </c>
      <c r="C437" s="257"/>
      <c r="D437" s="257"/>
      <c r="E437" s="289"/>
      <c r="F437" s="257"/>
      <c r="G437" s="257"/>
      <c r="H437" s="257"/>
      <c r="I437" s="257"/>
      <c r="J437" s="257"/>
      <c r="K437" s="258"/>
      <c r="L437" s="257"/>
      <c r="M437" s="258"/>
      <c r="N437" s="258"/>
      <c r="O437" s="258"/>
      <c r="P437" s="257"/>
      <c r="Q437" s="258"/>
      <c r="R437" s="258"/>
      <c r="S437" s="259"/>
      <c r="T437" s="259"/>
      <c r="U437" s="257"/>
      <c r="V437" s="258"/>
      <c r="W437" s="259"/>
      <c r="X437" s="257"/>
      <c r="Y437" s="257"/>
      <c r="Z437" s="258"/>
      <c r="AA437" s="258"/>
      <c r="AB437" s="257"/>
      <c r="AC437" s="257"/>
      <c r="AD437" s="257"/>
      <c r="AE437" s="257"/>
      <c r="AF437" s="260"/>
      <c r="AG437" s="260"/>
      <c r="AH437" s="260"/>
      <c r="AI437" s="260"/>
      <c r="AJ437" s="260"/>
      <c r="AK437" s="260"/>
      <c r="AL437" s="260"/>
      <c r="AM437" s="260"/>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row>
    <row r="438" spans="2:107" ht="18" customHeight="1">
      <c r="B438" s="254">
        <v>434</v>
      </c>
      <c r="C438" s="257"/>
      <c r="D438" s="257"/>
      <c r="E438" s="289"/>
      <c r="F438" s="257"/>
      <c r="G438" s="257"/>
      <c r="H438" s="257"/>
      <c r="I438" s="257"/>
      <c r="J438" s="257"/>
      <c r="K438" s="258"/>
      <c r="L438" s="257"/>
      <c r="M438" s="258"/>
      <c r="N438" s="258"/>
      <c r="O438" s="258"/>
      <c r="P438" s="257"/>
      <c r="Q438" s="258"/>
      <c r="R438" s="258"/>
      <c r="S438" s="259"/>
      <c r="T438" s="259"/>
      <c r="U438" s="257"/>
      <c r="V438" s="258"/>
      <c r="W438" s="259"/>
      <c r="X438" s="257"/>
      <c r="Y438" s="257"/>
      <c r="Z438" s="258"/>
      <c r="AA438" s="258"/>
      <c r="AB438" s="257"/>
      <c r="AC438" s="257"/>
      <c r="AD438" s="257"/>
      <c r="AE438" s="257"/>
      <c r="AF438" s="260"/>
      <c r="AG438" s="260"/>
      <c r="AH438" s="260"/>
      <c r="AI438" s="260"/>
      <c r="AJ438" s="260"/>
      <c r="AK438" s="260"/>
      <c r="AL438" s="260"/>
      <c r="AM438" s="260"/>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row>
    <row r="439" spans="2:107" ht="18" customHeight="1">
      <c r="B439" s="254">
        <v>435</v>
      </c>
      <c r="C439" s="257"/>
      <c r="D439" s="257"/>
      <c r="E439" s="289"/>
      <c r="F439" s="257"/>
      <c r="G439" s="257"/>
      <c r="H439" s="257"/>
      <c r="I439" s="257"/>
      <c r="J439" s="257"/>
      <c r="K439" s="258"/>
      <c r="L439" s="257"/>
      <c r="M439" s="258"/>
      <c r="N439" s="258"/>
      <c r="O439" s="258"/>
      <c r="P439" s="257"/>
      <c r="Q439" s="258"/>
      <c r="R439" s="258"/>
      <c r="S439" s="259"/>
      <c r="T439" s="259"/>
      <c r="U439" s="257"/>
      <c r="V439" s="258"/>
      <c r="W439" s="259"/>
      <c r="X439" s="257"/>
      <c r="Y439" s="257"/>
      <c r="Z439" s="258"/>
      <c r="AA439" s="258"/>
      <c r="AB439" s="257"/>
      <c r="AC439" s="257"/>
      <c r="AD439" s="257"/>
      <c r="AE439" s="257"/>
      <c r="AF439" s="260"/>
      <c r="AG439" s="260"/>
      <c r="AH439" s="260"/>
      <c r="AI439" s="260"/>
      <c r="AJ439" s="260"/>
      <c r="AK439" s="260"/>
      <c r="AL439" s="260"/>
      <c r="AM439" s="260"/>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row>
    <row r="440" spans="2:107" ht="18" customHeight="1">
      <c r="B440" s="254">
        <v>436</v>
      </c>
      <c r="C440" s="257"/>
      <c r="D440" s="257"/>
      <c r="E440" s="289"/>
      <c r="F440" s="257"/>
      <c r="G440" s="257"/>
      <c r="H440" s="257"/>
      <c r="I440" s="257"/>
      <c r="J440" s="257"/>
      <c r="K440" s="258"/>
      <c r="L440" s="257"/>
      <c r="M440" s="258"/>
      <c r="N440" s="258"/>
      <c r="O440" s="258"/>
      <c r="P440" s="257"/>
      <c r="Q440" s="258"/>
      <c r="R440" s="258"/>
      <c r="S440" s="259"/>
      <c r="T440" s="259"/>
      <c r="U440" s="257"/>
      <c r="V440" s="258"/>
      <c r="W440" s="259"/>
      <c r="X440" s="257"/>
      <c r="Y440" s="257"/>
      <c r="Z440" s="258"/>
      <c r="AA440" s="258"/>
      <c r="AB440" s="257"/>
      <c r="AC440" s="257"/>
      <c r="AD440" s="257"/>
      <c r="AE440" s="257"/>
      <c r="AF440" s="260"/>
      <c r="AG440" s="260"/>
      <c r="AH440" s="260"/>
      <c r="AI440" s="260"/>
      <c r="AJ440" s="260"/>
      <c r="AK440" s="260"/>
      <c r="AL440" s="260"/>
      <c r="AM440" s="260"/>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row>
    <row r="441" spans="2:107" ht="18" customHeight="1">
      <c r="B441" s="254">
        <v>437</v>
      </c>
      <c r="C441" s="257"/>
      <c r="D441" s="257"/>
      <c r="E441" s="289"/>
      <c r="F441" s="257"/>
      <c r="G441" s="257"/>
      <c r="H441" s="257"/>
      <c r="I441" s="257"/>
      <c r="J441" s="257"/>
      <c r="K441" s="258"/>
      <c r="L441" s="257"/>
      <c r="M441" s="258"/>
      <c r="N441" s="258"/>
      <c r="O441" s="258"/>
      <c r="P441" s="257"/>
      <c r="Q441" s="258"/>
      <c r="R441" s="258"/>
      <c r="S441" s="259"/>
      <c r="T441" s="259"/>
      <c r="U441" s="257"/>
      <c r="V441" s="258"/>
      <c r="W441" s="259"/>
      <c r="X441" s="257"/>
      <c r="Y441" s="257"/>
      <c r="Z441" s="258"/>
      <c r="AA441" s="258"/>
      <c r="AB441" s="257"/>
      <c r="AC441" s="257"/>
      <c r="AD441" s="257"/>
      <c r="AE441" s="257"/>
      <c r="AF441" s="260"/>
      <c r="AG441" s="260"/>
      <c r="AH441" s="260"/>
      <c r="AI441" s="260"/>
      <c r="AJ441" s="260"/>
      <c r="AK441" s="260"/>
      <c r="AL441" s="260"/>
      <c r="AM441" s="260"/>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row>
    <row r="442" spans="2:107" ht="18" customHeight="1">
      <c r="B442" s="254">
        <v>438</v>
      </c>
      <c r="C442" s="257"/>
      <c r="D442" s="257"/>
      <c r="E442" s="289"/>
      <c r="F442" s="257"/>
      <c r="G442" s="257"/>
      <c r="H442" s="257"/>
      <c r="I442" s="257"/>
      <c r="J442" s="257"/>
      <c r="K442" s="258"/>
      <c r="L442" s="257"/>
      <c r="M442" s="258"/>
      <c r="N442" s="258"/>
      <c r="O442" s="258"/>
      <c r="P442" s="257"/>
      <c r="Q442" s="258"/>
      <c r="R442" s="258"/>
      <c r="S442" s="259"/>
      <c r="T442" s="259"/>
      <c r="U442" s="257"/>
      <c r="V442" s="258"/>
      <c r="W442" s="259"/>
      <c r="X442" s="257"/>
      <c r="Y442" s="257"/>
      <c r="Z442" s="258"/>
      <c r="AA442" s="258"/>
      <c r="AB442" s="257"/>
      <c r="AC442" s="257"/>
      <c r="AD442" s="257"/>
      <c r="AE442" s="257"/>
      <c r="AF442" s="260"/>
      <c r="AG442" s="260"/>
      <c r="AH442" s="260"/>
      <c r="AI442" s="260"/>
      <c r="AJ442" s="260"/>
      <c r="AK442" s="260"/>
      <c r="AL442" s="260"/>
      <c r="AM442" s="260"/>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row>
    <row r="443" spans="2:107" ht="18" customHeight="1">
      <c r="B443" s="254">
        <v>439</v>
      </c>
      <c r="C443" s="257"/>
      <c r="D443" s="257"/>
      <c r="E443" s="289"/>
      <c r="F443" s="257"/>
      <c r="G443" s="257"/>
      <c r="H443" s="257"/>
      <c r="I443" s="257"/>
      <c r="J443" s="257"/>
      <c r="K443" s="258"/>
      <c r="L443" s="257"/>
      <c r="M443" s="258"/>
      <c r="N443" s="258"/>
      <c r="O443" s="258"/>
      <c r="P443" s="257"/>
      <c r="Q443" s="258"/>
      <c r="R443" s="258"/>
      <c r="S443" s="259"/>
      <c r="T443" s="259"/>
      <c r="U443" s="257"/>
      <c r="V443" s="258"/>
      <c r="W443" s="259"/>
      <c r="X443" s="257"/>
      <c r="Y443" s="257"/>
      <c r="Z443" s="258"/>
      <c r="AA443" s="258"/>
      <c r="AB443" s="257"/>
      <c r="AC443" s="257"/>
      <c r="AD443" s="257"/>
      <c r="AE443" s="257"/>
      <c r="AF443" s="260"/>
      <c r="AG443" s="260"/>
      <c r="AH443" s="260"/>
      <c r="AI443" s="260"/>
      <c r="AJ443" s="260"/>
      <c r="AK443" s="260"/>
      <c r="AL443" s="260"/>
      <c r="AM443" s="260"/>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row>
    <row r="444" spans="2:107" ht="18" customHeight="1">
      <c r="B444" s="254">
        <v>440</v>
      </c>
      <c r="C444" s="257"/>
      <c r="D444" s="257"/>
      <c r="E444" s="289"/>
      <c r="F444" s="257"/>
      <c r="G444" s="257"/>
      <c r="H444" s="257"/>
      <c r="I444" s="257"/>
      <c r="J444" s="257"/>
      <c r="K444" s="258"/>
      <c r="L444" s="257"/>
      <c r="M444" s="258"/>
      <c r="N444" s="258"/>
      <c r="O444" s="258"/>
      <c r="P444" s="257"/>
      <c r="Q444" s="258"/>
      <c r="R444" s="258"/>
      <c r="S444" s="259"/>
      <c r="T444" s="259"/>
      <c r="U444" s="257"/>
      <c r="V444" s="258"/>
      <c r="W444" s="259"/>
      <c r="X444" s="257"/>
      <c r="Y444" s="257"/>
      <c r="Z444" s="258"/>
      <c r="AA444" s="258"/>
      <c r="AB444" s="257"/>
      <c r="AC444" s="257"/>
      <c r="AD444" s="257"/>
      <c r="AE444" s="257"/>
      <c r="AF444" s="260"/>
      <c r="AG444" s="260"/>
      <c r="AH444" s="260"/>
      <c r="AI444" s="260"/>
      <c r="AJ444" s="260"/>
      <c r="AK444" s="260"/>
      <c r="AL444" s="260"/>
      <c r="AM444" s="260"/>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row>
    <row r="445" spans="2:107" ht="18" customHeight="1">
      <c r="B445" s="254">
        <v>441</v>
      </c>
      <c r="C445" s="257"/>
      <c r="D445" s="257"/>
      <c r="E445" s="289"/>
      <c r="F445" s="257"/>
      <c r="G445" s="257"/>
      <c r="H445" s="257"/>
      <c r="I445" s="257"/>
      <c r="J445" s="257"/>
      <c r="K445" s="258"/>
      <c r="L445" s="257"/>
      <c r="M445" s="258"/>
      <c r="N445" s="258"/>
      <c r="O445" s="258"/>
      <c r="P445" s="257"/>
      <c r="Q445" s="258"/>
      <c r="R445" s="258"/>
      <c r="S445" s="259"/>
      <c r="T445" s="259"/>
      <c r="U445" s="257"/>
      <c r="V445" s="258"/>
      <c r="W445" s="259"/>
      <c r="X445" s="257"/>
      <c r="Y445" s="257"/>
      <c r="Z445" s="258"/>
      <c r="AA445" s="258"/>
      <c r="AB445" s="257"/>
      <c r="AC445" s="257"/>
      <c r="AD445" s="257"/>
      <c r="AE445" s="257"/>
      <c r="AF445" s="260"/>
      <c r="AG445" s="260"/>
      <c r="AH445" s="260"/>
      <c r="AI445" s="260"/>
      <c r="AJ445" s="260"/>
      <c r="AK445" s="260"/>
      <c r="AL445" s="260"/>
      <c r="AM445" s="260"/>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row>
    <row r="446" spans="2:107" ht="18" customHeight="1">
      <c r="B446" s="254">
        <v>442</v>
      </c>
      <c r="C446" s="257"/>
      <c r="D446" s="257"/>
      <c r="E446" s="289"/>
      <c r="F446" s="257"/>
      <c r="G446" s="257"/>
      <c r="H446" s="257"/>
      <c r="I446" s="257"/>
      <c r="J446" s="257"/>
      <c r="K446" s="258"/>
      <c r="L446" s="257"/>
      <c r="M446" s="258"/>
      <c r="N446" s="258"/>
      <c r="O446" s="258"/>
      <c r="P446" s="257"/>
      <c r="Q446" s="258"/>
      <c r="R446" s="258"/>
      <c r="S446" s="259"/>
      <c r="T446" s="259"/>
      <c r="U446" s="257"/>
      <c r="V446" s="258"/>
      <c r="W446" s="259"/>
      <c r="X446" s="257"/>
      <c r="Y446" s="257"/>
      <c r="Z446" s="258"/>
      <c r="AA446" s="258"/>
      <c r="AB446" s="257"/>
      <c r="AC446" s="257"/>
      <c r="AD446" s="257"/>
      <c r="AE446" s="257"/>
      <c r="AF446" s="260"/>
      <c r="AG446" s="260"/>
      <c r="AH446" s="260"/>
      <c r="AI446" s="260"/>
      <c r="AJ446" s="260"/>
      <c r="AK446" s="260"/>
      <c r="AL446" s="260"/>
      <c r="AM446" s="260"/>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row>
    <row r="447" spans="2:107" ht="18" customHeight="1">
      <c r="B447" s="254">
        <v>443</v>
      </c>
      <c r="C447" s="257"/>
      <c r="D447" s="257"/>
      <c r="E447" s="289"/>
      <c r="F447" s="257"/>
      <c r="G447" s="257"/>
      <c r="H447" s="257"/>
      <c r="I447" s="257"/>
      <c r="J447" s="257"/>
      <c r="K447" s="258"/>
      <c r="L447" s="257"/>
      <c r="M447" s="258"/>
      <c r="N447" s="258"/>
      <c r="O447" s="258"/>
      <c r="P447" s="257"/>
      <c r="Q447" s="258"/>
      <c r="R447" s="258"/>
      <c r="S447" s="259"/>
      <c r="T447" s="259"/>
      <c r="U447" s="257"/>
      <c r="V447" s="258"/>
      <c r="W447" s="259"/>
      <c r="X447" s="257"/>
      <c r="Y447" s="257"/>
      <c r="Z447" s="258"/>
      <c r="AA447" s="258"/>
      <c r="AB447" s="257"/>
      <c r="AC447" s="257"/>
      <c r="AD447" s="257"/>
      <c r="AE447" s="257"/>
      <c r="AF447" s="260"/>
      <c r="AG447" s="260"/>
      <c r="AH447" s="260"/>
      <c r="AI447" s="260"/>
      <c r="AJ447" s="260"/>
      <c r="AK447" s="260"/>
      <c r="AL447" s="260"/>
      <c r="AM447" s="260"/>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row>
    <row r="448" spans="2:107" ht="18" customHeight="1">
      <c r="B448" s="254">
        <v>444</v>
      </c>
      <c r="C448" s="257"/>
      <c r="D448" s="257"/>
      <c r="E448" s="289"/>
      <c r="F448" s="257"/>
      <c r="G448" s="257"/>
      <c r="H448" s="257"/>
      <c r="I448" s="257"/>
      <c r="J448" s="257"/>
      <c r="K448" s="258"/>
      <c r="L448" s="257"/>
      <c r="M448" s="258"/>
      <c r="N448" s="258"/>
      <c r="O448" s="258"/>
      <c r="P448" s="257"/>
      <c r="Q448" s="258"/>
      <c r="R448" s="258"/>
      <c r="S448" s="259"/>
      <c r="T448" s="259"/>
      <c r="U448" s="257"/>
      <c r="V448" s="258"/>
      <c r="W448" s="259"/>
      <c r="X448" s="257"/>
      <c r="Y448" s="257"/>
      <c r="Z448" s="258"/>
      <c r="AA448" s="258"/>
      <c r="AB448" s="257"/>
      <c r="AC448" s="257"/>
      <c r="AD448" s="257"/>
      <c r="AE448" s="257"/>
      <c r="AF448" s="260"/>
      <c r="AG448" s="260"/>
      <c r="AH448" s="260"/>
      <c r="AI448" s="260"/>
      <c r="AJ448" s="260"/>
      <c r="AK448" s="260"/>
      <c r="AL448" s="260"/>
      <c r="AM448" s="260"/>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row>
    <row r="449" spans="2:107" ht="18" customHeight="1">
      <c r="B449" s="254">
        <v>445</v>
      </c>
      <c r="C449" s="257"/>
      <c r="D449" s="257"/>
      <c r="E449" s="289"/>
      <c r="F449" s="257"/>
      <c r="G449" s="257"/>
      <c r="H449" s="257"/>
      <c r="I449" s="257"/>
      <c r="J449" s="257"/>
      <c r="K449" s="258"/>
      <c r="L449" s="257"/>
      <c r="M449" s="258"/>
      <c r="N449" s="258"/>
      <c r="O449" s="258"/>
      <c r="P449" s="257"/>
      <c r="Q449" s="258"/>
      <c r="R449" s="258"/>
      <c r="S449" s="259"/>
      <c r="T449" s="259"/>
      <c r="U449" s="257"/>
      <c r="V449" s="258"/>
      <c r="W449" s="259"/>
      <c r="X449" s="257"/>
      <c r="Y449" s="257"/>
      <c r="Z449" s="258"/>
      <c r="AA449" s="258"/>
      <c r="AB449" s="257"/>
      <c r="AC449" s="257"/>
      <c r="AD449" s="257"/>
      <c r="AE449" s="257"/>
      <c r="AF449" s="260"/>
      <c r="AG449" s="260"/>
      <c r="AH449" s="260"/>
      <c r="AI449" s="260"/>
      <c r="AJ449" s="260"/>
      <c r="AK449" s="260"/>
      <c r="AL449" s="260"/>
      <c r="AM449" s="260"/>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row>
    <row r="450" spans="2:107" ht="18" customHeight="1">
      <c r="B450" s="254">
        <v>446</v>
      </c>
      <c r="C450" s="257"/>
      <c r="D450" s="257"/>
      <c r="E450" s="289"/>
      <c r="F450" s="257"/>
      <c r="G450" s="257"/>
      <c r="H450" s="257"/>
      <c r="I450" s="257"/>
      <c r="J450" s="257"/>
      <c r="K450" s="258"/>
      <c r="L450" s="257"/>
      <c r="M450" s="258"/>
      <c r="N450" s="258"/>
      <c r="O450" s="258"/>
      <c r="P450" s="257"/>
      <c r="Q450" s="258"/>
      <c r="R450" s="258"/>
      <c r="S450" s="259"/>
      <c r="T450" s="259"/>
      <c r="U450" s="257"/>
      <c r="V450" s="258"/>
      <c r="W450" s="259"/>
      <c r="X450" s="257"/>
      <c r="Y450" s="257"/>
      <c r="Z450" s="258"/>
      <c r="AA450" s="258"/>
      <c r="AB450" s="257"/>
      <c r="AC450" s="257"/>
      <c r="AD450" s="257"/>
      <c r="AE450" s="257"/>
      <c r="AF450" s="260"/>
      <c r="AG450" s="260"/>
      <c r="AH450" s="260"/>
      <c r="AI450" s="260"/>
      <c r="AJ450" s="260"/>
      <c r="AK450" s="260"/>
      <c r="AL450" s="260"/>
      <c r="AM450" s="260"/>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row>
    <row r="451" spans="2:107" ht="18" customHeight="1">
      <c r="B451" s="254">
        <v>447</v>
      </c>
      <c r="C451" s="257"/>
      <c r="D451" s="257"/>
      <c r="E451" s="289"/>
      <c r="F451" s="257"/>
      <c r="G451" s="257"/>
      <c r="H451" s="257"/>
      <c r="I451" s="257"/>
      <c r="J451" s="257"/>
      <c r="K451" s="258"/>
      <c r="L451" s="257"/>
      <c r="M451" s="258"/>
      <c r="N451" s="258"/>
      <c r="O451" s="258"/>
      <c r="P451" s="257"/>
      <c r="Q451" s="258"/>
      <c r="R451" s="258"/>
      <c r="S451" s="259"/>
      <c r="T451" s="259"/>
      <c r="U451" s="257"/>
      <c r="V451" s="258"/>
      <c r="W451" s="259"/>
      <c r="X451" s="257"/>
      <c r="Y451" s="257"/>
      <c r="Z451" s="258"/>
      <c r="AA451" s="258"/>
      <c r="AB451" s="257"/>
      <c r="AC451" s="257"/>
      <c r="AD451" s="257"/>
      <c r="AE451" s="257"/>
      <c r="AF451" s="260"/>
      <c r="AG451" s="260"/>
      <c r="AH451" s="260"/>
      <c r="AI451" s="260"/>
      <c r="AJ451" s="260"/>
      <c r="AK451" s="260"/>
      <c r="AL451" s="260"/>
      <c r="AM451" s="260"/>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row>
    <row r="452" spans="2:107" ht="18" customHeight="1">
      <c r="B452" s="254">
        <v>448</v>
      </c>
      <c r="C452" s="257"/>
      <c r="D452" s="257"/>
      <c r="E452" s="289"/>
      <c r="F452" s="257"/>
      <c r="G452" s="257"/>
      <c r="H452" s="257"/>
      <c r="I452" s="257"/>
      <c r="J452" s="257"/>
      <c r="K452" s="258"/>
      <c r="L452" s="257"/>
      <c r="M452" s="258"/>
      <c r="N452" s="258"/>
      <c r="O452" s="258"/>
      <c r="P452" s="257"/>
      <c r="Q452" s="258"/>
      <c r="R452" s="258"/>
      <c r="S452" s="259"/>
      <c r="T452" s="259"/>
      <c r="U452" s="257"/>
      <c r="V452" s="258"/>
      <c r="W452" s="259"/>
      <c r="X452" s="257"/>
      <c r="Y452" s="257"/>
      <c r="Z452" s="258"/>
      <c r="AA452" s="258"/>
      <c r="AB452" s="257"/>
      <c r="AC452" s="257"/>
      <c r="AD452" s="257"/>
      <c r="AE452" s="257"/>
      <c r="AF452" s="260"/>
      <c r="AG452" s="260"/>
      <c r="AH452" s="260"/>
      <c r="AI452" s="260"/>
      <c r="AJ452" s="260"/>
      <c r="AK452" s="260"/>
      <c r="AL452" s="260"/>
      <c r="AM452" s="260"/>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row>
    <row r="453" spans="2:107" ht="18" customHeight="1">
      <c r="B453" s="254">
        <v>449</v>
      </c>
      <c r="C453" s="257"/>
      <c r="D453" s="257"/>
      <c r="E453" s="289"/>
      <c r="F453" s="257"/>
      <c r="G453" s="257"/>
      <c r="H453" s="257"/>
      <c r="I453" s="257"/>
      <c r="J453" s="257"/>
      <c r="K453" s="258"/>
      <c r="L453" s="257"/>
      <c r="M453" s="258"/>
      <c r="N453" s="258"/>
      <c r="O453" s="258"/>
      <c r="P453" s="257"/>
      <c r="Q453" s="258"/>
      <c r="R453" s="258"/>
      <c r="S453" s="259"/>
      <c r="T453" s="259"/>
      <c r="U453" s="257"/>
      <c r="V453" s="258"/>
      <c r="W453" s="259"/>
      <c r="X453" s="257"/>
      <c r="Y453" s="257"/>
      <c r="Z453" s="258"/>
      <c r="AA453" s="258"/>
      <c r="AB453" s="257"/>
      <c r="AC453" s="257"/>
      <c r="AD453" s="257"/>
      <c r="AE453" s="257"/>
      <c r="AF453" s="260"/>
      <c r="AG453" s="260"/>
      <c r="AH453" s="260"/>
      <c r="AI453" s="260"/>
      <c r="AJ453" s="260"/>
      <c r="AK453" s="260"/>
      <c r="AL453" s="260"/>
      <c r="AM453" s="260"/>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row>
    <row r="454" spans="2:107" ht="18" customHeight="1">
      <c r="B454" s="254">
        <v>450</v>
      </c>
      <c r="C454" s="257"/>
      <c r="D454" s="257"/>
      <c r="E454" s="289"/>
      <c r="F454" s="257"/>
      <c r="G454" s="257"/>
      <c r="H454" s="257"/>
      <c r="I454" s="257"/>
      <c r="J454" s="257"/>
      <c r="K454" s="258"/>
      <c r="L454" s="257"/>
      <c r="M454" s="258"/>
      <c r="N454" s="258"/>
      <c r="O454" s="258"/>
      <c r="P454" s="257"/>
      <c r="Q454" s="258"/>
      <c r="R454" s="258"/>
      <c r="S454" s="259"/>
      <c r="T454" s="259"/>
      <c r="U454" s="257"/>
      <c r="V454" s="258"/>
      <c r="W454" s="259"/>
      <c r="X454" s="257"/>
      <c r="Y454" s="257"/>
      <c r="Z454" s="258"/>
      <c r="AA454" s="258"/>
      <c r="AB454" s="257"/>
      <c r="AC454" s="257"/>
      <c r="AD454" s="257"/>
      <c r="AE454" s="257"/>
      <c r="AF454" s="260"/>
      <c r="AG454" s="260"/>
      <c r="AH454" s="260"/>
      <c r="AI454" s="260"/>
      <c r="AJ454" s="260"/>
      <c r="AK454" s="260"/>
      <c r="AL454" s="260"/>
      <c r="AM454" s="260"/>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row>
    <row r="455" spans="2:107" ht="18" customHeight="1">
      <c r="B455" s="254">
        <v>451</v>
      </c>
      <c r="C455" s="257"/>
      <c r="D455" s="257"/>
      <c r="E455" s="289"/>
      <c r="F455" s="257"/>
      <c r="G455" s="257"/>
      <c r="H455" s="257"/>
      <c r="I455" s="257"/>
      <c r="J455" s="257"/>
      <c r="K455" s="258"/>
      <c r="L455" s="257"/>
      <c r="M455" s="258"/>
      <c r="N455" s="258"/>
      <c r="O455" s="258"/>
      <c r="P455" s="257"/>
      <c r="Q455" s="258"/>
      <c r="R455" s="258"/>
      <c r="S455" s="259"/>
      <c r="T455" s="259"/>
      <c r="U455" s="257"/>
      <c r="V455" s="258"/>
      <c r="W455" s="259"/>
      <c r="X455" s="257"/>
      <c r="Y455" s="257"/>
      <c r="Z455" s="258"/>
      <c r="AA455" s="258"/>
      <c r="AB455" s="257"/>
      <c r="AC455" s="257"/>
      <c r="AD455" s="257"/>
      <c r="AE455" s="257"/>
      <c r="AF455" s="260"/>
      <c r="AG455" s="260"/>
      <c r="AH455" s="260"/>
      <c r="AI455" s="260"/>
      <c r="AJ455" s="260"/>
      <c r="AK455" s="260"/>
      <c r="AL455" s="260"/>
      <c r="AM455" s="260"/>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row>
    <row r="456" spans="2:107" ht="18" customHeight="1">
      <c r="B456" s="254">
        <v>452</v>
      </c>
      <c r="C456" s="257"/>
      <c r="D456" s="257"/>
      <c r="E456" s="289"/>
      <c r="F456" s="257"/>
      <c r="G456" s="257"/>
      <c r="H456" s="257"/>
      <c r="I456" s="257"/>
      <c r="J456" s="257"/>
      <c r="K456" s="258"/>
      <c r="L456" s="257"/>
      <c r="M456" s="258"/>
      <c r="N456" s="258"/>
      <c r="O456" s="258"/>
      <c r="P456" s="257"/>
      <c r="Q456" s="258"/>
      <c r="R456" s="258"/>
      <c r="S456" s="259"/>
      <c r="T456" s="259"/>
      <c r="U456" s="257"/>
      <c r="V456" s="258"/>
      <c r="W456" s="259"/>
      <c r="X456" s="257"/>
      <c r="Y456" s="257"/>
      <c r="Z456" s="258"/>
      <c r="AA456" s="258"/>
      <c r="AB456" s="257"/>
      <c r="AC456" s="257"/>
      <c r="AD456" s="257"/>
      <c r="AE456" s="257"/>
      <c r="AF456" s="260"/>
      <c r="AG456" s="260"/>
      <c r="AH456" s="260"/>
      <c r="AI456" s="260"/>
      <c r="AJ456" s="260"/>
      <c r="AK456" s="260"/>
      <c r="AL456" s="260"/>
      <c r="AM456" s="260"/>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row>
    <row r="457" spans="2:107" ht="18" customHeight="1">
      <c r="B457" s="254">
        <v>453</v>
      </c>
      <c r="C457" s="257"/>
      <c r="D457" s="257"/>
      <c r="E457" s="289"/>
      <c r="F457" s="257"/>
      <c r="G457" s="257"/>
      <c r="H457" s="257"/>
      <c r="I457" s="257"/>
      <c r="J457" s="257"/>
      <c r="K457" s="258"/>
      <c r="L457" s="257"/>
      <c r="M457" s="258"/>
      <c r="N457" s="258"/>
      <c r="O457" s="258"/>
      <c r="P457" s="257"/>
      <c r="Q457" s="258"/>
      <c r="R457" s="258"/>
      <c r="S457" s="259"/>
      <c r="T457" s="259"/>
      <c r="U457" s="257"/>
      <c r="V457" s="258"/>
      <c r="W457" s="259"/>
      <c r="X457" s="257"/>
      <c r="Y457" s="257"/>
      <c r="Z457" s="258"/>
      <c r="AA457" s="258"/>
      <c r="AB457" s="257"/>
      <c r="AC457" s="257"/>
      <c r="AD457" s="257"/>
      <c r="AE457" s="257"/>
      <c r="AF457" s="260"/>
      <c r="AG457" s="260"/>
      <c r="AH457" s="260"/>
      <c r="AI457" s="260"/>
      <c r="AJ457" s="260"/>
      <c r="AK457" s="260"/>
      <c r="AL457" s="260"/>
      <c r="AM457" s="260"/>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row>
    <row r="458" spans="2:107" ht="18" customHeight="1">
      <c r="B458" s="254">
        <v>454</v>
      </c>
      <c r="C458" s="257"/>
      <c r="D458" s="257"/>
      <c r="E458" s="289"/>
      <c r="F458" s="257"/>
      <c r="G458" s="257"/>
      <c r="H458" s="257"/>
      <c r="I458" s="257"/>
      <c r="J458" s="257"/>
      <c r="K458" s="258"/>
      <c r="L458" s="257"/>
      <c r="M458" s="258"/>
      <c r="N458" s="258"/>
      <c r="O458" s="258"/>
      <c r="P458" s="257"/>
      <c r="Q458" s="258"/>
      <c r="R458" s="258"/>
      <c r="S458" s="259"/>
      <c r="T458" s="259"/>
      <c r="U458" s="257"/>
      <c r="V458" s="258"/>
      <c r="W458" s="259"/>
      <c r="X458" s="257"/>
      <c r="Y458" s="257"/>
      <c r="Z458" s="258"/>
      <c r="AA458" s="258"/>
      <c r="AB458" s="257"/>
      <c r="AC458" s="257"/>
      <c r="AD458" s="257"/>
      <c r="AE458" s="257"/>
      <c r="AF458" s="260"/>
      <c r="AG458" s="260"/>
      <c r="AH458" s="260"/>
      <c r="AI458" s="260"/>
      <c r="AJ458" s="260"/>
      <c r="AK458" s="260"/>
      <c r="AL458" s="260"/>
      <c r="AM458" s="260"/>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row>
    <row r="459" spans="2:107" ht="18" customHeight="1">
      <c r="B459" s="254">
        <v>455</v>
      </c>
      <c r="C459" s="257"/>
      <c r="D459" s="257"/>
      <c r="E459" s="289"/>
      <c r="F459" s="257"/>
      <c r="G459" s="257"/>
      <c r="H459" s="257"/>
      <c r="I459" s="257"/>
      <c r="J459" s="257"/>
      <c r="K459" s="258"/>
      <c r="L459" s="257"/>
      <c r="M459" s="258"/>
      <c r="N459" s="258"/>
      <c r="O459" s="258"/>
      <c r="P459" s="257"/>
      <c r="Q459" s="258"/>
      <c r="R459" s="258"/>
      <c r="S459" s="259"/>
      <c r="T459" s="259"/>
      <c r="U459" s="257"/>
      <c r="V459" s="258"/>
      <c r="W459" s="259"/>
      <c r="X459" s="257"/>
      <c r="Y459" s="257"/>
      <c r="Z459" s="258"/>
      <c r="AA459" s="258"/>
      <c r="AB459" s="257"/>
      <c r="AC459" s="257"/>
      <c r="AD459" s="257"/>
      <c r="AE459" s="257"/>
      <c r="AF459" s="260"/>
      <c r="AG459" s="260"/>
      <c r="AH459" s="260"/>
      <c r="AI459" s="260"/>
      <c r="AJ459" s="260"/>
      <c r="AK459" s="260"/>
      <c r="AL459" s="260"/>
      <c r="AM459" s="260"/>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row>
    <row r="460" spans="2:107" ht="18" customHeight="1">
      <c r="B460" s="254">
        <v>456</v>
      </c>
      <c r="C460" s="257"/>
      <c r="D460" s="257"/>
      <c r="E460" s="289"/>
      <c r="F460" s="257"/>
      <c r="G460" s="257"/>
      <c r="H460" s="257"/>
      <c r="I460" s="257"/>
      <c r="J460" s="257"/>
      <c r="K460" s="258"/>
      <c r="L460" s="257"/>
      <c r="M460" s="258"/>
      <c r="N460" s="258"/>
      <c r="O460" s="258"/>
      <c r="P460" s="257"/>
      <c r="Q460" s="258"/>
      <c r="R460" s="258"/>
      <c r="S460" s="259"/>
      <c r="T460" s="259"/>
      <c r="U460" s="257"/>
      <c r="V460" s="258"/>
      <c r="W460" s="259"/>
      <c r="X460" s="257"/>
      <c r="Y460" s="257"/>
      <c r="Z460" s="258"/>
      <c r="AA460" s="258"/>
      <c r="AB460" s="257"/>
      <c r="AC460" s="257"/>
      <c r="AD460" s="257"/>
      <c r="AE460" s="257"/>
      <c r="AF460" s="260"/>
      <c r="AG460" s="260"/>
      <c r="AH460" s="260"/>
      <c r="AI460" s="260"/>
      <c r="AJ460" s="260"/>
      <c r="AK460" s="260"/>
      <c r="AL460" s="260"/>
      <c r="AM460" s="260"/>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row>
    <row r="461" spans="2:107" ht="18" customHeight="1">
      <c r="B461" s="254">
        <v>457</v>
      </c>
      <c r="C461" s="257"/>
      <c r="D461" s="257"/>
      <c r="E461" s="289"/>
      <c r="F461" s="257"/>
      <c r="G461" s="257"/>
      <c r="H461" s="257"/>
      <c r="I461" s="257"/>
      <c r="J461" s="257"/>
      <c r="K461" s="258"/>
      <c r="L461" s="257"/>
      <c r="M461" s="258"/>
      <c r="N461" s="258"/>
      <c r="O461" s="258"/>
      <c r="P461" s="257"/>
      <c r="Q461" s="258"/>
      <c r="R461" s="258"/>
      <c r="S461" s="259"/>
      <c r="T461" s="259"/>
      <c r="U461" s="257"/>
      <c r="V461" s="258"/>
      <c r="W461" s="259"/>
      <c r="X461" s="257"/>
      <c r="Y461" s="257"/>
      <c r="Z461" s="258"/>
      <c r="AA461" s="258"/>
      <c r="AB461" s="257"/>
      <c r="AC461" s="257"/>
      <c r="AD461" s="257"/>
      <c r="AE461" s="257"/>
      <c r="AF461" s="260"/>
      <c r="AG461" s="260"/>
      <c r="AH461" s="260"/>
      <c r="AI461" s="260"/>
      <c r="AJ461" s="260"/>
      <c r="AK461" s="260"/>
      <c r="AL461" s="260"/>
      <c r="AM461" s="260"/>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row>
    <row r="462" spans="2:107" ht="18" customHeight="1">
      <c r="B462" s="254">
        <v>458</v>
      </c>
      <c r="C462" s="257"/>
      <c r="D462" s="257"/>
      <c r="E462" s="289"/>
      <c r="F462" s="257"/>
      <c r="G462" s="257"/>
      <c r="H462" s="257"/>
      <c r="I462" s="257"/>
      <c r="J462" s="257"/>
      <c r="K462" s="258"/>
      <c r="L462" s="257"/>
      <c r="M462" s="258"/>
      <c r="N462" s="258"/>
      <c r="O462" s="258"/>
      <c r="P462" s="257"/>
      <c r="Q462" s="258"/>
      <c r="R462" s="258"/>
      <c r="S462" s="259"/>
      <c r="T462" s="259"/>
      <c r="U462" s="257"/>
      <c r="V462" s="258"/>
      <c r="W462" s="259"/>
      <c r="X462" s="257"/>
      <c r="Y462" s="257"/>
      <c r="Z462" s="258"/>
      <c r="AA462" s="258"/>
      <c r="AB462" s="257"/>
      <c r="AC462" s="257"/>
      <c r="AD462" s="257"/>
      <c r="AE462" s="257"/>
      <c r="AF462" s="260"/>
      <c r="AG462" s="260"/>
      <c r="AH462" s="260"/>
      <c r="AI462" s="260"/>
      <c r="AJ462" s="260"/>
      <c r="AK462" s="260"/>
      <c r="AL462" s="260"/>
      <c r="AM462" s="260"/>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row>
    <row r="463" spans="2:107" ht="18" customHeight="1">
      <c r="B463" s="254">
        <v>459</v>
      </c>
      <c r="C463" s="257"/>
      <c r="D463" s="257"/>
      <c r="E463" s="289"/>
      <c r="F463" s="257"/>
      <c r="G463" s="257"/>
      <c r="H463" s="257"/>
      <c r="I463" s="257"/>
      <c r="J463" s="257"/>
      <c r="K463" s="258"/>
      <c r="L463" s="257"/>
      <c r="M463" s="258"/>
      <c r="N463" s="258"/>
      <c r="O463" s="258"/>
      <c r="P463" s="257"/>
      <c r="Q463" s="258"/>
      <c r="R463" s="258"/>
      <c r="S463" s="259"/>
      <c r="T463" s="259"/>
      <c r="U463" s="257"/>
      <c r="V463" s="258"/>
      <c r="W463" s="259"/>
      <c r="X463" s="257"/>
      <c r="Y463" s="257"/>
      <c r="Z463" s="258"/>
      <c r="AA463" s="258"/>
      <c r="AB463" s="257"/>
      <c r="AC463" s="257"/>
      <c r="AD463" s="257"/>
      <c r="AE463" s="257"/>
      <c r="AF463" s="260"/>
      <c r="AG463" s="260"/>
      <c r="AH463" s="260"/>
      <c r="AI463" s="260"/>
      <c r="AJ463" s="260"/>
      <c r="AK463" s="260"/>
      <c r="AL463" s="260"/>
      <c r="AM463" s="260"/>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row>
    <row r="464" spans="2:107" ht="18" customHeight="1">
      <c r="B464" s="254">
        <v>460</v>
      </c>
      <c r="C464" s="257"/>
      <c r="D464" s="257"/>
      <c r="E464" s="289"/>
      <c r="F464" s="257"/>
      <c r="G464" s="257"/>
      <c r="H464" s="257"/>
      <c r="I464" s="257"/>
      <c r="J464" s="257"/>
      <c r="K464" s="258"/>
      <c r="L464" s="257"/>
      <c r="M464" s="258"/>
      <c r="N464" s="258"/>
      <c r="O464" s="258"/>
      <c r="P464" s="257"/>
      <c r="Q464" s="258"/>
      <c r="R464" s="258"/>
      <c r="S464" s="259"/>
      <c r="T464" s="259"/>
      <c r="U464" s="257"/>
      <c r="V464" s="258"/>
      <c r="W464" s="259"/>
      <c r="X464" s="257"/>
      <c r="Y464" s="257"/>
      <c r="Z464" s="258"/>
      <c r="AA464" s="258"/>
      <c r="AB464" s="257"/>
      <c r="AC464" s="257"/>
      <c r="AD464" s="257"/>
      <c r="AE464" s="257"/>
      <c r="AF464" s="260"/>
      <c r="AG464" s="260"/>
      <c r="AH464" s="260"/>
      <c r="AI464" s="260"/>
      <c r="AJ464" s="260"/>
      <c r="AK464" s="260"/>
      <c r="AL464" s="260"/>
      <c r="AM464" s="260"/>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row>
    <row r="465" spans="2:107" ht="18" customHeight="1">
      <c r="B465" s="254">
        <v>461</v>
      </c>
      <c r="C465" s="257"/>
      <c r="D465" s="257"/>
      <c r="E465" s="289"/>
      <c r="F465" s="257"/>
      <c r="G465" s="257"/>
      <c r="H465" s="257"/>
      <c r="I465" s="257"/>
      <c r="J465" s="257"/>
      <c r="K465" s="258"/>
      <c r="L465" s="257"/>
      <c r="M465" s="258"/>
      <c r="N465" s="258"/>
      <c r="O465" s="258"/>
      <c r="P465" s="257"/>
      <c r="Q465" s="258"/>
      <c r="R465" s="258"/>
      <c r="S465" s="259"/>
      <c r="T465" s="259"/>
      <c r="U465" s="257"/>
      <c r="V465" s="258"/>
      <c r="W465" s="259"/>
      <c r="X465" s="257"/>
      <c r="Y465" s="257"/>
      <c r="Z465" s="258"/>
      <c r="AA465" s="258"/>
      <c r="AB465" s="257"/>
      <c r="AC465" s="257"/>
      <c r="AD465" s="257"/>
      <c r="AE465" s="257"/>
      <c r="AF465" s="260"/>
      <c r="AG465" s="260"/>
      <c r="AH465" s="260"/>
      <c r="AI465" s="260"/>
      <c r="AJ465" s="260"/>
      <c r="AK465" s="260"/>
      <c r="AL465" s="260"/>
      <c r="AM465" s="260"/>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row>
    <row r="466" spans="2:107" ht="18" customHeight="1">
      <c r="B466" s="254">
        <v>462</v>
      </c>
      <c r="C466" s="257"/>
      <c r="D466" s="257"/>
      <c r="E466" s="289"/>
      <c r="F466" s="257"/>
      <c r="G466" s="257"/>
      <c r="H466" s="257"/>
      <c r="I466" s="257"/>
      <c r="J466" s="257"/>
      <c r="K466" s="258"/>
      <c r="L466" s="257"/>
      <c r="M466" s="258"/>
      <c r="N466" s="258"/>
      <c r="O466" s="258"/>
      <c r="P466" s="257"/>
      <c r="Q466" s="258"/>
      <c r="R466" s="258"/>
      <c r="S466" s="259"/>
      <c r="T466" s="259"/>
      <c r="U466" s="257"/>
      <c r="V466" s="258"/>
      <c r="W466" s="259"/>
      <c r="X466" s="257"/>
      <c r="Y466" s="257"/>
      <c r="Z466" s="258"/>
      <c r="AA466" s="258"/>
      <c r="AB466" s="257"/>
      <c r="AC466" s="257"/>
      <c r="AD466" s="257"/>
      <c r="AE466" s="257"/>
      <c r="AF466" s="260"/>
      <c r="AG466" s="260"/>
      <c r="AH466" s="260"/>
      <c r="AI466" s="260"/>
      <c r="AJ466" s="260"/>
      <c r="AK466" s="260"/>
      <c r="AL466" s="260"/>
      <c r="AM466" s="260"/>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row>
    <row r="467" spans="2:107" ht="18" customHeight="1">
      <c r="B467" s="254">
        <v>463</v>
      </c>
      <c r="C467" s="257"/>
      <c r="D467" s="257"/>
      <c r="E467" s="289"/>
      <c r="F467" s="257"/>
      <c r="G467" s="257"/>
      <c r="H467" s="257"/>
      <c r="I467" s="257"/>
      <c r="J467" s="257"/>
      <c r="K467" s="258"/>
      <c r="L467" s="257"/>
      <c r="M467" s="258"/>
      <c r="N467" s="258"/>
      <c r="O467" s="258"/>
      <c r="P467" s="257"/>
      <c r="Q467" s="258"/>
      <c r="R467" s="258"/>
      <c r="S467" s="259"/>
      <c r="T467" s="259"/>
      <c r="U467" s="257"/>
      <c r="V467" s="258"/>
      <c r="W467" s="259"/>
      <c r="X467" s="257"/>
      <c r="Y467" s="257"/>
      <c r="Z467" s="258"/>
      <c r="AA467" s="258"/>
      <c r="AB467" s="257"/>
      <c r="AC467" s="257"/>
      <c r="AD467" s="257"/>
      <c r="AE467" s="257"/>
      <c r="AF467" s="260"/>
      <c r="AG467" s="260"/>
      <c r="AH467" s="260"/>
      <c r="AI467" s="260"/>
      <c r="AJ467" s="260"/>
      <c r="AK467" s="260"/>
      <c r="AL467" s="260"/>
      <c r="AM467" s="260"/>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row>
    <row r="468" spans="2:107" ht="18" customHeight="1">
      <c r="B468" s="254">
        <v>464</v>
      </c>
      <c r="C468" s="257"/>
      <c r="D468" s="257"/>
      <c r="E468" s="289"/>
      <c r="F468" s="257"/>
      <c r="G468" s="257"/>
      <c r="H468" s="257"/>
      <c r="I468" s="257"/>
      <c r="J468" s="257"/>
      <c r="K468" s="258"/>
      <c r="L468" s="257"/>
      <c r="M468" s="258"/>
      <c r="N468" s="258"/>
      <c r="O468" s="258"/>
      <c r="P468" s="257"/>
      <c r="Q468" s="258"/>
      <c r="R468" s="258"/>
      <c r="S468" s="259"/>
      <c r="T468" s="259"/>
      <c r="U468" s="257"/>
      <c r="V468" s="258"/>
      <c r="W468" s="259"/>
      <c r="X468" s="257"/>
      <c r="Y468" s="257"/>
      <c r="Z468" s="258"/>
      <c r="AA468" s="258"/>
      <c r="AB468" s="257"/>
      <c r="AC468" s="257"/>
      <c r="AD468" s="257"/>
      <c r="AE468" s="257"/>
      <c r="AF468" s="260"/>
      <c r="AG468" s="260"/>
      <c r="AH468" s="260"/>
      <c r="AI468" s="260"/>
      <c r="AJ468" s="260"/>
      <c r="AK468" s="260"/>
      <c r="AL468" s="260"/>
      <c r="AM468" s="260"/>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row>
    <row r="469" spans="2:107" ht="18" customHeight="1">
      <c r="B469" s="254">
        <v>465</v>
      </c>
      <c r="C469" s="257"/>
      <c r="D469" s="257"/>
      <c r="E469" s="289"/>
      <c r="F469" s="257"/>
      <c r="G469" s="257"/>
      <c r="H469" s="257"/>
      <c r="I469" s="257"/>
      <c r="J469" s="257"/>
      <c r="K469" s="258"/>
      <c r="L469" s="257"/>
      <c r="M469" s="258"/>
      <c r="N469" s="258"/>
      <c r="O469" s="258"/>
      <c r="P469" s="257"/>
      <c r="Q469" s="258"/>
      <c r="R469" s="258"/>
      <c r="S469" s="259"/>
      <c r="T469" s="259"/>
      <c r="U469" s="257"/>
      <c r="V469" s="258"/>
      <c r="W469" s="259"/>
      <c r="X469" s="257"/>
      <c r="Y469" s="257"/>
      <c r="Z469" s="258"/>
      <c r="AA469" s="258"/>
      <c r="AB469" s="257"/>
      <c r="AC469" s="257"/>
      <c r="AD469" s="257"/>
      <c r="AE469" s="257"/>
      <c r="AF469" s="260"/>
      <c r="AG469" s="260"/>
      <c r="AH469" s="260"/>
      <c r="AI469" s="260"/>
      <c r="AJ469" s="260"/>
      <c r="AK469" s="260"/>
      <c r="AL469" s="260"/>
      <c r="AM469" s="260"/>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row>
    <row r="470" spans="2:107" ht="18" customHeight="1">
      <c r="B470" s="254">
        <v>466</v>
      </c>
      <c r="C470" s="257"/>
      <c r="D470" s="257"/>
      <c r="E470" s="289"/>
      <c r="F470" s="257"/>
      <c r="G470" s="257"/>
      <c r="H470" s="257"/>
      <c r="I470" s="257"/>
      <c r="J470" s="257"/>
      <c r="K470" s="258"/>
      <c r="L470" s="257"/>
      <c r="M470" s="258"/>
      <c r="N470" s="258"/>
      <c r="O470" s="258"/>
      <c r="P470" s="257"/>
      <c r="Q470" s="258"/>
      <c r="R470" s="258"/>
      <c r="S470" s="259"/>
      <c r="T470" s="259"/>
      <c r="U470" s="257"/>
      <c r="V470" s="258"/>
      <c r="W470" s="259"/>
      <c r="X470" s="257"/>
      <c r="Y470" s="257"/>
      <c r="Z470" s="258"/>
      <c r="AA470" s="258"/>
      <c r="AB470" s="257"/>
      <c r="AC470" s="257"/>
      <c r="AD470" s="257"/>
      <c r="AE470" s="257"/>
      <c r="AF470" s="260"/>
      <c r="AG470" s="260"/>
      <c r="AH470" s="260"/>
      <c r="AI470" s="260"/>
      <c r="AJ470" s="260"/>
      <c r="AK470" s="260"/>
      <c r="AL470" s="260"/>
      <c r="AM470" s="260"/>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row>
    <row r="471" spans="2:107" ht="18" customHeight="1">
      <c r="B471" s="254">
        <v>467</v>
      </c>
      <c r="C471" s="257"/>
      <c r="D471" s="257"/>
      <c r="E471" s="289"/>
      <c r="F471" s="257"/>
      <c r="G471" s="257"/>
      <c r="H471" s="257"/>
      <c r="I471" s="257"/>
      <c r="J471" s="257"/>
      <c r="K471" s="258"/>
      <c r="L471" s="257"/>
      <c r="M471" s="258"/>
      <c r="N471" s="258"/>
      <c r="O471" s="258"/>
      <c r="P471" s="257"/>
      <c r="Q471" s="258"/>
      <c r="R471" s="258"/>
      <c r="S471" s="259"/>
      <c r="T471" s="259"/>
      <c r="U471" s="257"/>
      <c r="V471" s="258"/>
      <c r="W471" s="259"/>
      <c r="X471" s="257"/>
      <c r="Y471" s="257"/>
      <c r="Z471" s="258"/>
      <c r="AA471" s="258"/>
      <c r="AB471" s="257"/>
      <c r="AC471" s="257"/>
      <c r="AD471" s="257"/>
      <c r="AE471" s="257"/>
      <c r="AF471" s="260"/>
      <c r="AG471" s="260"/>
      <c r="AH471" s="260"/>
      <c r="AI471" s="260"/>
      <c r="AJ471" s="260"/>
      <c r="AK471" s="260"/>
      <c r="AL471" s="260"/>
      <c r="AM471" s="260"/>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row>
    <row r="472" spans="2:107" ht="18" customHeight="1">
      <c r="B472" s="254">
        <v>468</v>
      </c>
      <c r="C472" s="257"/>
      <c r="D472" s="257"/>
      <c r="E472" s="289"/>
      <c r="F472" s="257"/>
      <c r="G472" s="257"/>
      <c r="H472" s="257"/>
      <c r="I472" s="257"/>
      <c r="J472" s="257"/>
      <c r="K472" s="258"/>
      <c r="L472" s="257"/>
      <c r="M472" s="258"/>
      <c r="N472" s="258"/>
      <c r="O472" s="258"/>
      <c r="P472" s="257"/>
      <c r="Q472" s="258"/>
      <c r="R472" s="258"/>
      <c r="S472" s="259"/>
      <c r="T472" s="259"/>
      <c r="U472" s="257"/>
      <c r="V472" s="258"/>
      <c r="W472" s="259"/>
      <c r="X472" s="257"/>
      <c r="Y472" s="257"/>
      <c r="Z472" s="258"/>
      <c r="AA472" s="258"/>
      <c r="AB472" s="257"/>
      <c r="AC472" s="257"/>
      <c r="AD472" s="257"/>
      <c r="AE472" s="257"/>
      <c r="AF472" s="260"/>
      <c r="AG472" s="260"/>
      <c r="AH472" s="260"/>
      <c r="AI472" s="260"/>
      <c r="AJ472" s="260"/>
      <c r="AK472" s="260"/>
      <c r="AL472" s="260"/>
      <c r="AM472" s="260"/>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row>
    <row r="473" spans="2:107" ht="18" customHeight="1">
      <c r="B473" s="254">
        <v>469</v>
      </c>
      <c r="C473" s="257"/>
      <c r="D473" s="257"/>
      <c r="E473" s="289"/>
      <c r="F473" s="257"/>
      <c r="G473" s="257"/>
      <c r="H473" s="257"/>
      <c r="I473" s="257"/>
      <c r="J473" s="257"/>
      <c r="K473" s="258"/>
      <c r="L473" s="257"/>
      <c r="M473" s="258"/>
      <c r="N473" s="258"/>
      <c r="O473" s="258"/>
      <c r="P473" s="257"/>
      <c r="Q473" s="258"/>
      <c r="R473" s="258"/>
      <c r="S473" s="259"/>
      <c r="T473" s="259"/>
      <c r="U473" s="257"/>
      <c r="V473" s="258"/>
      <c r="W473" s="259"/>
      <c r="X473" s="257"/>
      <c r="Y473" s="257"/>
      <c r="Z473" s="258"/>
      <c r="AA473" s="258"/>
      <c r="AB473" s="257"/>
      <c r="AC473" s="257"/>
      <c r="AD473" s="257"/>
      <c r="AE473" s="257"/>
      <c r="AF473" s="260"/>
      <c r="AG473" s="260"/>
      <c r="AH473" s="260"/>
      <c r="AI473" s="260"/>
      <c r="AJ473" s="260"/>
      <c r="AK473" s="260"/>
      <c r="AL473" s="260"/>
      <c r="AM473" s="260"/>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row>
    <row r="474" spans="2:107" ht="18" customHeight="1">
      <c r="B474" s="254">
        <v>470</v>
      </c>
      <c r="C474" s="257"/>
      <c r="D474" s="257"/>
      <c r="E474" s="289"/>
      <c r="F474" s="257"/>
      <c r="G474" s="257"/>
      <c r="H474" s="257"/>
      <c r="I474" s="257"/>
      <c r="J474" s="257"/>
      <c r="K474" s="258"/>
      <c r="L474" s="257"/>
      <c r="M474" s="258"/>
      <c r="N474" s="258"/>
      <c r="O474" s="258"/>
      <c r="P474" s="257"/>
      <c r="Q474" s="258"/>
      <c r="R474" s="258"/>
      <c r="S474" s="259"/>
      <c r="T474" s="259"/>
      <c r="U474" s="257"/>
      <c r="V474" s="258"/>
      <c r="W474" s="259"/>
      <c r="X474" s="257"/>
      <c r="Y474" s="257"/>
      <c r="Z474" s="258"/>
      <c r="AA474" s="258"/>
      <c r="AB474" s="257"/>
      <c r="AC474" s="257"/>
      <c r="AD474" s="257"/>
      <c r="AE474" s="257"/>
      <c r="AF474" s="260"/>
      <c r="AG474" s="260"/>
      <c r="AH474" s="260"/>
      <c r="AI474" s="260"/>
      <c r="AJ474" s="260"/>
      <c r="AK474" s="260"/>
      <c r="AL474" s="260"/>
      <c r="AM474" s="260"/>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row>
    <row r="475" spans="2:107" ht="18" customHeight="1">
      <c r="B475" s="254">
        <v>471</v>
      </c>
      <c r="C475" s="257"/>
      <c r="D475" s="257"/>
      <c r="E475" s="289"/>
      <c r="F475" s="257"/>
      <c r="G475" s="257"/>
      <c r="H475" s="257"/>
      <c r="I475" s="257"/>
      <c r="J475" s="257"/>
      <c r="K475" s="258"/>
      <c r="L475" s="257"/>
      <c r="M475" s="258"/>
      <c r="N475" s="258"/>
      <c r="O475" s="258"/>
      <c r="P475" s="257"/>
      <c r="Q475" s="258"/>
      <c r="R475" s="258"/>
      <c r="S475" s="259"/>
      <c r="T475" s="259"/>
      <c r="U475" s="257"/>
      <c r="V475" s="258"/>
      <c r="W475" s="259"/>
      <c r="X475" s="257"/>
      <c r="Y475" s="257"/>
      <c r="Z475" s="258"/>
      <c r="AA475" s="258"/>
      <c r="AB475" s="257"/>
      <c r="AC475" s="257"/>
      <c r="AD475" s="257"/>
      <c r="AE475" s="257"/>
      <c r="AF475" s="260"/>
      <c r="AG475" s="260"/>
      <c r="AH475" s="260"/>
      <c r="AI475" s="260"/>
      <c r="AJ475" s="260"/>
      <c r="AK475" s="260"/>
      <c r="AL475" s="260"/>
      <c r="AM475" s="260"/>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row>
    <row r="476" spans="2:107" ht="18" customHeight="1">
      <c r="B476" s="254">
        <v>472</v>
      </c>
      <c r="C476" s="257"/>
      <c r="D476" s="257"/>
      <c r="E476" s="289"/>
      <c r="F476" s="257"/>
      <c r="G476" s="257"/>
      <c r="H476" s="257"/>
      <c r="I476" s="257"/>
      <c r="J476" s="257"/>
      <c r="K476" s="258"/>
      <c r="L476" s="257"/>
      <c r="M476" s="258"/>
      <c r="N476" s="258"/>
      <c r="O476" s="258"/>
      <c r="P476" s="257"/>
      <c r="Q476" s="258"/>
      <c r="R476" s="258"/>
      <c r="S476" s="259"/>
      <c r="T476" s="259"/>
      <c r="U476" s="257"/>
      <c r="V476" s="258"/>
      <c r="W476" s="259"/>
      <c r="X476" s="257"/>
      <c r="Y476" s="257"/>
      <c r="Z476" s="258"/>
      <c r="AA476" s="258"/>
      <c r="AB476" s="257"/>
      <c r="AC476" s="257"/>
      <c r="AD476" s="257"/>
      <c r="AE476" s="257"/>
      <c r="AF476" s="260"/>
      <c r="AG476" s="260"/>
      <c r="AH476" s="260"/>
      <c r="AI476" s="260"/>
      <c r="AJ476" s="260"/>
      <c r="AK476" s="260"/>
      <c r="AL476" s="260"/>
      <c r="AM476" s="260"/>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row>
    <row r="477" spans="2:107" ht="18" customHeight="1">
      <c r="B477" s="254">
        <v>473</v>
      </c>
      <c r="C477" s="257"/>
      <c r="D477" s="257"/>
      <c r="E477" s="289"/>
      <c r="F477" s="257"/>
      <c r="G477" s="257"/>
      <c r="H477" s="257"/>
      <c r="I477" s="257"/>
      <c r="J477" s="257"/>
      <c r="K477" s="258"/>
      <c r="L477" s="257"/>
      <c r="M477" s="258"/>
      <c r="N477" s="258"/>
      <c r="O477" s="258"/>
      <c r="P477" s="257"/>
      <c r="Q477" s="258"/>
      <c r="R477" s="258"/>
      <c r="S477" s="259"/>
      <c r="T477" s="259"/>
      <c r="U477" s="257"/>
      <c r="V477" s="258"/>
      <c r="W477" s="259"/>
      <c r="X477" s="257"/>
      <c r="Y477" s="257"/>
      <c r="Z477" s="258"/>
      <c r="AA477" s="258"/>
      <c r="AB477" s="257"/>
      <c r="AC477" s="257"/>
      <c r="AD477" s="257"/>
      <c r="AE477" s="257"/>
      <c r="AF477" s="260"/>
      <c r="AG477" s="260"/>
      <c r="AH477" s="260"/>
      <c r="AI477" s="260"/>
      <c r="AJ477" s="260"/>
      <c r="AK477" s="260"/>
      <c r="AL477" s="260"/>
      <c r="AM477" s="260"/>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row>
    <row r="478" spans="2:107" ht="18" customHeight="1">
      <c r="B478" s="254">
        <v>474</v>
      </c>
      <c r="C478" s="257"/>
      <c r="D478" s="257"/>
      <c r="E478" s="289"/>
      <c r="F478" s="257"/>
      <c r="G478" s="257"/>
      <c r="H478" s="257"/>
      <c r="I478" s="257"/>
      <c r="J478" s="257"/>
      <c r="K478" s="258"/>
      <c r="L478" s="257"/>
      <c r="M478" s="258"/>
      <c r="N478" s="258"/>
      <c r="O478" s="258"/>
      <c r="P478" s="257"/>
      <c r="Q478" s="258"/>
      <c r="R478" s="258"/>
      <c r="S478" s="259"/>
      <c r="T478" s="259"/>
      <c r="U478" s="257"/>
      <c r="V478" s="258"/>
      <c r="W478" s="259"/>
      <c r="X478" s="257"/>
      <c r="Y478" s="257"/>
      <c r="Z478" s="258"/>
      <c r="AA478" s="258"/>
      <c r="AB478" s="257"/>
      <c r="AC478" s="257"/>
      <c r="AD478" s="257"/>
      <c r="AE478" s="257"/>
      <c r="AF478" s="260"/>
      <c r="AG478" s="260"/>
      <c r="AH478" s="260"/>
      <c r="AI478" s="260"/>
      <c r="AJ478" s="260"/>
      <c r="AK478" s="260"/>
      <c r="AL478" s="260"/>
      <c r="AM478" s="260"/>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row>
    <row r="479" spans="2:107" ht="18" customHeight="1">
      <c r="B479" s="254">
        <v>475</v>
      </c>
      <c r="C479" s="257"/>
      <c r="D479" s="257"/>
      <c r="E479" s="289"/>
      <c r="F479" s="257"/>
      <c r="G479" s="257"/>
      <c r="H479" s="257"/>
      <c r="I479" s="257"/>
      <c r="J479" s="257"/>
      <c r="K479" s="258"/>
      <c r="L479" s="257"/>
      <c r="M479" s="258"/>
      <c r="N479" s="258"/>
      <c r="O479" s="258"/>
      <c r="P479" s="257"/>
      <c r="Q479" s="258"/>
      <c r="R479" s="258"/>
      <c r="S479" s="259"/>
      <c r="T479" s="259"/>
      <c r="U479" s="257"/>
      <c r="V479" s="258"/>
      <c r="W479" s="259"/>
      <c r="X479" s="257"/>
      <c r="Y479" s="257"/>
      <c r="Z479" s="258"/>
      <c r="AA479" s="258"/>
      <c r="AB479" s="257"/>
      <c r="AC479" s="257"/>
      <c r="AD479" s="257"/>
      <c r="AE479" s="257"/>
      <c r="AF479" s="260"/>
      <c r="AG479" s="260"/>
      <c r="AH479" s="260"/>
      <c r="AI479" s="260"/>
      <c r="AJ479" s="260"/>
      <c r="AK479" s="260"/>
      <c r="AL479" s="260"/>
      <c r="AM479" s="260"/>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row>
    <row r="480" spans="2:107" ht="18" customHeight="1">
      <c r="B480" s="254">
        <v>476</v>
      </c>
      <c r="C480" s="257"/>
      <c r="D480" s="257"/>
      <c r="E480" s="289"/>
      <c r="F480" s="257"/>
      <c r="G480" s="257"/>
      <c r="H480" s="257"/>
      <c r="I480" s="257"/>
      <c r="J480" s="257"/>
      <c r="K480" s="258"/>
      <c r="L480" s="257"/>
      <c r="M480" s="258"/>
      <c r="N480" s="258"/>
      <c r="O480" s="258"/>
      <c r="P480" s="257"/>
      <c r="Q480" s="258"/>
      <c r="R480" s="258"/>
      <c r="S480" s="259"/>
      <c r="T480" s="259"/>
      <c r="U480" s="257"/>
      <c r="V480" s="258"/>
      <c r="W480" s="259"/>
      <c r="X480" s="257"/>
      <c r="Y480" s="257"/>
      <c r="Z480" s="258"/>
      <c r="AA480" s="258"/>
      <c r="AB480" s="257"/>
      <c r="AC480" s="257"/>
      <c r="AD480" s="257"/>
      <c r="AE480" s="257"/>
      <c r="AF480" s="260"/>
      <c r="AG480" s="260"/>
      <c r="AH480" s="260"/>
      <c r="AI480" s="260"/>
      <c r="AJ480" s="260"/>
      <c r="AK480" s="260"/>
      <c r="AL480" s="260"/>
      <c r="AM480" s="260"/>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row>
    <row r="481" spans="2:107" ht="18" customHeight="1">
      <c r="B481" s="254">
        <v>477</v>
      </c>
      <c r="C481" s="257"/>
      <c r="D481" s="257"/>
      <c r="E481" s="289"/>
      <c r="F481" s="257"/>
      <c r="G481" s="257"/>
      <c r="H481" s="257"/>
      <c r="I481" s="257"/>
      <c r="J481" s="257"/>
      <c r="K481" s="258"/>
      <c r="L481" s="257"/>
      <c r="M481" s="258"/>
      <c r="N481" s="258"/>
      <c r="O481" s="258"/>
      <c r="P481" s="257"/>
      <c r="Q481" s="258"/>
      <c r="R481" s="258"/>
      <c r="S481" s="259"/>
      <c r="T481" s="259"/>
      <c r="U481" s="257"/>
      <c r="V481" s="258"/>
      <c r="W481" s="259"/>
      <c r="X481" s="257"/>
      <c r="Y481" s="257"/>
      <c r="Z481" s="258"/>
      <c r="AA481" s="258"/>
      <c r="AB481" s="257"/>
      <c r="AC481" s="257"/>
      <c r="AD481" s="257"/>
      <c r="AE481" s="257"/>
      <c r="AF481" s="260"/>
      <c r="AG481" s="260"/>
      <c r="AH481" s="260"/>
      <c r="AI481" s="260"/>
      <c r="AJ481" s="260"/>
      <c r="AK481" s="260"/>
      <c r="AL481" s="260"/>
      <c r="AM481" s="260"/>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row>
    <row r="482" spans="2:107" ht="18" customHeight="1">
      <c r="B482" s="254">
        <v>478</v>
      </c>
      <c r="C482" s="257"/>
      <c r="D482" s="257"/>
      <c r="E482" s="289"/>
      <c r="F482" s="257"/>
      <c r="G482" s="257"/>
      <c r="H482" s="257"/>
      <c r="I482" s="257"/>
      <c r="J482" s="257"/>
      <c r="K482" s="258"/>
      <c r="L482" s="257"/>
      <c r="M482" s="258"/>
      <c r="N482" s="258"/>
      <c r="O482" s="258"/>
      <c r="P482" s="257"/>
      <c r="Q482" s="258"/>
      <c r="R482" s="258"/>
      <c r="S482" s="259"/>
      <c r="T482" s="259"/>
      <c r="U482" s="257"/>
      <c r="V482" s="258"/>
      <c r="W482" s="259"/>
      <c r="X482" s="257"/>
      <c r="Y482" s="257"/>
      <c r="Z482" s="258"/>
      <c r="AA482" s="258"/>
      <c r="AB482" s="257"/>
      <c r="AC482" s="257"/>
      <c r="AD482" s="257"/>
      <c r="AE482" s="257"/>
      <c r="AF482" s="260"/>
      <c r="AG482" s="260"/>
      <c r="AH482" s="260"/>
      <c r="AI482" s="260"/>
      <c r="AJ482" s="260"/>
      <c r="AK482" s="260"/>
      <c r="AL482" s="260"/>
      <c r="AM482" s="260"/>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row>
    <row r="483" spans="2:107" ht="18" customHeight="1">
      <c r="B483" s="254">
        <v>479</v>
      </c>
      <c r="C483" s="257"/>
      <c r="D483" s="257"/>
      <c r="E483" s="289"/>
      <c r="F483" s="257"/>
      <c r="G483" s="257"/>
      <c r="H483" s="257"/>
      <c r="I483" s="257"/>
      <c r="J483" s="257"/>
      <c r="K483" s="258"/>
      <c r="L483" s="257"/>
      <c r="M483" s="258"/>
      <c r="N483" s="258"/>
      <c r="O483" s="258"/>
      <c r="P483" s="257"/>
      <c r="Q483" s="258"/>
      <c r="R483" s="258"/>
      <c r="S483" s="259"/>
      <c r="T483" s="259"/>
      <c r="U483" s="257"/>
      <c r="V483" s="258"/>
      <c r="W483" s="259"/>
      <c r="X483" s="257"/>
      <c r="Y483" s="257"/>
      <c r="Z483" s="258"/>
      <c r="AA483" s="258"/>
      <c r="AB483" s="257"/>
      <c r="AC483" s="257"/>
      <c r="AD483" s="257"/>
      <c r="AE483" s="257"/>
      <c r="AF483" s="260"/>
      <c r="AG483" s="260"/>
      <c r="AH483" s="260"/>
      <c r="AI483" s="260"/>
      <c r="AJ483" s="260"/>
      <c r="AK483" s="260"/>
      <c r="AL483" s="260"/>
      <c r="AM483" s="260"/>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row>
    <row r="484" spans="2:107" ht="18" customHeight="1">
      <c r="B484" s="254">
        <v>480</v>
      </c>
      <c r="C484" s="257"/>
      <c r="D484" s="257"/>
      <c r="E484" s="289"/>
      <c r="F484" s="257"/>
      <c r="G484" s="257"/>
      <c r="H484" s="257"/>
      <c r="I484" s="257"/>
      <c r="J484" s="257"/>
      <c r="K484" s="258"/>
      <c r="L484" s="257"/>
      <c r="M484" s="258"/>
      <c r="N484" s="258"/>
      <c r="O484" s="258"/>
      <c r="P484" s="257"/>
      <c r="Q484" s="258"/>
      <c r="R484" s="258"/>
      <c r="S484" s="259"/>
      <c r="T484" s="259"/>
      <c r="U484" s="257"/>
      <c r="V484" s="258"/>
      <c r="W484" s="259"/>
      <c r="X484" s="257"/>
      <c r="Y484" s="257"/>
      <c r="Z484" s="258"/>
      <c r="AA484" s="258"/>
      <c r="AB484" s="257"/>
      <c r="AC484" s="257"/>
      <c r="AD484" s="257"/>
      <c r="AE484" s="257"/>
      <c r="AF484" s="260"/>
      <c r="AG484" s="260"/>
      <c r="AH484" s="260"/>
      <c r="AI484" s="260"/>
      <c r="AJ484" s="260"/>
      <c r="AK484" s="260"/>
      <c r="AL484" s="260"/>
      <c r="AM484" s="260"/>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row>
    <row r="485" spans="2:107" ht="18" customHeight="1">
      <c r="B485" s="254">
        <v>481</v>
      </c>
      <c r="C485" s="257"/>
      <c r="D485" s="257"/>
      <c r="E485" s="289"/>
      <c r="F485" s="257"/>
      <c r="G485" s="257"/>
      <c r="H485" s="257"/>
      <c r="I485" s="257"/>
      <c r="J485" s="257"/>
      <c r="K485" s="258"/>
      <c r="L485" s="257"/>
      <c r="M485" s="258"/>
      <c r="N485" s="258"/>
      <c r="O485" s="258"/>
      <c r="P485" s="257"/>
      <c r="Q485" s="258"/>
      <c r="R485" s="258"/>
      <c r="S485" s="259"/>
      <c r="T485" s="259"/>
      <c r="U485" s="257"/>
      <c r="V485" s="258"/>
      <c r="W485" s="259"/>
      <c r="X485" s="257"/>
      <c r="Y485" s="257"/>
      <c r="Z485" s="258"/>
      <c r="AA485" s="258"/>
      <c r="AB485" s="257"/>
      <c r="AC485" s="257"/>
      <c r="AD485" s="257"/>
      <c r="AE485" s="257"/>
      <c r="AF485" s="260"/>
      <c r="AG485" s="260"/>
      <c r="AH485" s="260"/>
      <c r="AI485" s="260"/>
      <c r="AJ485" s="260"/>
      <c r="AK485" s="260"/>
      <c r="AL485" s="260"/>
      <c r="AM485" s="260"/>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row>
    <row r="486" spans="2:107" ht="18" customHeight="1">
      <c r="B486" s="254">
        <v>482</v>
      </c>
      <c r="C486" s="257"/>
      <c r="D486" s="257"/>
      <c r="E486" s="289"/>
      <c r="F486" s="257"/>
      <c r="G486" s="257"/>
      <c r="H486" s="257"/>
      <c r="I486" s="257"/>
      <c r="J486" s="257"/>
      <c r="K486" s="258"/>
      <c r="L486" s="257"/>
      <c r="M486" s="258"/>
      <c r="N486" s="258"/>
      <c r="O486" s="258"/>
      <c r="P486" s="257"/>
      <c r="Q486" s="258"/>
      <c r="R486" s="258"/>
      <c r="S486" s="259"/>
      <c r="T486" s="259"/>
      <c r="U486" s="257"/>
      <c r="V486" s="258"/>
      <c r="W486" s="259"/>
      <c r="X486" s="257"/>
      <c r="Y486" s="257"/>
      <c r="Z486" s="258"/>
      <c r="AA486" s="258"/>
      <c r="AB486" s="257"/>
      <c r="AC486" s="257"/>
      <c r="AD486" s="257"/>
      <c r="AE486" s="257"/>
      <c r="AF486" s="260"/>
      <c r="AG486" s="260"/>
      <c r="AH486" s="260"/>
      <c r="AI486" s="260"/>
      <c r="AJ486" s="260"/>
      <c r="AK486" s="260"/>
      <c r="AL486" s="260"/>
      <c r="AM486" s="260"/>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row>
    <row r="487" spans="2:107" ht="18" customHeight="1">
      <c r="B487" s="254">
        <v>483</v>
      </c>
      <c r="C487" s="257"/>
      <c r="D487" s="257"/>
      <c r="E487" s="289"/>
      <c r="F487" s="257"/>
      <c r="G487" s="257"/>
      <c r="H487" s="257"/>
      <c r="I487" s="257"/>
      <c r="J487" s="257"/>
      <c r="K487" s="258"/>
      <c r="L487" s="257"/>
      <c r="M487" s="258"/>
      <c r="N487" s="258"/>
      <c r="O487" s="258"/>
      <c r="P487" s="257"/>
      <c r="Q487" s="258"/>
      <c r="R487" s="258"/>
      <c r="S487" s="259"/>
      <c r="T487" s="259"/>
      <c r="U487" s="257"/>
      <c r="V487" s="258"/>
      <c r="W487" s="259"/>
      <c r="X487" s="257"/>
      <c r="Y487" s="257"/>
      <c r="Z487" s="258"/>
      <c r="AA487" s="258"/>
      <c r="AB487" s="257"/>
      <c r="AC487" s="257"/>
      <c r="AD487" s="257"/>
      <c r="AE487" s="257"/>
      <c r="AF487" s="260"/>
      <c r="AG487" s="260"/>
      <c r="AH487" s="260"/>
      <c r="AI487" s="260"/>
      <c r="AJ487" s="260"/>
      <c r="AK487" s="260"/>
      <c r="AL487" s="260"/>
      <c r="AM487" s="260"/>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row>
    <row r="488" spans="2:107" ht="18" customHeight="1">
      <c r="B488" s="254">
        <v>484</v>
      </c>
      <c r="C488" s="257"/>
      <c r="D488" s="257"/>
      <c r="E488" s="289"/>
      <c r="F488" s="257"/>
      <c r="G488" s="257"/>
      <c r="H488" s="257"/>
      <c r="I488" s="257"/>
      <c r="J488" s="257"/>
      <c r="K488" s="258"/>
      <c r="L488" s="257"/>
      <c r="M488" s="258"/>
      <c r="N488" s="258"/>
      <c r="O488" s="258"/>
      <c r="P488" s="257"/>
      <c r="Q488" s="258"/>
      <c r="R488" s="258"/>
      <c r="S488" s="259"/>
      <c r="T488" s="259"/>
      <c r="U488" s="257"/>
      <c r="V488" s="258"/>
      <c r="W488" s="259"/>
      <c r="X488" s="257"/>
      <c r="Y488" s="257"/>
      <c r="Z488" s="258"/>
      <c r="AA488" s="258"/>
      <c r="AB488" s="257"/>
      <c r="AC488" s="257"/>
      <c r="AD488" s="257"/>
      <c r="AE488" s="257"/>
      <c r="AF488" s="260"/>
      <c r="AG488" s="260"/>
      <c r="AH488" s="260"/>
      <c r="AI488" s="260"/>
      <c r="AJ488" s="260"/>
      <c r="AK488" s="260"/>
      <c r="AL488" s="260"/>
      <c r="AM488" s="260"/>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row>
    <row r="489" spans="2:107" ht="18" customHeight="1">
      <c r="B489" s="254">
        <v>485</v>
      </c>
      <c r="C489" s="257"/>
      <c r="D489" s="257"/>
      <c r="E489" s="289"/>
      <c r="F489" s="257"/>
      <c r="G489" s="257"/>
      <c r="H489" s="257"/>
      <c r="I489" s="257"/>
      <c r="J489" s="257"/>
      <c r="K489" s="258"/>
      <c r="L489" s="257"/>
      <c r="M489" s="258"/>
      <c r="N489" s="258"/>
      <c r="O489" s="258"/>
      <c r="P489" s="257"/>
      <c r="Q489" s="258"/>
      <c r="R489" s="258"/>
      <c r="S489" s="259"/>
      <c r="T489" s="259"/>
      <c r="U489" s="257"/>
      <c r="V489" s="258"/>
      <c r="W489" s="259"/>
      <c r="X489" s="257"/>
      <c r="Y489" s="257"/>
      <c r="Z489" s="258"/>
      <c r="AA489" s="258"/>
      <c r="AB489" s="257"/>
      <c r="AC489" s="257"/>
      <c r="AD489" s="257"/>
      <c r="AE489" s="257"/>
      <c r="AF489" s="260"/>
      <c r="AG489" s="260"/>
      <c r="AH489" s="260"/>
      <c r="AI489" s="260"/>
      <c r="AJ489" s="260"/>
      <c r="AK489" s="260"/>
      <c r="AL489" s="260"/>
      <c r="AM489" s="260"/>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row>
    <row r="490" spans="2:107" ht="18" customHeight="1">
      <c r="B490" s="254">
        <v>486</v>
      </c>
      <c r="C490" s="257"/>
      <c r="D490" s="257"/>
      <c r="E490" s="289"/>
      <c r="F490" s="257"/>
      <c r="G490" s="257"/>
      <c r="H490" s="257"/>
      <c r="I490" s="257"/>
      <c r="J490" s="257"/>
      <c r="K490" s="258"/>
      <c r="L490" s="257"/>
      <c r="M490" s="258"/>
      <c r="N490" s="258"/>
      <c r="O490" s="258"/>
      <c r="P490" s="257"/>
      <c r="Q490" s="258"/>
      <c r="R490" s="258"/>
      <c r="S490" s="259"/>
      <c r="T490" s="259"/>
      <c r="U490" s="257"/>
      <c r="V490" s="258"/>
      <c r="W490" s="259"/>
      <c r="X490" s="257"/>
      <c r="Y490" s="257"/>
      <c r="Z490" s="258"/>
      <c r="AA490" s="258"/>
      <c r="AB490" s="257"/>
      <c r="AC490" s="257"/>
      <c r="AD490" s="257"/>
      <c r="AE490" s="257"/>
      <c r="AF490" s="260"/>
      <c r="AG490" s="260"/>
      <c r="AH490" s="260"/>
      <c r="AI490" s="260"/>
      <c r="AJ490" s="260"/>
      <c r="AK490" s="260"/>
      <c r="AL490" s="260"/>
      <c r="AM490" s="260"/>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row>
    <row r="491" spans="2:107" ht="18" customHeight="1">
      <c r="B491" s="254">
        <v>487</v>
      </c>
      <c r="C491" s="257"/>
      <c r="D491" s="257"/>
      <c r="E491" s="289"/>
      <c r="F491" s="257"/>
      <c r="G491" s="257"/>
      <c r="H491" s="257"/>
      <c r="I491" s="257"/>
      <c r="J491" s="257"/>
      <c r="K491" s="258"/>
      <c r="L491" s="257"/>
      <c r="M491" s="258"/>
      <c r="N491" s="258"/>
      <c r="O491" s="258"/>
      <c r="P491" s="257"/>
      <c r="Q491" s="258"/>
      <c r="R491" s="258"/>
      <c r="S491" s="259"/>
      <c r="T491" s="259"/>
      <c r="U491" s="257"/>
      <c r="V491" s="258"/>
      <c r="W491" s="259"/>
      <c r="X491" s="257"/>
      <c r="Y491" s="257"/>
      <c r="Z491" s="258"/>
      <c r="AA491" s="258"/>
      <c r="AB491" s="257"/>
      <c r="AC491" s="257"/>
      <c r="AD491" s="257"/>
      <c r="AE491" s="257"/>
      <c r="AF491" s="260"/>
      <c r="AG491" s="260"/>
      <c r="AH491" s="260"/>
      <c r="AI491" s="260"/>
      <c r="AJ491" s="260"/>
      <c r="AK491" s="260"/>
      <c r="AL491" s="260"/>
      <c r="AM491" s="260"/>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row>
    <row r="492" spans="2:107" ht="18" customHeight="1">
      <c r="B492" s="254">
        <v>488</v>
      </c>
      <c r="C492" s="257"/>
      <c r="D492" s="257"/>
      <c r="E492" s="289"/>
      <c r="F492" s="257"/>
      <c r="G492" s="257"/>
      <c r="H492" s="257"/>
      <c r="I492" s="257"/>
      <c r="J492" s="257"/>
      <c r="K492" s="258"/>
      <c r="L492" s="257"/>
      <c r="M492" s="258"/>
      <c r="N492" s="258"/>
      <c r="O492" s="258"/>
      <c r="P492" s="257"/>
      <c r="Q492" s="258"/>
      <c r="R492" s="258"/>
      <c r="S492" s="259"/>
      <c r="T492" s="259"/>
      <c r="U492" s="257"/>
      <c r="V492" s="258"/>
      <c r="W492" s="259"/>
      <c r="X492" s="257"/>
      <c r="Y492" s="257"/>
      <c r="Z492" s="258"/>
      <c r="AA492" s="258"/>
      <c r="AB492" s="257"/>
      <c r="AC492" s="257"/>
      <c r="AD492" s="257"/>
      <c r="AE492" s="257"/>
      <c r="AF492" s="260"/>
      <c r="AG492" s="260"/>
      <c r="AH492" s="260"/>
      <c r="AI492" s="260"/>
      <c r="AJ492" s="260"/>
      <c r="AK492" s="260"/>
      <c r="AL492" s="260"/>
      <c r="AM492" s="260"/>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row>
    <row r="493" spans="2:107" ht="18" customHeight="1">
      <c r="B493" s="254">
        <v>489</v>
      </c>
      <c r="C493" s="257"/>
      <c r="D493" s="257"/>
      <c r="E493" s="289"/>
      <c r="F493" s="257"/>
      <c r="G493" s="257"/>
      <c r="H493" s="257"/>
      <c r="I493" s="257"/>
      <c r="J493" s="257"/>
      <c r="K493" s="258"/>
      <c r="L493" s="257"/>
      <c r="M493" s="258"/>
      <c r="N493" s="258"/>
      <c r="O493" s="258"/>
      <c r="P493" s="257"/>
      <c r="Q493" s="258"/>
      <c r="R493" s="258"/>
      <c r="S493" s="259"/>
      <c r="T493" s="259"/>
      <c r="U493" s="257"/>
      <c r="V493" s="258"/>
      <c r="W493" s="259"/>
      <c r="X493" s="257"/>
      <c r="Y493" s="257"/>
      <c r="Z493" s="258"/>
      <c r="AA493" s="258"/>
      <c r="AB493" s="257"/>
      <c r="AC493" s="257"/>
      <c r="AD493" s="257"/>
      <c r="AE493" s="257"/>
      <c r="AF493" s="260"/>
      <c r="AG493" s="260"/>
      <c r="AH493" s="260"/>
      <c r="AI493" s="260"/>
      <c r="AJ493" s="260"/>
      <c r="AK493" s="260"/>
      <c r="AL493" s="260"/>
      <c r="AM493" s="260"/>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row>
    <row r="494" spans="2:107" ht="18" customHeight="1">
      <c r="B494" s="254">
        <v>490</v>
      </c>
      <c r="C494" s="257"/>
      <c r="D494" s="257"/>
      <c r="E494" s="289"/>
      <c r="F494" s="257"/>
      <c r="G494" s="257"/>
      <c r="H494" s="257"/>
      <c r="I494" s="257"/>
      <c r="J494" s="257"/>
      <c r="K494" s="258"/>
      <c r="L494" s="257"/>
      <c r="M494" s="258"/>
      <c r="N494" s="258"/>
      <c r="O494" s="258"/>
      <c r="P494" s="257"/>
      <c r="Q494" s="258"/>
      <c r="R494" s="258"/>
      <c r="S494" s="259"/>
      <c r="T494" s="259"/>
      <c r="U494" s="257"/>
      <c r="V494" s="258"/>
      <c r="W494" s="259"/>
      <c r="X494" s="257"/>
      <c r="Y494" s="257"/>
      <c r="Z494" s="258"/>
      <c r="AA494" s="258"/>
      <c r="AB494" s="257"/>
      <c r="AC494" s="257"/>
      <c r="AD494" s="257"/>
      <c r="AE494" s="257"/>
      <c r="AF494" s="260"/>
      <c r="AG494" s="260"/>
      <c r="AH494" s="260"/>
      <c r="AI494" s="260"/>
      <c r="AJ494" s="260"/>
      <c r="AK494" s="260"/>
      <c r="AL494" s="260"/>
      <c r="AM494" s="260"/>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row>
    <row r="495" spans="2:107" ht="18" customHeight="1">
      <c r="B495" s="254">
        <v>491</v>
      </c>
      <c r="C495" s="257"/>
      <c r="D495" s="257"/>
      <c r="E495" s="289"/>
      <c r="F495" s="257"/>
      <c r="G495" s="257"/>
      <c r="H495" s="257"/>
      <c r="I495" s="257"/>
      <c r="J495" s="257"/>
      <c r="K495" s="258"/>
      <c r="L495" s="257"/>
      <c r="M495" s="258"/>
      <c r="N495" s="258"/>
      <c r="O495" s="258"/>
      <c r="P495" s="257"/>
      <c r="Q495" s="258"/>
      <c r="R495" s="258"/>
      <c r="S495" s="259"/>
      <c r="T495" s="259"/>
      <c r="U495" s="257"/>
      <c r="V495" s="258"/>
      <c r="W495" s="259"/>
      <c r="X495" s="257"/>
      <c r="Y495" s="257"/>
      <c r="Z495" s="258"/>
      <c r="AA495" s="258"/>
      <c r="AB495" s="257"/>
      <c r="AC495" s="257"/>
      <c r="AD495" s="257"/>
      <c r="AE495" s="257"/>
      <c r="AF495" s="260"/>
      <c r="AG495" s="260"/>
      <c r="AH495" s="260"/>
      <c r="AI495" s="260"/>
      <c r="AJ495" s="260"/>
      <c r="AK495" s="260"/>
      <c r="AL495" s="260"/>
      <c r="AM495" s="260"/>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row>
    <row r="496" spans="2:107" ht="18" customHeight="1">
      <c r="B496" s="254">
        <v>492</v>
      </c>
      <c r="C496" s="257"/>
      <c r="D496" s="257"/>
      <c r="E496" s="289"/>
      <c r="F496" s="257"/>
      <c r="G496" s="257"/>
      <c r="H496" s="257"/>
      <c r="I496" s="257"/>
      <c r="J496" s="257"/>
      <c r="K496" s="258"/>
      <c r="L496" s="257"/>
      <c r="M496" s="258"/>
      <c r="N496" s="258"/>
      <c r="O496" s="258"/>
      <c r="P496" s="257"/>
      <c r="Q496" s="258"/>
      <c r="R496" s="258"/>
      <c r="S496" s="259"/>
      <c r="T496" s="259"/>
      <c r="U496" s="257"/>
      <c r="V496" s="258"/>
      <c r="W496" s="259"/>
      <c r="X496" s="257"/>
      <c r="Y496" s="257"/>
      <c r="Z496" s="258"/>
      <c r="AA496" s="258"/>
      <c r="AB496" s="257"/>
      <c r="AC496" s="257"/>
      <c r="AD496" s="257"/>
      <c r="AE496" s="257"/>
      <c r="AF496" s="260"/>
      <c r="AG496" s="260"/>
      <c r="AH496" s="260"/>
      <c r="AI496" s="260"/>
      <c r="AJ496" s="260"/>
      <c r="AK496" s="260"/>
      <c r="AL496" s="260"/>
      <c r="AM496" s="260"/>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row>
    <row r="497" spans="2:107" ht="18" customHeight="1">
      <c r="B497" s="254">
        <v>493</v>
      </c>
      <c r="C497" s="257"/>
      <c r="D497" s="257"/>
      <c r="E497" s="289"/>
      <c r="F497" s="257"/>
      <c r="G497" s="257"/>
      <c r="H497" s="257"/>
      <c r="I497" s="257"/>
      <c r="J497" s="257"/>
      <c r="K497" s="258"/>
      <c r="L497" s="257"/>
      <c r="M497" s="258"/>
      <c r="N497" s="258"/>
      <c r="O497" s="258"/>
      <c r="P497" s="257"/>
      <c r="Q497" s="258"/>
      <c r="R497" s="258"/>
      <c r="S497" s="259"/>
      <c r="T497" s="259"/>
      <c r="U497" s="257"/>
      <c r="V497" s="258"/>
      <c r="W497" s="259"/>
      <c r="X497" s="257"/>
      <c r="Y497" s="257"/>
      <c r="Z497" s="258"/>
      <c r="AA497" s="258"/>
      <c r="AB497" s="257"/>
      <c r="AC497" s="257"/>
      <c r="AD497" s="257"/>
      <c r="AE497" s="257"/>
      <c r="AF497" s="260"/>
      <c r="AG497" s="260"/>
      <c r="AH497" s="260"/>
      <c r="AI497" s="260"/>
      <c r="AJ497" s="260"/>
      <c r="AK497" s="260"/>
      <c r="AL497" s="260"/>
      <c r="AM497" s="260"/>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row>
    <row r="498" spans="2:107" ht="18" customHeight="1">
      <c r="B498" s="254">
        <v>494</v>
      </c>
      <c r="C498" s="257"/>
      <c r="D498" s="257"/>
      <c r="E498" s="289"/>
      <c r="F498" s="257"/>
      <c r="G498" s="257"/>
      <c r="H498" s="257"/>
      <c r="I498" s="257"/>
      <c r="J498" s="257"/>
      <c r="K498" s="258"/>
      <c r="L498" s="257"/>
      <c r="M498" s="258"/>
      <c r="N498" s="258"/>
      <c r="O498" s="258"/>
      <c r="P498" s="257"/>
      <c r="Q498" s="258"/>
      <c r="R498" s="258"/>
      <c r="S498" s="259"/>
      <c r="T498" s="259"/>
      <c r="U498" s="257"/>
      <c r="V498" s="258"/>
      <c r="W498" s="259"/>
      <c r="X498" s="257"/>
      <c r="Y498" s="257"/>
      <c r="Z498" s="258"/>
      <c r="AA498" s="258"/>
      <c r="AB498" s="257"/>
      <c r="AC498" s="257"/>
      <c r="AD498" s="257"/>
      <c r="AE498" s="257"/>
      <c r="AF498" s="260"/>
      <c r="AG498" s="260"/>
      <c r="AH498" s="260"/>
      <c r="AI498" s="260"/>
      <c r="AJ498" s="260"/>
      <c r="AK498" s="260"/>
      <c r="AL498" s="260"/>
      <c r="AM498" s="260"/>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row>
    <row r="499" spans="2:107" ht="18" customHeight="1">
      <c r="B499" s="254">
        <v>495</v>
      </c>
      <c r="C499" s="257"/>
      <c r="D499" s="257"/>
      <c r="E499" s="289"/>
      <c r="F499" s="257"/>
      <c r="G499" s="257"/>
      <c r="H499" s="257"/>
      <c r="I499" s="257"/>
      <c r="J499" s="257"/>
      <c r="K499" s="258"/>
      <c r="L499" s="257"/>
      <c r="M499" s="258"/>
      <c r="N499" s="258"/>
      <c r="O499" s="258"/>
      <c r="P499" s="257"/>
      <c r="Q499" s="258"/>
      <c r="R499" s="258"/>
      <c r="S499" s="259"/>
      <c r="T499" s="259"/>
      <c r="U499" s="257"/>
      <c r="V499" s="258"/>
      <c r="W499" s="259"/>
      <c r="X499" s="257"/>
      <c r="Y499" s="257"/>
      <c r="Z499" s="258"/>
      <c r="AA499" s="258"/>
      <c r="AB499" s="257"/>
      <c r="AC499" s="257"/>
      <c r="AD499" s="257"/>
      <c r="AE499" s="257"/>
      <c r="AF499" s="260"/>
      <c r="AG499" s="260"/>
      <c r="AH499" s="260"/>
      <c r="AI499" s="260"/>
      <c r="AJ499" s="260"/>
      <c r="AK499" s="260"/>
      <c r="AL499" s="260"/>
      <c r="AM499" s="260"/>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row>
    <row r="500" spans="2:107" ht="18" customHeight="1">
      <c r="B500" s="254">
        <v>496</v>
      </c>
      <c r="C500" s="257"/>
      <c r="D500" s="257"/>
      <c r="E500" s="289"/>
      <c r="F500" s="257"/>
      <c r="G500" s="257"/>
      <c r="H500" s="257"/>
      <c r="I500" s="257"/>
      <c r="J500" s="257"/>
      <c r="K500" s="258"/>
      <c r="L500" s="257"/>
      <c r="M500" s="258"/>
      <c r="N500" s="258"/>
      <c r="O500" s="258"/>
      <c r="P500" s="257"/>
      <c r="Q500" s="258"/>
      <c r="R500" s="258"/>
      <c r="S500" s="259"/>
      <c r="T500" s="259"/>
      <c r="U500" s="257"/>
      <c r="V500" s="258"/>
      <c r="W500" s="259"/>
      <c r="X500" s="257"/>
      <c r="Y500" s="257"/>
      <c r="Z500" s="258"/>
      <c r="AA500" s="258"/>
      <c r="AB500" s="257"/>
      <c r="AC500" s="257"/>
      <c r="AD500" s="257"/>
      <c r="AE500" s="257"/>
      <c r="AF500" s="260"/>
      <c r="AG500" s="260"/>
      <c r="AH500" s="260"/>
      <c r="AI500" s="260"/>
      <c r="AJ500" s="260"/>
      <c r="AK500" s="260"/>
      <c r="AL500" s="260"/>
      <c r="AM500" s="260"/>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row>
    <row r="501" spans="2:107" ht="18" customHeight="1">
      <c r="B501" s="254">
        <v>497</v>
      </c>
      <c r="C501" s="257"/>
      <c r="D501" s="257"/>
      <c r="E501" s="289"/>
      <c r="F501" s="257"/>
      <c r="G501" s="257"/>
      <c r="H501" s="257"/>
      <c r="I501" s="257"/>
      <c r="J501" s="257"/>
      <c r="K501" s="258"/>
      <c r="L501" s="257"/>
      <c r="M501" s="258"/>
      <c r="N501" s="258"/>
      <c r="O501" s="258"/>
      <c r="P501" s="257"/>
      <c r="Q501" s="258"/>
      <c r="R501" s="258"/>
      <c r="S501" s="259"/>
      <c r="T501" s="259"/>
      <c r="U501" s="257"/>
      <c r="V501" s="258"/>
      <c r="W501" s="259"/>
      <c r="X501" s="257"/>
      <c r="Y501" s="257"/>
      <c r="Z501" s="258"/>
      <c r="AA501" s="258"/>
      <c r="AB501" s="257"/>
      <c r="AC501" s="257"/>
      <c r="AD501" s="257"/>
      <c r="AE501" s="257"/>
      <c r="AF501" s="260"/>
      <c r="AG501" s="260"/>
      <c r="AH501" s="260"/>
      <c r="AI501" s="260"/>
      <c r="AJ501" s="260"/>
      <c r="AK501" s="260"/>
      <c r="AL501" s="260"/>
      <c r="AM501" s="260"/>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row>
    <row r="502" spans="2:107" ht="18" customHeight="1">
      <c r="B502" s="254">
        <v>498</v>
      </c>
      <c r="C502" s="257"/>
      <c r="D502" s="257"/>
      <c r="E502" s="289"/>
      <c r="F502" s="257"/>
      <c r="G502" s="257"/>
      <c r="H502" s="257"/>
      <c r="I502" s="257"/>
      <c r="J502" s="257"/>
      <c r="K502" s="258"/>
      <c r="L502" s="257"/>
      <c r="M502" s="258"/>
      <c r="N502" s="258"/>
      <c r="O502" s="258"/>
      <c r="P502" s="257"/>
      <c r="Q502" s="258"/>
      <c r="R502" s="258"/>
      <c r="S502" s="259"/>
      <c r="T502" s="259"/>
      <c r="U502" s="257"/>
      <c r="V502" s="258"/>
      <c r="W502" s="259"/>
      <c r="X502" s="257"/>
      <c r="Y502" s="257"/>
      <c r="Z502" s="258"/>
      <c r="AA502" s="258"/>
      <c r="AB502" s="257"/>
      <c r="AC502" s="257"/>
      <c r="AD502" s="257"/>
      <c r="AE502" s="257"/>
      <c r="AF502" s="260"/>
      <c r="AG502" s="260"/>
      <c r="AH502" s="260"/>
      <c r="AI502" s="260"/>
      <c r="AJ502" s="260"/>
      <c r="AK502" s="260"/>
      <c r="AL502" s="260"/>
      <c r="AM502" s="260"/>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row>
    <row r="503" spans="2:107" ht="18" customHeight="1">
      <c r="B503" s="254">
        <v>499</v>
      </c>
      <c r="C503" s="257"/>
      <c r="D503" s="257"/>
      <c r="E503" s="289"/>
      <c r="F503" s="257"/>
      <c r="G503" s="257"/>
      <c r="H503" s="257"/>
      <c r="I503" s="257"/>
      <c r="J503" s="257"/>
      <c r="K503" s="258"/>
      <c r="L503" s="257"/>
      <c r="M503" s="258"/>
      <c r="N503" s="258"/>
      <c r="O503" s="258"/>
      <c r="P503" s="257"/>
      <c r="Q503" s="258"/>
      <c r="R503" s="258"/>
      <c r="S503" s="259"/>
      <c r="T503" s="259"/>
      <c r="U503" s="257"/>
      <c r="V503" s="258"/>
      <c r="W503" s="259"/>
      <c r="X503" s="257"/>
      <c r="Y503" s="257"/>
      <c r="Z503" s="258"/>
      <c r="AA503" s="258"/>
      <c r="AB503" s="257"/>
      <c r="AC503" s="257"/>
      <c r="AD503" s="257"/>
      <c r="AE503" s="257"/>
      <c r="AF503" s="260"/>
      <c r="AG503" s="260"/>
      <c r="AH503" s="260"/>
      <c r="AI503" s="260"/>
      <c r="AJ503" s="260"/>
      <c r="AK503" s="260"/>
      <c r="AL503" s="260"/>
      <c r="AM503" s="260"/>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row>
    <row r="504" spans="2:107" ht="18" customHeight="1">
      <c r="B504" s="254">
        <v>500</v>
      </c>
      <c r="C504" s="257"/>
      <c r="D504" s="257"/>
      <c r="E504" s="289"/>
      <c r="F504" s="257"/>
      <c r="G504" s="257"/>
      <c r="H504" s="257"/>
      <c r="I504" s="257"/>
      <c r="J504" s="257"/>
      <c r="K504" s="258"/>
      <c r="L504" s="257"/>
      <c r="M504" s="258"/>
      <c r="N504" s="258"/>
      <c r="O504" s="258"/>
      <c r="P504" s="257"/>
      <c r="Q504" s="258"/>
      <c r="R504" s="258"/>
      <c r="S504" s="259"/>
      <c r="T504" s="259"/>
      <c r="U504" s="257"/>
      <c r="V504" s="258"/>
      <c r="W504" s="259"/>
      <c r="X504" s="257"/>
      <c r="Y504" s="257"/>
      <c r="Z504" s="258"/>
      <c r="AA504" s="258"/>
      <c r="AB504" s="257"/>
      <c r="AC504" s="257"/>
      <c r="AD504" s="257"/>
      <c r="AE504" s="257"/>
      <c r="AF504" s="260"/>
      <c r="AG504" s="260"/>
      <c r="AH504" s="260"/>
      <c r="AI504" s="260"/>
      <c r="AJ504" s="260"/>
      <c r="AK504" s="260"/>
      <c r="AL504" s="260"/>
      <c r="AM504" s="260"/>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row>
    <row r="505" spans="2:107" ht="18" customHeight="1">
      <c r="B505" s="254">
        <v>501</v>
      </c>
      <c r="C505" s="257"/>
      <c r="D505" s="257"/>
      <c r="E505" s="289"/>
      <c r="F505" s="257"/>
      <c r="G505" s="257"/>
      <c r="H505" s="257"/>
      <c r="I505" s="257"/>
      <c r="J505" s="257"/>
      <c r="K505" s="258"/>
      <c r="L505" s="257"/>
      <c r="M505" s="258"/>
      <c r="N505" s="258"/>
      <c r="O505" s="258"/>
      <c r="P505" s="257"/>
      <c r="Q505" s="258"/>
      <c r="R505" s="258"/>
      <c r="S505" s="259"/>
      <c r="T505" s="259"/>
      <c r="U505" s="257"/>
      <c r="V505" s="258"/>
      <c r="W505" s="259"/>
      <c r="X505" s="257"/>
      <c r="Y505" s="257"/>
      <c r="Z505" s="258"/>
      <c r="AA505" s="258"/>
      <c r="AB505" s="257"/>
      <c r="AC505" s="257"/>
      <c r="AD505" s="257"/>
      <c r="AE505" s="257"/>
      <c r="AF505" s="260"/>
      <c r="AG505" s="260"/>
      <c r="AH505" s="260"/>
      <c r="AI505" s="260"/>
      <c r="AJ505" s="260"/>
      <c r="AK505" s="260"/>
      <c r="AL505" s="260"/>
      <c r="AM505" s="260"/>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row>
    <row r="506" spans="2:107" ht="18" customHeight="1">
      <c r="B506" s="254">
        <v>502</v>
      </c>
      <c r="C506" s="257"/>
      <c r="D506" s="257"/>
      <c r="E506" s="289"/>
      <c r="F506" s="257"/>
      <c r="G506" s="257"/>
      <c r="H506" s="257"/>
      <c r="I506" s="257"/>
      <c r="J506" s="257"/>
      <c r="K506" s="258"/>
      <c r="L506" s="257"/>
      <c r="M506" s="258"/>
      <c r="N506" s="258"/>
      <c r="O506" s="258"/>
      <c r="P506" s="257"/>
      <c r="Q506" s="258"/>
      <c r="R506" s="258"/>
      <c r="S506" s="259"/>
      <c r="T506" s="259"/>
      <c r="U506" s="257"/>
      <c r="V506" s="258"/>
      <c r="W506" s="259"/>
      <c r="X506" s="257"/>
      <c r="Y506" s="257"/>
      <c r="Z506" s="258"/>
      <c r="AA506" s="258"/>
      <c r="AB506" s="257"/>
      <c r="AC506" s="257"/>
      <c r="AD506" s="257"/>
      <c r="AE506" s="257"/>
      <c r="AF506" s="260"/>
      <c r="AG506" s="260"/>
      <c r="AH506" s="260"/>
      <c r="AI506" s="260"/>
      <c r="AJ506" s="260"/>
      <c r="AK506" s="260"/>
      <c r="AL506" s="260"/>
      <c r="AM506" s="260"/>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row>
    <row r="507" spans="2:107" ht="18" customHeight="1">
      <c r="B507" s="254">
        <v>503</v>
      </c>
      <c r="C507" s="257"/>
      <c r="D507" s="257"/>
      <c r="E507" s="289"/>
      <c r="F507" s="257"/>
      <c r="G507" s="257"/>
      <c r="H507" s="257"/>
      <c r="I507" s="257"/>
      <c r="J507" s="257"/>
      <c r="K507" s="258"/>
      <c r="L507" s="257"/>
      <c r="M507" s="258"/>
      <c r="N507" s="258"/>
      <c r="O507" s="258"/>
      <c r="P507" s="257"/>
      <c r="Q507" s="258"/>
      <c r="R507" s="258"/>
      <c r="S507" s="259"/>
      <c r="T507" s="259"/>
      <c r="U507" s="257"/>
      <c r="V507" s="258"/>
      <c r="W507" s="259"/>
      <c r="X507" s="257"/>
      <c r="Y507" s="257"/>
      <c r="Z507" s="258"/>
      <c r="AA507" s="258"/>
      <c r="AB507" s="257"/>
      <c r="AC507" s="257"/>
      <c r="AD507" s="257"/>
      <c r="AE507" s="257"/>
      <c r="AF507" s="260"/>
      <c r="AG507" s="260"/>
      <c r="AH507" s="260"/>
      <c r="AI507" s="260"/>
      <c r="AJ507" s="260"/>
      <c r="AK507" s="260"/>
      <c r="AL507" s="260"/>
      <c r="AM507" s="260"/>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row>
    <row r="508" spans="2:107" ht="18" customHeight="1">
      <c r="B508" s="254">
        <v>504</v>
      </c>
      <c r="C508" s="257"/>
      <c r="D508" s="257"/>
      <c r="E508" s="289"/>
      <c r="F508" s="257"/>
      <c r="G508" s="257"/>
      <c r="H508" s="257"/>
      <c r="I508" s="257"/>
      <c r="J508" s="257"/>
      <c r="K508" s="258"/>
      <c r="L508" s="257"/>
      <c r="M508" s="258"/>
      <c r="N508" s="258"/>
      <c r="O508" s="258"/>
      <c r="P508" s="257"/>
      <c r="Q508" s="258"/>
      <c r="R508" s="258"/>
      <c r="S508" s="259"/>
      <c r="T508" s="259"/>
      <c r="U508" s="257"/>
      <c r="V508" s="258"/>
      <c r="W508" s="259"/>
      <c r="X508" s="257"/>
      <c r="Y508" s="257"/>
      <c r="Z508" s="258"/>
      <c r="AA508" s="258"/>
      <c r="AB508" s="257"/>
      <c r="AC508" s="257"/>
      <c r="AD508" s="257"/>
      <c r="AE508" s="257"/>
      <c r="AF508" s="260"/>
      <c r="AG508" s="260"/>
      <c r="AH508" s="260"/>
      <c r="AI508" s="260"/>
      <c r="AJ508" s="260"/>
      <c r="AK508" s="260"/>
      <c r="AL508" s="260"/>
      <c r="AM508" s="260"/>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row>
    <row r="509" spans="2:107" ht="18" customHeight="1">
      <c r="B509" s="254">
        <v>505</v>
      </c>
      <c r="C509" s="257"/>
      <c r="D509" s="257"/>
      <c r="E509" s="289"/>
      <c r="F509" s="257"/>
      <c r="G509" s="257"/>
      <c r="H509" s="257"/>
      <c r="I509" s="257"/>
      <c r="J509" s="257"/>
      <c r="K509" s="258"/>
      <c r="L509" s="257"/>
      <c r="M509" s="258"/>
      <c r="N509" s="258"/>
      <c r="O509" s="258"/>
      <c r="P509" s="257"/>
      <c r="Q509" s="258"/>
      <c r="R509" s="258"/>
      <c r="S509" s="259"/>
      <c r="T509" s="259"/>
      <c r="U509" s="257"/>
      <c r="V509" s="258"/>
      <c r="W509" s="259"/>
      <c r="X509" s="257"/>
      <c r="Y509" s="257"/>
      <c r="Z509" s="258"/>
      <c r="AA509" s="258"/>
      <c r="AB509" s="257"/>
      <c r="AC509" s="257"/>
      <c r="AD509" s="257"/>
      <c r="AE509" s="257"/>
      <c r="AF509" s="260"/>
      <c r="AG509" s="260"/>
      <c r="AH509" s="260"/>
      <c r="AI509" s="260"/>
      <c r="AJ509" s="260"/>
      <c r="AK509" s="260"/>
      <c r="AL509" s="260"/>
      <c r="AM509" s="260"/>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row>
    <row r="510" spans="2:107" ht="18" customHeight="1">
      <c r="B510" s="254">
        <v>506</v>
      </c>
      <c r="C510" s="257"/>
      <c r="D510" s="257"/>
      <c r="E510" s="289"/>
      <c r="F510" s="257"/>
      <c r="G510" s="257"/>
      <c r="H510" s="257"/>
      <c r="I510" s="257"/>
      <c r="J510" s="257"/>
      <c r="K510" s="258"/>
      <c r="L510" s="257"/>
      <c r="M510" s="258"/>
      <c r="N510" s="258"/>
      <c r="O510" s="258"/>
      <c r="P510" s="257"/>
      <c r="Q510" s="258"/>
      <c r="R510" s="258"/>
      <c r="S510" s="259"/>
      <c r="T510" s="259"/>
      <c r="U510" s="257"/>
      <c r="V510" s="258"/>
      <c r="W510" s="259"/>
      <c r="X510" s="257"/>
      <c r="Y510" s="257"/>
      <c r="Z510" s="258"/>
      <c r="AA510" s="258"/>
      <c r="AB510" s="257"/>
      <c r="AC510" s="257"/>
      <c r="AD510" s="257"/>
      <c r="AE510" s="257"/>
      <c r="AF510" s="260"/>
      <c r="AG510" s="260"/>
      <c r="AH510" s="260"/>
      <c r="AI510" s="260"/>
      <c r="AJ510" s="260"/>
      <c r="AK510" s="260"/>
      <c r="AL510" s="260"/>
      <c r="AM510" s="260"/>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row>
    <row r="511" spans="2:107" ht="18" customHeight="1">
      <c r="B511" s="254">
        <v>507</v>
      </c>
      <c r="C511" s="257"/>
      <c r="D511" s="257"/>
      <c r="E511" s="289"/>
      <c r="F511" s="257"/>
      <c r="G511" s="257"/>
      <c r="H511" s="257"/>
      <c r="I511" s="257"/>
      <c r="J511" s="257"/>
      <c r="K511" s="258"/>
      <c r="L511" s="257"/>
      <c r="M511" s="258"/>
      <c r="N511" s="258"/>
      <c r="O511" s="258"/>
      <c r="P511" s="257"/>
      <c r="Q511" s="258"/>
      <c r="R511" s="258"/>
      <c r="S511" s="259"/>
      <c r="T511" s="259"/>
      <c r="U511" s="257"/>
      <c r="V511" s="258"/>
      <c r="W511" s="259"/>
      <c r="X511" s="257"/>
      <c r="Y511" s="257"/>
      <c r="Z511" s="258"/>
      <c r="AA511" s="258"/>
      <c r="AB511" s="257"/>
      <c r="AC511" s="257"/>
      <c r="AD511" s="257"/>
      <c r="AE511" s="257"/>
      <c r="AF511" s="260"/>
      <c r="AG511" s="260"/>
      <c r="AH511" s="260"/>
      <c r="AI511" s="260"/>
      <c r="AJ511" s="260"/>
      <c r="AK511" s="260"/>
      <c r="AL511" s="260"/>
      <c r="AM511" s="260"/>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row>
    <row r="512" spans="2:107" ht="18" customHeight="1">
      <c r="B512" s="254">
        <v>508</v>
      </c>
      <c r="C512" s="257"/>
      <c r="D512" s="257"/>
      <c r="E512" s="289"/>
      <c r="F512" s="257"/>
      <c r="G512" s="257"/>
      <c r="H512" s="257"/>
      <c r="I512" s="257"/>
      <c r="J512" s="257"/>
      <c r="K512" s="258"/>
      <c r="L512" s="257"/>
      <c r="M512" s="258"/>
      <c r="N512" s="258"/>
      <c r="O512" s="258"/>
      <c r="P512" s="257"/>
      <c r="Q512" s="258"/>
      <c r="R512" s="258"/>
      <c r="S512" s="259"/>
      <c r="T512" s="259"/>
      <c r="U512" s="257"/>
      <c r="V512" s="258"/>
      <c r="W512" s="259"/>
      <c r="X512" s="257"/>
      <c r="Y512" s="257"/>
      <c r="Z512" s="258"/>
      <c r="AA512" s="258"/>
      <c r="AB512" s="257"/>
      <c r="AC512" s="257"/>
      <c r="AD512" s="257"/>
      <c r="AE512" s="257"/>
      <c r="AF512" s="260"/>
      <c r="AG512" s="260"/>
      <c r="AH512" s="260"/>
      <c r="AI512" s="260"/>
      <c r="AJ512" s="260"/>
      <c r="AK512" s="260"/>
      <c r="AL512" s="260"/>
      <c r="AM512" s="260"/>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row>
    <row r="513" spans="2:107" ht="18" customHeight="1">
      <c r="B513" s="254">
        <v>509</v>
      </c>
      <c r="C513" s="257"/>
      <c r="D513" s="257"/>
      <c r="E513" s="289"/>
      <c r="F513" s="257"/>
      <c r="G513" s="257"/>
      <c r="H513" s="257"/>
      <c r="I513" s="257"/>
      <c r="J513" s="257"/>
      <c r="K513" s="258"/>
      <c r="L513" s="257"/>
      <c r="M513" s="258"/>
      <c r="N513" s="258"/>
      <c r="O513" s="258"/>
      <c r="P513" s="257"/>
      <c r="Q513" s="258"/>
      <c r="R513" s="258"/>
      <c r="S513" s="259"/>
      <c r="T513" s="259"/>
      <c r="U513" s="257"/>
      <c r="V513" s="258"/>
      <c r="W513" s="259"/>
      <c r="X513" s="257"/>
      <c r="Y513" s="257"/>
      <c r="Z513" s="258"/>
      <c r="AA513" s="258"/>
      <c r="AB513" s="257"/>
      <c r="AC513" s="257"/>
      <c r="AD513" s="257"/>
      <c r="AE513" s="257"/>
      <c r="AF513" s="260"/>
      <c r="AG513" s="260"/>
      <c r="AH513" s="260"/>
      <c r="AI513" s="260"/>
      <c r="AJ513" s="260"/>
      <c r="AK513" s="260"/>
      <c r="AL513" s="260"/>
      <c r="AM513" s="260"/>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row>
    <row r="514" spans="2:107" ht="18" customHeight="1">
      <c r="B514" s="254">
        <v>510</v>
      </c>
      <c r="C514" s="257"/>
      <c r="D514" s="257"/>
      <c r="E514" s="289"/>
      <c r="F514" s="257"/>
      <c r="G514" s="257"/>
      <c r="H514" s="257"/>
      <c r="I514" s="257"/>
      <c r="J514" s="257"/>
      <c r="K514" s="258"/>
      <c r="L514" s="257"/>
      <c r="M514" s="258"/>
      <c r="N514" s="258"/>
      <c r="O514" s="258"/>
      <c r="P514" s="257"/>
      <c r="Q514" s="258"/>
      <c r="R514" s="258"/>
      <c r="S514" s="259"/>
      <c r="T514" s="259"/>
      <c r="U514" s="257"/>
      <c r="V514" s="258"/>
      <c r="W514" s="259"/>
      <c r="X514" s="257"/>
      <c r="Y514" s="257"/>
      <c r="Z514" s="258"/>
      <c r="AA514" s="258"/>
      <c r="AB514" s="257"/>
      <c r="AC514" s="257"/>
      <c r="AD514" s="257"/>
      <c r="AE514" s="257"/>
      <c r="AF514" s="260"/>
      <c r="AG514" s="260"/>
      <c r="AH514" s="260"/>
      <c r="AI514" s="260"/>
      <c r="AJ514" s="260"/>
      <c r="AK514" s="260"/>
      <c r="AL514" s="260"/>
      <c r="AM514" s="260"/>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row>
    <row r="515" spans="2:107" ht="18" customHeight="1">
      <c r="B515" s="254">
        <v>511</v>
      </c>
      <c r="C515" s="257"/>
      <c r="D515" s="257"/>
      <c r="E515" s="289"/>
      <c r="F515" s="257"/>
      <c r="G515" s="257"/>
      <c r="H515" s="257"/>
      <c r="I515" s="257"/>
      <c r="J515" s="257"/>
      <c r="K515" s="258"/>
      <c r="L515" s="257"/>
      <c r="M515" s="258"/>
      <c r="N515" s="258"/>
      <c r="O515" s="258"/>
      <c r="P515" s="257"/>
      <c r="Q515" s="258"/>
      <c r="R515" s="258"/>
      <c r="S515" s="259"/>
      <c r="T515" s="259"/>
      <c r="U515" s="257"/>
      <c r="V515" s="258"/>
      <c r="W515" s="259"/>
      <c r="X515" s="257"/>
      <c r="Y515" s="257"/>
      <c r="Z515" s="258"/>
      <c r="AA515" s="258"/>
      <c r="AB515" s="257"/>
      <c r="AC515" s="257"/>
      <c r="AD515" s="257"/>
      <c r="AE515" s="257"/>
      <c r="AF515" s="260"/>
      <c r="AG515" s="260"/>
      <c r="AH515" s="260"/>
      <c r="AI515" s="260"/>
      <c r="AJ515" s="260"/>
      <c r="AK515" s="260"/>
      <c r="AL515" s="260"/>
      <c r="AM515" s="260"/>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row>
    <row r="516" spans="2:107" ht="18" customHeight="1">
      <c r="B516" s="254">
        <v>512</v>
      </c>
      <c r="C516" s="257"/>
      <c r="D516" s="257"/>
      <c r="E516" s="289"/>
      <c r="F516" s="257"/>
      <c r="G516" s="257"/>
      <c r="H516" s="257"/>
      <c r="I516" s="257"/>
      <c r="J516" s="257"/>
      <c r="K516" s="258"/>
      <c r="L516" s="257"/>
      <c r="M516" s="258"/>
      <c r="N516" s="258"/>
      <c r="O516" s="258"/>
      <c r="P516" s="257"/>
      <c r="Q516" s="258"/>
      <c r="R516" s="258"/>
      <c r="S516" s="259"/>
      <c r="T516" s="259"/>
      <c r="U516" s="257"/>
      <c r="V516" s="258"/>
      <c r="W516" s="259"/>
      <c r="X516" s="257"/>
      <c r="Y516" s="257"/>
      <c r="Z516" s="258"/>
      <c r="AA516" s="258"/>
      <c r="AB516" s="257"/>
      <c r="AC516" s="257"/>
      <c r="AD516" s="257"/>
      <c r="AE516" s="257"/>
      <c r="AF516" s="260"/>
      <c r="AG516" s="260"/>
      <c r="AH516" s="260"/>
      <c r="AI516" s="260"/>
      <c r="AJ516" s="260"/>
      <c r="AK516" s="260"/>
      <c r="AL516" s="260"/>
      <c r="AM516" s="260"/>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row>
    <row r="517" spans="2:107" ht="18" customHeight="1">
      <c r="B517" s="254">
        <v>513</v>
      </c>
      <c r="C517" s="257"/>
      <c r="D517" s="257"/>
      <c r="E517" s="289"/>
      <c r="F517" s="257"/>
      <c r="G517" s="257"/>
      <c r="H517" s="257"/>
      <c r="I517" s="257"/>
      <c r="J517" s="257"/>
      <c r="K517" s="258"/>
      <c r="L517" s="257"/>
      <c r="M517" s="258"/>
      <c r="N517" s="258"/>
      <c r="O517" s="258"/>
      <c r="P517" s="257"/>
      <c r="Q517" s="258"/>
      <c r="R517" s="258"/>
      <c r="S517" s="259"/>
      <c r="T517" s="259"/>
      <c r="U517" s="257"/>
      <c r="V517" s="258"/>
      <c r="W517" s="259"/>
      <c r="X517" s="257"/>
      <c r="Y517" s="257"/>
      <c r="Z517" s="258"/>
      <c r="AA517" s="258"/>
      <c r="AB517" s="257"/>
      <c r="AC517" s="257"/>
      <c r="AD517" s="257"/>
      <c r="AE517" s="257"/>
      <c r="AF517" s="260"/>
      <c r="AG517" s="260"/>
      <c r="AH517" s="260"/>
      <c r="AI517" s="260"/>
      <c r="AJ517" s="260"/>
      <c r="AK517" s="260"/>
      <c r="AL517" s="260"/>
      <c r="AM517" s="260"/>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row>
    <row r="518" spans="2:107" ht="18" customHeight="1">
      <c r="B518" s="254">
        <v>514</v>
      </c>
      <c r="C518" s="257"/>
      <c r="D518" s="257"/>
      <c r="E518" s="289"/>
      <c r="F518" s="257"/>
      <c r="G518" s="257"/>
      <c r="H518" s="257"/>
      <c r="I518" s="257"/>
      <c r="J518" s="257"/>
      <c r="K518" s="258"/>
      <c r="L518" s="257"/>
      <c r="M518" s="258"/>
      <c r="N518" s="258"/>
      <c r="O518" s="258"/>
      <c r="P518" s="257"/>
      <c r="Q518" s="258"/>
      <c r="R518" s="258"/>
      <c r="S518" s="259"/>
      <c r="T518" s="259"/>
      <c r="U518" s="257"/>
      <c r="V518" s="258"/>
      <c r="W518" s="259"/>
      <c r="X518" s="257"/>
      <c r="Y518" s="257"/>
      <c r="Z518" s="258"/>
      <c r="AA518" s="258"/>
      <c r="AB518" s="257"/>
      <c r="AC518" s="257"/>
      <c r="AD518" s="257"/>
      <c r="AE518" s="257"/>
      <c r="AF518" s="260"/>
      <c r="AG518" s="260"/>
      <c r="AH518" s="260"/>
      <c r="AI518" s="260"/>
      <c r="AJ518" s="260"/>
      <c r="AK518" s="260"/>
      <c r="AL518" s="260"/>
      <c r="AM518" s="260"/>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row>
    <row r="519" spans="2:107" ht="18" customHeight="1">
      <c r="B519" s="254">
        <v>515</v>
      </c>
      <c r="C519" s="257"/>
      <c r="D519" s="257"/>
      <c r="E519" s="289"/>
      <c r="F519" s="257"/>
      <c r="G519" s="257"/>
      <c r="H519" s="257"/>
      <c r="I519" s="257"/>
      <c r="J519" s="257"/>
      <c r="K519" s="258"/>
      <c r="L519" s="257"/>
      <c r="M519" s="258"/>
      <c r="N519" s="258"/>
      <c r="O519" s="258"/>
      <c r="P519" s="257"/>
      <c r="Q519" s="258"/>
      <c r="R519" s="258"/>
      <c r="S519" s="259"/>
      <c r="T519" s="259"/>
      <c r="U519" s="257"/>
      <c r="V519" s="258"/>
      <c r="W519" s="259"/>
      <c r="X519" s="257"/>
      <c r="Y519" s="257"/>
      <c r="Z519" s="258"/>
      <c r="AA519" s="258"/>
      <c r="AB519" s="257"/>
      <c r="AC519" s="257"/>
      <c r="AD519" s="257"/>
      <c r="AE519" s="257"/>
      <c r="AF519" s="260"/>
      <c r="AG519" s="260"/>
      <c r="AH519" s="260"/>
      <c r="AI519" s="260"/>
      <c r="AJ519" s="260"/>
      <c r="AK519" s="260"/>
      <c r="AL519" s="260"/>
      <c r="AM519" s="260"/>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row>
    <row r="520" spans="2:107" ht="18" customHeight="1">
      <c r="B520" s="254">
        <v>516</v>
      </c>
      <c r="C520" s="257"/>
      <c r="D520" s="257"/>
      <c r="E520" s="289"/>
      <c r="F520" s="257"/>
      <c r="G520" s="257"/>
      <c r="H520" s="257"/>
      <c r="I520" s="257"/>
      <c r="J520" s="257"/>
      <c r="K520" s="258"/>
      <c r="L520" s="257"/>
      <c r="M520" s="258"/>
      <c r="N520" s="258"/>
      <c r="O520" s="258"/>
      <c r="P520" s="257"/>
      <c r="Q520" s="258"/>
      <c r="R520" s="258"/>
      <c r="S520" s="259"/>
      <c r="T520" s="259"/>
      <c r="U520" s="257"/>
      <c r="V520" s="258"/>
      <c r="W520" s="259"/>
      <c r="X520" s="257"/>
      <c r="Y520" s="257"/>
      <c r="Z520" s="258"/>
      <c r="AA520" s="258"/>
      <c r="AB520" s="257"/>
      <c r="AC520" s="257"/>
      <c r="AD520" s="257"/>
      <c r="AE520" s="257"/>
      <c r="AF520" s="260"/>
      <c r="AG520" s="260"/>
      <c r="AH520" s="260"/>
      <c r="AI520" s="260"/>
      <c r="AJ520" s="260"/>
      <c r="AK520" s="260"/>
      <c r="AL520" s="260"/>
      <c r="AM520" s="260"/>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row>
    <row r="521" spans="2:107" ht="18" customHeight="1">
      <c r="B521" s="254">
        <v>517</v>
      </c>
      <c r="C521" s="257"/>
      <c r="D521" s="257"/>
      <c r="E521" s="289"/>
      <c r="F521" s="257"/>
      <c r="G521" s="257"/>
      <c r="H521" s="257"/>
      <c r="I521" s="257"/>
      <c r="J521" s="257"/>
      <c r="K521" s="258"/>
      <c r="L521" s="257"/>
      <c r="M521" s="258"/>
      <c r="N521" s="258"/>
      <c r="O521" s="258"/>
      <c r="P521" s="257"/>
      <c r="Q521" s="258"/>
      <c r="R521" s="258"/>
      <c r="S521" s="259"/>
      <c r="T521" s="259"/>
      <c r="U521" s="257"/>
      <c r="V521" s="258"/>
      <c r="W521" s="259"/>
      <c r="X521" s="257"/>
      <c r="Y521" s="257"/>
      <c r="Z521" s="258"/>
      <c r="AA521" s="258"/>
      <c r="AB521" s="257"/>
      <c r="AC521" s="257"/>
      <c r="AD521" s="257"/>
      <c r="AE521" s="257"/>
      <c r="AF521" s="260"/>
      <c r="AG521" s="260"/>
      <c r="AH521" s="260"/>
      <c r="AI521" s="260"/>
      <c r="AJ521" s="260"/>
      <c r="AK521" s="260"/>
      <c r="AL521" s="260"/>
      <c r="AM521" s="260"/>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row>
    <row r="522" spans="2:107" ht="18" customHeight="1">
      <c r="B522" s="254">
        <v>518</v>
      </c>
      <c r="C522" s="257"/>
      <c r="D522" s="257"/>
      <c r="E522" s="289"/>
      <c r="F522" s="257"/>
      <c r="G522" s="257"/>
      <c r="H522" s="257"/>
      <c r="I522" s="257"/>
      <c r="J522" s="257"/>
      <c r="K522" s="258"/>
      <c r="L522" s="257"/>
      <c r="M522" s="258"/>
      <c r="N522" s="258"/>
      <c r="O522" s="258"/>
      <c r="P522" s="257"/>
      <c r="Q522" s="258"/>
      <c r="R522" s="258"/>
      <c r="S522" s="259"/>
      <c r="T522" s="259"/>
      <c r="U522" s="257"/>
      <c r="V522" s="258"/>
      <c r="W522" s="259"/>
      <c r="X522" s="257"/>
      <c r="Y522" s="257"/>
      <c r="Z522" s="258"/>
      <c r="AA522" s="258"/>
      <c r="AB522" s="257"/>
      <c r="AC522" s="257"/>
      <c r="AD522" s="257"/>
      <c r="AE522" s="257"/>
      <c r="AF522" s="260"/>
      <c r="AG522" s="260"/>
      <c r="AH522" s="260"/>
      <c r="AI522" s="260"/>
      <c r="AJ522" s="260"/>
      <c r="AK522" s="260"/>
      <c r="AL522" s="260"/>
      <c r="AM522" s="260"/>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row>
    <row r="523" spans="2:107" ht="18" customHeight="1">
      <c r="B523" s="254">
        <v>519</v>
      </c>
      <c r="C523" s="257"/>
      <c r="D523" s="257"/>
      <c r="E523" s="289"/>
      <c r="F523" s="257"/>
      <c r="G523" s="257"/>
      <c r="H523" s="257"/>
      <c r="I523" s="257"/>
      <c r="J523" s="257"/>
      <c r="K523" s="258"/>
      <c r="L523" s="257"/>
      <c r="M523" s="258"/>
      <c r="N523" s="258"/>
      <c r="O523" s="258"/>
      <c r="P523" s="257"/>
      <c r="Q523" s="258"/>
      <c r="R523" s="258"/>
      <c r="S523" s="259"/>
      <c r="T523" s="259"/>
      <c r="U523" s="257"/>
      <c r="V523" s="258"/>
      <c r="W523" s="259"/>
      <c r="X523" s="257"/>
      <c r="Y523" s="257"/>
      <c r="Z523" s="258"/>
      <c r="AA523" s="258"/>
      <c r="AB523" s="257"/>
      <c r="AC523" s="257"/>
      <c r="AD523" s="257"/>
      <c r="AE523" s="257"/>
      <c r="AF523" s="260"/>
      <c r="AG523" s="260"/>
      <c r="AH523" s="260"/>
      <c r="AI523" s="260"/>
      <c r="AJ523" s="260"/>
      <c r="AK523" s="260"/>
      <c r="AL523" s="260"/>
      <c r="AM523" s="260"/>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row>
    <row r="524" spans="2:107" ht="18" customHeight="1">
      <c r="B524" s="254">
        <v>520</v>
      </c>
      <c r="C524" s="257"/>
      <c r="D524" s="257"/>
      <c r="E524" s="289"/>
      <c r="F524" s="257"/>
      <c r="G524" s="257"/>
      <c r="H524" s="257"/>
      <c r="I524" s="257"/>
      <c r="J524" s="257"/>
      <c r="K524" s="258"/>
      <c r="L524" s="257"/>
      <c r="M524" s="258"/>
      <c r="N524" s="258"/>
      <c r="O524" s="258"/>
      <c r="P524" s="257"/>
      <c r="Q524" s="258"/>
      <c r="R524" s="258"/>
      <c r="S524" s="259"/>
      <c r="T524" s="259"/>
      <c r="U524" s="257"/>
      <c r="V524" s="258"/>
      <c r="W524" s="259"/>
      <c r="X524" s="257"/>
      <c r="Y524" s="257"/>
      <c r="Z524" s="258"/>
      <c r="AA524" s="258"/>
      <c r="AB524" s="257"/>
      <c r="AC524" s="257"/>
      <c r="AD524" s="257"/>
      <c r="AE524" s="257"/>
      <c r="AF524" s="260"/>
      <c r="AG524" s="260"/>
      <c r="AH524" s="260"/>
      <c r="AI524" s="260"/>
      <c r="AJ524" s="260"/>
      <c r="AK524" s="260"/>
      <c r="AL524" s="260"/>
      <c r="AM524" s="260"/>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row>
    <row r="525" spans="2:107" ht="18" customHeight="1">
      <c r="B525" s="254">
        <v>521</v>
      </c>
      <c r="C525" s="257"/>
      <c r="D525" s="257"/>
      <c r="E525" s="289"/>
      <c r="F525" s="257"/>
      <c r="G525" s="257"/>
      <c r="H525" s="257"/>
      <c r="I525" s="257"/>
      <c r="J525" s="257"/>
      <c r="K525" s="258"/>
      <c r="L525" s="257"/>
      <c r="M525" s="258"/>
      <c r="N525" s="258"/>
      <c r="O525" s="258"/>
      <c r="P525" s="257"/>
      <c r="Q525" s="258"/>
      <c r="R525" s="258"/>
      <c r="S525" s="259"/>
      <c r="T525" s="259"/>
      <c r="U525" s="257"/>
      <c r="V525" s="258"/>
      <c r="W525" s="259"/>
      <c r="X525" s="257"/>
      <c r="Y525" s="257"/>
      <c r="Z525" s="258"/>
      <c r="AA525" s="258"/>
      <c r="AB525" s="257"/>
      <c r="AC525" s="257"/>
      <c r="AD525" s="257"/>
      <c r="AE525" s="257"/>
      <c r="AF525" s="260"/>
      <c r="AG525" s="260"/>
      <c r="AH525" s="260"/>
      <c r="AI525" s="260"/>
      <c r="AJ525" s="260"/>
      <c r="AK525" s="260"/>
      <c r="AL525" s="260"/>
      <c r="AM525" s="260"/>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row>
    <row r="526" spans="2:107" ht="18" customHeight="1">
      <c r="B526" s="254">
        <v>522</v>
      </c>
      <c r="C526" s="257"/>
      <c r="D526" s="257"/>
      <c r="E526" s="289"/>
      <c r="F526" s="257"/>
      <c r="G526" s="257"/>
      <c r="H526" s="257"/>
      <c r="I526" s="257"/>
      <c r="J526" s="257"/>
      <c r="K526" s="258"/>
      <c r="L526" s="257"/>
      <c r="M526" s="258"/>
      <c r="N526" s="258"/>
      <c r="O526" s="258"/>
      <c r="P526" s="257"/>
      <c r="Q526" s="258"/>
      <c r="R526" s="258"/>
      <c r="S526" s="259"/>
      <c r="T526" s="259"/>
      <c r="U526" s="257"/>
      <c r="V526" s="258"/>
      <c r="W526" s="259"/>
      <c r="X526" s="257"/>
      <c r="Y526" s="257"/>
      <c r="Z526" s="258"/>
      <c r="AA526" s="258"/>
      <c r="AB526" s="257"/>
      <c r="AC526" s="257"/>
      <c r="AD526" s="257"/>
      <c r="AE526" s="257"/>
      <c r="AF526" s="260"/>
      <c r="AG526" s="260"/>
      <c r="AH526" s="260"/>
      <c r="AI526" s="260"/>
      <c r="AJ526" s="260"/>
      <c r="AK526" s="260"/>
      <c r="AL526" s="260"/>
      <c r="AM526" s="260"/>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row>
    <row r="527" spans="2:107" ht="18" customHeight="1">
      <c r="B527" s="254">
        <v>523</v>
      </c>
      <c r="C527" s="257"/>
      <c r="D527" s="257"/>
      <c r="E527" s="289"/>
      <c r="F527" s="257"/>
      <c r="G527" s="257"/>
      <c r="H527" s="257"/>
      <c r="I527" s="257"/>
      <c r="J527" s="257"/>
      <c r="K527" s="258"/>
      <c r="L527" s="257"/>
      <c r="M527" s="258"/>
      <c r="N527" s="258"/>
      <c r="O527" s="258"/>
      <c r="P527" s="257"/>
      <c r="Q527" s="258"/>
      <c r="R527" s="258"/>
      <c r="S527" s="259"/>
      <c r="T527" s="259"/>
      <c r="U527" s="257"/>
      <c r="V527" s="258"/>
      <c r="W527" s="259"/>
      <c r="X527" s="257"/>
      <c r="Y527" s="257"/>
      <c r="Z527" s="258"/>
      <c r="AA527" s="258"/>
      <c r="AB527" s="257"/>
      <c r="AC527" s="257"/>
      <c r="AD527" s="257"/>
      <c r="AE527" s="257"/>
      <c r="AF527" s="260"/>
      <c r="AG527" s="260"/>
      <c r="AH527" s="260"/>
      <c r="AI527" s="260"/>
      <c r="AJ527" s="260"/>
      <c r="AK527" s="260"/>
      <c r="AL527" s="260"/>
      <c r="AM527" s="260"/>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row>
    <row r="528" spans="2:107" ht="18" customHeight="1">
      <c r="B528" s="254">
        <v>524</v>
      </c>
      <c r="C528" s="257"/>
      <c r="D528" s="257"/>
      <c r="E528" s="289"/>
      <c r="F528" s="257"/>
      <c r="G528" s="257"/>
      <c r="H528" s="257"/>
      <c r="I528" s="257"/>
      <c r="J528" s="257"/>
      <c r="K528" s="258"/>
      <c r="L528" s="257"/>
      <c r="M528" s="258"/>
      <c r="N528" s="258"/>
      <c r="O528" s="258"/>
      <c r="P528" s="257"/>
      <c r="Q528" s="258"/>
      <c r="R528" s="258"/>
      <c r="S528" s="259"/>
      <c r="T528" s="259"/>
      <c r="U528" s="257"/>
      <c r="V528" s="258"/>
      <c r="W528" s="259"/>
      <c r="X528" s="257"/>
      <c r="Y528" s="257"/>
      <c r="Z528" s="258"/>
      <c r="AA528" s="258"/>
      <c r="AB528" s="257"/>
      <c r="AC528" s="257"/>
      <c r="AD528" s="257"/>
      <c r="AE528" s="257"/>
      <c r="AF528" s="260"/>
      <c r="AG528" s="260"/>
      <c r="AH528" s="260"/>
      <c r="AI528" s="260"/>
      <c r="AJ528" s="260"/>
      <c r="AK528" s="260"/>
      <c r="AL528" s="260"/>
      <c r="AM528" s="260"/>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row>
    <row r="529" spans="2:107" ht="18" customHeight="1">
      <c r="B529" s="254">
        <v>525</v>
      </c>
      <c r="C529" s="257"/>
      <c r="D529" s="257"/>
      <c r="E529" s="289"/>
      <c r="F529" s="257"/>
      <c r="G529" s="257"/>
      <c r="H529" s="257"/>
      <c r="I529" s="257"/>
      <c r="J529" s="257"/>
      <c r="K529" s="258"/>
      <c r="L529" s="257"/>
      <c r="M529" s="258"/>
      <c r="N529" s="258"/>
      <c r="O529" s="258"/>
      <c r="P529" s="257"/>
      <c r="Q529" s="258"/>
      <c r="R529" s="258"/>
      <c r="S529" s="259"/>
      <c r="T529" s="259"/>
      <c r="U529" s="257"/>
      <c r="V529" s="258"/>
      <c r="W529" s="259"/>
      <c r="X529" s="257"/>
      <c r="Y529" s="257"/>
      <c r="Z529" s="258"/>
      <c r="AA529" s="258"/>
      <c r="AB529" s="257"/>
      <c r="AC529" s="257"/>
      <c r="AD529" s="257"/>
      <c r="AE529" s="257"/>
      <c r="AF529" s="260"/>
      <c r="AG529" s="260"/>
      <c r="AH529" s="260"/>
      <c r="AI529" s="260"/>
      <c r="AJ529" s="260"/>
      <c r="AK529" s="260"/>
      <c r="AL529" s="260"/>
      <c r="AM529" s="260"/>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row>
    <row r="530" spans="2:107" ht="18" customHeight="1">
      <c r="B530" s="254">
        <v>526</v>
      </c>
      <c r="C530" s="257"/>
      <c r="D530" s="257"/>
      <c r="E530" s="289"/>
      <c r="F530" s="257"/>
      <c r="G530" s="257"/>
      <c r="H530" s="257"/>
      <c r="I530" s="257"/>
      <c r="J530" s="257"/>
      <c r="K530" s="258"/>
      <c r="L530" s="257"/>
      <c r="M530" s="258"/>
      <c r="N530" s="258"/>
      <c r="O530" s="258"/>
      <c r="P530" s="257"/>
      <c r="Q530" s="258"/>
      <c r="R530" s="258"/>
      <c r="S530" s="259"/>
      <c r="T530" s="259"/>
      <c r="U530" s="257"/>
      <c r="V530" s="258"/>
      <c r="W530" s="259"/>
      <c r="X530" s="257"/>
      <c r="Y530" s="257"/>
      <c r="Z530" s="258"/>
      <c r="AA530" s="258"/>
      <c r="AB530" s="257"/>
      <c r="AC530" s="257"/>
      <c r="AD530" s="257"/>
      <c r="AE530" s="257"/>
      <c r="AF530" s="260"/>
      <c r="AG530" s="260"/>
      <c r="AH530" s="260"/>
      <c r="AI530" s="260"/>
      <c r="AJ530" s="260"/>
      <c r="AK530" s="260"/>
      <c r="AL530" s="260"/>
      <c r="AM530" s="260"/>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row>
    <row r="531" spans="2:107" ht="18" customHeight="1">
      <c r="B531" s="254">
        <v>527</v>
      </c>
      <c r="C531" s="257"/>
      <c r="D531" s="257"/>
      <c r="E531" s="289"/>
      <c r="F531" s="257"/>
      <c r="G531" s="257"/>
      <c r="H531" s="257"/>
      <c r="I531" s="257"/>
      <c r="J531" s="257"/>
      <c r="K531" s="258"/>
      <c r="L531" s="257"/>
      <c r="M531" s="258"/>
      <c r="N531" s="258"/>
      <c r="O531" s="258"/>
      <c r="P531" s="257"/>
      <c r="Q531" s="258"/>
      <c r="R531" s="258"/>
      <c r="S531" s="259"/>
      <c r="T531" s="259"/>
      <c r="U531" s="257"/>
      <c r="V531" s="258"/>
      <c r="W531" s="259"/>
      <c r="X531" s="257"/>
      <c r="Y531" s="257"/>
      <c r="Z531" s="258"/>
      <c r="AA531" s="258"/>
      <c r="AB531" s="257"/>
      <c r="AC531" s="257"/>
      <c r="AD531" s="257"/>
      <c r="AE531" s="257"/>
      <c r="AF531" s="260"/>
      <c r="AG531" s="260"/>
      <c r="AH531" s="260"/>
      <c r="AI531" s="260"/>
      <c r="AJ531" s="260"/>
      <c r="AK531" s="260"/>
      <c r="AL531" s="260"/>
      <c r="AM531" s="260"/>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row>
    <row r="532" spans="2:107" ht="18" customHeight="1">
      <c r="B532" s="254">
        <v>528</v>
      </c>
      <c r="C532" s="257"/>
      <c r="D532" s="257"/>
      <c r="E532" s="289"/>
      <c r="F532" s="257"/>
      <c r="G532" s="257"/>
      <c r="H532" s="257"/>
      <c r="I532" s="257"/>
      <c r="J532" s="257"/>
      <c r="K532" s="258"/>
      <c r="L532" s="257"/>
      <c r="M532" s="258"/>
      <c r="N532" s="258"/>
      <c r="O532" s="258"/>
      <c r="P532" s="257"/>
      <c r="Q532" s="258"/>
      <c r="R532" s="258"/>
      <c r="S532" s="259"/>
      <c r="T532" s="259"/>
      <c r="U532" s="257"/>
      <c r="V532" s="258"/>
      <c r="W532" s="259"/>
      <c r="X532" s="257"/>
      <c r="Y532" s="257"/>
      <c r="Z532" s="258"/>
      <c r="AA532" s="258"/>
      <c r="AB532" s="257"/>
      <c r="AC532" s="257"/>
      <c r="AD532" s="257"/>
      <c r="AE532" s="257"/>
      <c r="AF532" s="260"/>
      <c r="AG532" s="260"/>
      <c r="AH532" s="260"/>
      <c r="AI532" s="260"/>
      <c r="AJ532" s="260"/>
      <c r="AK532" s="260"/>
      <c r="AL532" s="260"/>
      <c r="AM532" s="260"/>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row>
    <row r="533" spans="2:107" ht="18" customHeight="1">
      <c r="B533" s="254">
        <v>529</v>
      </c>
      <c r="C533" s="257"/>
      <c r="D533" s="257"/>
      <c r="E533" s="289"/>
      <c r="F533" s="257"/>
      <c r="G533" s="257"/>
      <c r="H533" s="257"/>
      <c r="I533" s="257"/>
      <c r="J533" s="257"/>
      <c r="K533" s="258"/>
      <c r="L533" s="257"/>
      <c r="M533" s="258"/>
      <c r="N533" s="258"/>
      <c r="O533" s="258"/>
      <c r="P533" s="257"/>
      <c r="Q533" s="258"/>
      <c r="R533" s="258"/>
      <c r="S533" s="259"/>
      <c r="T533" s="259"/>
      <c r="U533" s="257"/>
      <c r="V533" s="258"/>
      <c r="W533" s="259"/>
      <c r="X533" s="257"/>
      <c r="Y533" s="257"/>
      <c r="Z533" s="258"/>
      <c r="AA533" s="258"/>
      <c r="AB533" s="257"/>
      <c r="AC533" s="257"/>
      <c r="AD533" s="257"/>
      <c r="AE533" s="257"/>
      <c r="AF533" s="260"/>
      <c r="AG533" s="260"/>
      <c r="AH533" s="260"/>
      <c r="AI533" s="260"/>
      <c r="AJ533" s="260"/>
      <c r="AK533" s="260"/>
      <c r="AL533" s="260"/>
      <c r="AM533" s="260"/>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row>
    <row r="534" spans="2:107" ht="18" customHeight="1">
      <c r="B534" s="254">
        <v>530</v>
      </c>
      <c r="C534" s="257"/>
      <c r="D534" s="257"/>
      <c r="E534" s="289"/>
      <c r="F534" s="257"/>
      <c r="G534" s="257"/>
      <c r="H534" s="257"/>
      <c r="I534" s="257"/>
      <c r="J534" s="257"/>
      <c r="K534" s="258"/>
      <c r="L534" s="257"/>
      <c r="M534" s="258"/>
      <c r="N534" s="258"/>
      <c r="O534" s="258"/>
      <c r="P534" s="257"/>
      <c r="Q534" s="258"/>
      <c r="R534" s="258"/>
      <c r="S534" s="259"/>
      <c r="T534" s="259"/>
      <c r="U534" s="257"/>
      <c r="V534" s="258"/>
      <c r="W534" s="259"/>
      <c r="X534" s="257"/>
      <c r="Y534" s="257"/>
      <c r="Z534" s="258"/>
      <c r="AA534" s="258"/>
      <c r="AB534" s="257"/>
      <c r="AC534" s="257"/>
      <c r="AD534" s="257"/>
      <c r="AE534" s="257"/>
      <c r="AF534" s="260"/>
      <c r="AG534" s="260"/>
      <c r="AH534" s="260"/>
      <c r="AI534" s="260"/>
      <c r="AJ534" s="260"/>
      <c r="AK534" s="260"/>
      <c r="AL534" s="260"/>
      <c r="AM534" s="260"/>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row>
    <row r="535" spans="2:107" ht="18" customHeight="1">
      <c r="B535" s="254">
        <v>531</v>
      </c>
      <c r="C535" s="257"/>
      <c r="D535" s="257"/>
      <c r="E535" s="289"/>
      <c r="F535" s="257"/>
      <c r="G535" s="257"/>
      <c r="H535" s="257"/>
      <c r="I535" s="257"/>
      <c r="J535" s="257"/>
      <c r="K535" s="258"/>
      <c r="L535" s="257"/>
      <c r="M535" s="258"/>
      <c r="N535" s="258"/>
      <c r="O535" s="258"/>
      <c r="P535" s="257"/>
      <c r="Q535" s="258"/>
      <c r="R535" s="258"/>
      <c r="S535" s="259"/>
      <c r="T535" s="259"/>
      <c r="U535" s="257"/>
      <c r="V535" s="258"/>
      <c r="W535" s="259"/>
      <c r="X535" s="257"/>
      <c r="Y535" s="257"/>
      <c r="Z535" s="258"/>
      <c r="AA535" s="258"/>
      <c r="AB535" s="257"/>
      <c r="AC535" s="257"/>
      <c r="AD535" s="257"/>
      <c r="AE535" s="257"/>
      <c r="AF535" s="260"/>
      <c r="AG535" s="260"/>
      <c r="AH535" s="260"/>
      <c r="AI535" s="260"/>
      <c r="AJ535" s="260"/>
      <c r="AK535" s="260"/>
      <c r="AL535" s="260"/>
      <c r="AM535" s="260"/>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row>
    <row r="536" spans="2:107" ht="18" customHeight="1">
      <c r="B536" s="254">
        <v>532</v>
      </c>
      <c r="C536" s="257"/>
      <c r="D536" s="257"/>
      <c r="E536" s="289"/>
      <c r="F536" s="257"/>
      <c r="G536" s="257"/>
      <c r="H536" s="257"/>
      <c r="I536" s="257"/>
      <c r="J536" s="257"/>
      <c r="K536" s="258"/>
      <c r="L536" s="257"/>
      <c r="M536" s="258"/>
      <c r="N536" s="258"/>
      <c r="O536" s="258"/>
      <c r="P536" s="257"/>
      <c r="Q536" s="258"/>
      <c r="R536" s="258"/>
      <c r="S536" s="259"/>
      <c r="T536" s="259"/>
      <c r="U536" s="257"/>
      <c r="V536" s="258"/>
      <c r="W536" s="259"/>
      <c r="X536" s="257"/>
      <c r="Y536" s="257"/>
      <c r="Z536" s="258"/>
      <c r="AA536" s="258"/>
      <c r="AB536" s="257"/>
      <c r="AC536" s="257"/>
      <c r="AD536" s="257"/>
      <c r="AE536" s="257"/>
      <c r="AF536" s="260"/>
      <c r="AG536" s="260"/>
      <c r="AH536" s="260"/>
      <c r="AI536" s="260"/>
      <c r="AJ536" s="260"/>
      <c r="AK536" s="260"/>
      <c r="AL536" s="260"/>
      <c r="AM536" s="260"/>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row>
    <row r="537" spans="2:107" ht="18" customHeight="1">
      <c r="B537" s="254">
        <v>533</v>
      </c>
      <c r="C537" s="257"/>
      <c r="D537" s="257"/>
      <c r="E537" s="289"/>
      <c r="F537" s="257"/>
      <c r="G537" s="257"/>
      <c r="H537" s="257"/>
      <c r="I537" s="257"/>
      <c r="J537" s="257"/>
      <c r="K537" s="258"/>
      <c r="L537" s="257"/>
      <c r="M537" s="258"/>
      <c r="N537" s="258"/>
      <c r="O537" s="258"/>
      <c r="P537" s="257"/>
      <c r="Q537" s="258"/>
      <c r="R537" s="258"/>
      <c r="S537" s="259"/>
      <c r="T537" s="259"/>
      <c r="U537" s="257"/>
      <c r="V537" s="258"/>
      <c r="W537" s="259"/>
      <c r="X537" s="257"/>
      <c r="Y537" s="257"/>
      <c r="Z537" s="258"/>
      <c r="AA537" s="258"/>
      <c r="AB537" s="257"/>
      <c r="AC537" s="257"/>
      <c r="AD537" s="257"/>
      <c r="AE537" s="257"/>
      <c r="AF537" s="260"/>
      <c r="AG537" s="260"/>
      <c r="AH537" s="260"/>
      <c r="AI537" s="260"/>
      <c r="AJ537" s="260"/>
      <c r="AK537" s="260"/>
      <c r="AL537" s="260"/>
      <c r="AM537" s="260"/>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row>
    <row r="538" spans="2:107" ht="18" customHeight="1">
      <c r="B538" s="254">
        <v>534</v>
      </c>
      <c r="C538" s="257"/>
      <c r="D538" s="257"/>
      <c r="E538" s="289"/>
      <c r="F538" s="257"/>
      <c r="G538" s="257"/>
      <c r="H538" s="257"/>
      <c r="I538" s="257"/>
      <c r="J538" s="257"/>
      <c r="K538" s="258"/>
      <c r="L538" s="257"/>
      <c r="M538" s="258"/>
      <c r="N538" s="258"/>
      <c r="O538" s="258"/>
      <c r="P538" s="257"/>
      <c r="Q538" s="258"/>
      <c r="R538" s="258"/>
      <c r="S538" s="259"/>
      <c r="T538" s="259"/>
      <c r="U538" s="257"/>
      <c r="V538" s="258"/>
      <c r="W538" s="259"/>
      <c r="X538" s="257"/>
      <c r="Y538" s="257"/>
      <c r="Z538" s="258"/>
      <c r="AA538" s="258"/>
      <c r="AB538" s="257"/>
      <c r="AC538" s="257"/>
      <c r="AD538" s="257"/>
      <c r="AE538" s="257"/>
      <c r="AF538" s="260"/>
      <c r="AG538" s="260"/>
      <c r="AH538" s="260"/>
      <c r="AI538" s="260"/>
      <c r="AJ538" s="260"/>
      <c r="AK538" s="260"/>
      <c r="AL538" s="260"/>
      <c r="AM538" s="260"/>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row>
    <row r="539" spans="2:107" ht="18" customHeight="1">
      <c r="B539" s="254">
        <v>535</v>
      </c>
      <c r="C539" s="257"/>
      <c r="D539" s="257"/>
      <c r="E539" s="289"/>
      <c r="F539" s="257"/>
      <c r="G539" s="257"/>
      <c r="H539" s="257"/>
      <c r="I539" s="257"/>
      <c r="J539" s="257"/>
      <c r="K539" s="258"/>
      <c r="L539" s="257"/>
      <c r="M539" s="258"/>
      <c r="N539" s="258"/>
      <c r="O539" s="258"/>
      <c r="P539" s="257"/>
      <c r="Q539" s="258"/>
      <c r="R539" s="258"/>
      <c r="S539" s="259"/>
      <c r="T539" s="259"/>
      <c r="U539" s="257"/>
      <c r="V539" s="258"/>
      <c r="W539" s="259"/>
      <c r="X539" s="257"/>
      <c r="Y539" s="257"/>
      <c r="Z539" s="258"/>
      <c r="AA539" s="258"/>
      <c r="AB539" s="257"/>
      <c r="AC539" s="257"/>
      <c r="AD539" s="257"/>
      <c r="AE539" s="257"/>
      <c r="AF539" s="260"/>
      <c r="AG539" s="260"/>
      <c r="AH539" s="260"/>
      <c r="AI539" s="260"/>
      <c r="AJ539" s="260"/>
      <c r="AK539" s="260"/>
      <c r="AL539" s="260"/>
      <c r="AM539" s="260"/>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row>
    <row r="540" spans="2:107" ht="18" customHeight="1">
      <c r="B540" s="254">
        <v>536</v>
      </c>
      <c r="C540" s="257"/>
      <c r="D540" s="257"/>
      <c r="E540" s="289"/>
      <c r="F540" s="257"/>
      <c r="G540" s="257"/>
      <c r="H540" s="257"/>
      <c r="I540" s="257"/>
      <c r="J540" s="257"/>
      <c r="K540" s="258"/>
      <c r="L540" s="257"/>
      <c r="M540" s="258"/>
      <c r="N540" s="258"/>
      <c r="O540" s="258"/>
      <c r="P540" s="257"/>
      <c r="Q540" s="258"/>
      <c r="R540" s="258"/>
      <c r="S540" s="259"/>
      <c r="T540" s="259"/>
      <c r="U540" s="257"/>
      <c r="V540" s="258"/>
      <c r="W540" s="259"/>
      <c r="X540" s="257"/>
      <c r="Y540" s="257"/>
      <c r="Z540" s="258"/>
      <c r="AA540" s="258"/>
      <c r="AB540" s="257"/>
      <c r="AC540" s="257"/>
      <c r="AD540" s="257"/>
      <c r="AE540" s="257"/>
      <c r="AF540" s="260"/>
      <c r="AG540" s="260"/>
      <c r="AH540" s="260"/>
      <c r="AI540" s="260"/>
      <c r="AJ540" s="260"/>
      <c r="AK540" s="260"/>
      <c r="AL540" s="260"/>
      <c r="AM540" s="260"/>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row>
    <row r="541" spans="2:107" ht="18" customHeight="1">
      <c r="B541" s="254">
        <v>537</v>
      </c>
      <c r="C541" s="257"/>
      <c r="D541" s="257"/>
      <c r="E541" s="289"/>
      <c r="F541" s="257"/>
      <c r="G541" s="257"/>
      <c r="H541" s="257"/>
      <c r="I541" s="257"/>
      <c r="J541" s="257"/>
      <c r="K541" s="258"/>
      <c r="L541" s="257"/>
      <c r="M541" s="258"/>
      <c r="N541" s="258"/>
      <c r="O541" s="258"/>
      <c r="P541" s="257"/>
      <c r="Q541" s="258"/>
      <c r="R541" s="258"/>
      <c r="S541" s="259"/>
      <c r="T541" s="259"/>
      <c r="U541" s="257"/>
      <c r="V541" s="258"/>
      <c r="W541" s="259"/>
      <c r="X541" s="257"/>
      <c r="Y541" s="257"/>
      <c r="Z541" s="258"/>
      <c r="AA541" s="258"/>
      <c r="AB541" s="257"/>
      <c r="AC541" s="257"/>
      <c r="AD541" s="257"/>
      <c r="AE541" s="257"/>
      <c r="AF541" s="260"/>
      <c r="AG541" s="260"/>
      <c r="AH541" s="260"/>
      <c r="AI541" s="260"/>
      <c r="AJ541" s="260"/>
      <c r="AK541" s="260"/>
      <c r="AL541" s="260"/>
      <c r="AM541" s="260"/>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row>
    <row r="542" spans="2:107" ht="18" customHeight="1">
      <c r="B542" s="254">
        <v>538</v>
      </c>
      <c r="C542" s="257"/>
      <c r="D542" s="257"/>
      <c r="E542" s="289"/>
      <c r="F542" s="257"/>
      <c r="G542" s="257"/>
      <c r="H542" s="257"/>
      <c r="I542" s="257"/>
      <c r="J542" s="257"/>
      <c r="K542" s="258"/>
      <c r="L542" s="257"/>
      <c r="M542" s="258"/>
      <c r="N542" s="258"/>
      <c r="O542" s="258"/>
      <c r="P542" s="257"/>
      <c r="Q542" s="258"/>
      <c r="R542" s="258"/>
      <c r="S542" s="259"/>
      <c r="T542" s="259"/>
      <c r="U542" s="257"/>
      <c r="V542" s="258"/>
      <c r="W542" s="259"/>
      <c r="X542" s="257"/>
      <c r="Y542" s="257"/>
      <c r="Z542" s="258"/>
      <c r="AA542" s="258"/>
      <c r="AB542" s="257"/>
      <c r="AC542" s="257"/>
      <c r="AD542" s="257"/>
      <c r="AE542" s="257"/>
      <c r="AF542" s="260"/>
      <c r="AG542" s="260"/>
      <c r="AH542" s="260"/>
      <c r="AI542" s="260"/>
      <c r="AJ542" s="260"/>
      <c r="AK542" s="260"/>
      <c r="AL542" s="260"/>
      <c r="AM542" s="260"/>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row>
    <row r="543" spans="2:107" ht="18" customHeight="1">
      <c r="B543" s="254">
        <v>539</v>
      </c>
      <c r="C543" s="257"/>
      <c r="D543" s="257"/>
      <c r="E543" s="289"/>
      <c r="F543" s="257"/>
      <c r="G543" s="257"/>
      <c r="H543" s="257"/>
      <c r="I543" s="257"/>
      <c r="J543" s="257"/>
      <c r="K543" s="258"/>
      <c r="L543" s="257"/>
      <c r="M543" s="258"/>
      <c r="N543" s="258"/>
      <c r="O543" s="258"/>
      <c r="P543" s="257"/>
      <c r="Q543" s="258"/>
      <c r="R543" s="258"/>
      <c r="S543" s="259"/>
      <c r="T543" s="259"/>
      <c r="U543" s="257"/>
      <c r="V543" s="258"/>
      <c r="W543" s="259"/>
      <c r="X543" s="257"/>
      <c r="Y543" s="257"/>
      <c r="Z543" s="258"/>
      <c r="AA543" s="258"/>
      <c r="AB543" s="257"/>
      <c r="AC543" s="257"/>
      <c r="AD543" s="257"/>
      <c r="AE543" s="257"/>
      <c r="AF543" s="260"/>
      <c r="AG543" s="260"/>
      <c r="AH543" s="260"/>
      <c r="AI543" s="260"/>
      <c r="AJ543" s="260"/>
      <c r="AK543" s="260"/>
      <c r="AL543" s="260"/>
      <c r="AM543" s="260"/>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row>
    <row r="544" spans="2:107" ht="18" customHeight="1">
      <c r="B544" s="254">
        <v>540</v>
      </c>
      <c r="C544" s="257"/>
      <c r="D544" s="257"/>
      <c r="E544" s="289"/>
      <c r="F544" s="257"/>
      <c r="G544" s="257"/>
      <c r="H544" s="257"/>
      <c r="I544" s="257"/>
      <c r="J544" s="257"/>
      <c r="K544" s="258"/>
      <c r="L544" s="257"/>
      <c r="M544" s="258"/>
      <c r="N544" s="258"/>
      <c r="O544" s="258"/>
      <c r="P544" s="257"/>
      <c r="Q544" s="258"/>
      <c r="R544" s="258"/>
      <c r="S544" s="259"/>
      <c r="T544" s="259"/>
      <c r="U544" s="257"/>
      <c r="V544" s="258"/>
      <c r="W544" s="259"/>
      <c r="X544" s="257"/>
      <c r="Y544" s="257"/>
      <c r="Z544" s="258"/>
      <c r="AA544" s="258"/>
      <c r="AB544" s="257"/>
      <c r="AC544" s="257"/>
      <c r="AD544" s="257"/>
      <c r="AE544" s="257"/>
      <c r="AF544" s="260"/>
      <c r="AG544" s="260"/>
      <c r="AH544" s="260"/>
      <c r="AI544" s="260"/>
      <c r="AJ544" s="260"/>
      <c r="AK544" s="260"/>
      <c r="AL544" s="260"/>
      <c r="AM544" s="260"/>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row>
    <row r="545" spans="2:107" ht="18" customHeight="1">
      <c r="B545" s="254">
        <v>541</v>
      </c>
      <c r="C545" s="257"/>
      <c r="D545" s="257"/>
      <c r="E545" s="289"/>
      <c r="F545" s="257"/>
      <c r="G545" s="257"/>
      <c r="H545" s="257"/>
      <c r="I545" s="257"/>
      <c r="J545" s="257"/>
      <c r="K545" s="258"/>
      <c r="L545" s="257"/>
      <c r="M545" s="258"/>
      <c r="N545" s="258"/>
      <c r="O545" s="258"/>
      <c r="P545" s="257"/>
      <c r="Q545" s="258"/>
      <c r="R545" s="258"/>
      <c r="S545" s="259"/>
      <c r="T545" s="259"/>
      <c r="U545" s="257"/>
      <c r="V545" s="258"/>
      <c r="W545" s="259"/>
      <c r="X545" s="257"/>
      <c r="Y545" s="257"/>
      <c r="Z545" s="258"/>
      <c r="AA545" s="258"/>
      <c r="AB545" s="257"/>
      <c r="AC545" s="257"/>
      <c r="AD545" s="257"/>
      <c r="AE545" s="257"/>
      <c r="AF545" s="260"/>
      <c r="AG545" s="260"/>
      <c r="AH545" s="260"/>
      <c r="AI545" s="260"/>
      <c r="AJ545" s="260"/>
      <c r="AK545" s="260"/>
      <c r="AL545" s="260"/>
      <c r="AM545" s="260"/>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row>
    <row r="546" spans="2:107" ht="18" customHeight="1">
      <c r="B546" s="254">
        <v>542</v>
      </c>
      <c r="C546" s="257"/>
      <c r="D546" s="257"/>
      <c r="E546" s="289"/>
      <c r="F546" s="257"/>
      <c r="G546" s="257"/>
      <c r="H546" s="257"/>
      <c r="I546" s="257"/>
      <c r="J546" s="257"/>
      <c r="K546" s="258"/>
      <c r="L546" s="257"/>
      <c r="M546" s="258"/>
      <c r="N546" s="258"/>
      <c r="O546" s="258"/>
      <c r="P546" s="257"/>
      <c r="Q546" s="258"/>
      <c r="R546" s="258"/>
      <c r="S546" s="259"/>
      <c r="T546" s="259"/>
      <c r="U546" s="257"/>
      <c r="V546" s="258"/>
      <c r="W546" s="259"/>
      <c r="X546" s="257"/>
      <c r="Y546" s="257"/>
      <c r="Z546" s="258"/>
      <c r="AA546" s="258"/>
      <c r="AB546" s="257"/>
      <c r="AC546" s="257"/>
      <c r="AD546" s="257"/>
      <c r="AE546" s="257"/>
      <c r="AF546" s="260"/>
      <c r="AG546" s="260"/>
      <c r="AH546" s="260"/>
      <c r="AI546" s="260"/>
      <c r="AJ546" s="260"/>
      <c r="AK546" s="260"/>
      <c r="AL546" s="260"/>
      <c r="AM546" s="260"/>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row>
    <row r="547" spans="2:107" ht="18" customHeight="1">
      <c r="B547" s="254">
        <v>543</v>
      </c>
      <c r="C547" s="257"/>
      <c r="D547" s="257"/>
      <c r="E547" s="289"/>
      <c r="F547" s="257"/>
      <c r="G547" s="257"/>
      <c r="H547" s="257"/>
      <c r="I547" s="257"/>
      <c r="J547" s="257"/>
      <c r="K547" s="258"/>
      <c r="L547" s="257"/>
      <c r="M547" s="258"/>
      <c r="N547" s="258"/>
      <c r="O547" s="258"/>
      <c r="P547" s="257"/>
      <c r="Q547" s="258"/>
      <c r="R547" s="258"/>
      <c r="S547" s="259"/>
      <c r="T547" s="259"/>
      <c r="U547" s="257"/>
      <c r="V547" s="258"/>
      <c r="W547" s="259"/>
      <c r="X547" s="257"/>
      <c r="Y547" s="257"/>
      <c r="Z547" s="258"/>
      <c r="AA547" s="258"/>
      <c r="AB547" s="257"/>
      <c r="AC547" s="257"/>
      <c r="AD547" s="257"/>
      <c r="AE547" s="257"/>
      <c r="AF547" s="260"/>
      <c r="AG547" s="260"/>
      <c r="AH547" s="260"/>
      <c r="AI547" s="260"/>
      <c r="AJ547" s="260"/>
      <c r="AK547" s="260"/>
      <c r="AL547" s="260"/>
      <c r="AM547" s="260"/>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row>
    <row r="548" spans="2:107" ht="18" customHeight="1">
      <c r="B548" s="254">
        <v>544</v>
      </c>
      <c r="C548" s="257"/>
      <c r="D548" s="257"/>
      <c r="E548" s="289"/>
      <c r="F548" s="257"/>
      <c r="G548" s="257"/>
      <c r="H548" s="257"/>
      <c r="I548" s="257"/>
      <c r="J548" s="257"/>
      <c r="K548" s="258"/>
      <c r="L548" s="257"/>
      <c r="M548" s="258"/>
      <c r="N548" s="258"/>
      <c r="O548" s="258"/>
      <c r="P548" s="257"/>
      <c r="Q548" s="258"/>
      <c r="R548" s="258"/>
      <c r="S548" s="259"/>
      <c r="T548" s="259"/>
      <c r="U548" s="257"/>
      <c r="V548" s="258"/>
      <c r="W548" s="259"/>
      <c r="X548" s="257"/>
      <c r="Y548" s="257"/>
      <c r="Z548" s="258"/>
      <c r="AA548" s="258"/>
      <c r="AB548" s="257"/>
      <c r="AC548" s="257"/>
      <c r="AD548" s="257"/>
      <c r="AE548" s="257"/>
      <c r="AF548" s="260"/>
      <c r="AG548" s="260"/>
      <c r="AH548" s="260"/>
      <c r="AI548" s="260"/>
      <c r="AJ548" s="260"/>
      <c r="AK548" s="260"/>
      <c r="AL548" s="260"/>
      <c r="AM548" s="260"/>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row>
    <row r="549" spans="2:107" ht="18" customHeight="1">
      <c r="B549" s="254">
        <v>545</v>
      </c>
      <c r="C549" s="257"/>
      <c r="D549" s="257"/>
      <c r="E549" s="289"/>
      <c r="F549" s="257"/>
      <c r="G549" s="257"/>
      <c r="H549" s="257"/>
      <c r="I549" s="257"/>
      <c r="J549" s="257"/>
      <c r="K549" s="258"/>
      <c r="L549" s="257"/>
      <c r="M549" s="258"/>
      <c r="N549" s="258"/>
      <c r="O549" s="258"/>
      <c r="P549" s="257"/>
      <c r="Q549" s="258"/>
      <c r="R549" s="258"/>
      <c r="S549" s="259"/>
      <c r="T549" s="259"/>
      <c r="U549" s="257"/>
      <c r="V549" s="258"/>
      <c r="W549" s="259"/>
      <c r="X549" s="257"/>
      <c r="Y549" s="257"/>
      <c r="Z549" s="258"/>
      <c r="AA549" s="258"/>
      <c r="AB549" s="257"/>
      <c r="AC549" s="257"/>
      <c r="AD549" s="257"/>
      <c r="AE549" s="257"/>
      <c r="AF549" s="260"/>
      <c r="AG549" s="260"/>
      <c r="AH549" s="260"/>
      <c r="AI549" s="260"/>
      <c r="AJ549" s="260"/>
      <c r="AK549" s="260"/>
      <c r="AL549" s="260"/>
      <c r="AM549" s="260"/>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row>
    <row r="550" spans="2:107" ht="18" customHeight="1">
      <c r="B550" s="254">
        <v>546</v>
      </c>
      <c r="C550" s="257"/>
      <c r="D550" s="257"/>
      <c r="E550" s="289"/>
      <c r="F550" s="257"/>
      <c r="G550" s="257"/>
      <c r="H550" s="257"/>
      <c r="I550" s="257"/>
      <c r="J550" s="257"/>
      <c r="K550" s="258"/>
      <c r="L550" s="257"/>
      <c r="M550" s="258"/>
      <c r="N550" s="258"/>
      <c r="O550" s="258"/>
      <c r="P550" s="257"/>
      <c r="Q550" s="258"/>
      <c r="R550" s="258"/>
      <c r="S550" s="259"/>
      <c r="T550" s="259"/>
      <c r="U550" s="257"/>
      <c r="V550" s="258"/>
      <c r="W550" s="259"/>
      <c r="X550" s="257"/>
      <c r="Y550" s="257"/>
      <c r="Z550" s="258"/>
      <c r="AA550" s="258"/>
      <c r="AB550" s="257"/>
      <c r="AC550" s="257"/>
      <c r="AD550" s="257"/>
      <c r="AE550" s="257"/>
      <c r="AF550" s="260"/>
      <c r="AG550" s="260"/>
      <c r="AH550" s="260"/>
      <c r="AI550" s="260"/>
      <c r="AJ550" s="260"/>
      <c r="AK550" s="260"/>
      <c r="AL550" s="260"/>
      <c r="AM550" s="260"/>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row>
    <row r="551" spans="2:107" ht="18" customHeight="1">
      <c r="B551" s="254">
        <v>547</v>
      </c>
      <c r="C551" s="257"/>
      <c r="D551" s="257"/>
      <c r="E551" s="289"/>
      <c r="F551" s="257"/>
      <c r="G551" s="257"/>
      <c r="H551" s="257"/>
      <c r="I551" s="257"/>
      <c r="J551" s="257"/>
      <c r="K551" s="258"/>
      <c r="L551" s="257"/>
      <c r="M551" s="258"/>
      <c r="N551" s="258"/>
      <c r="O551" s="258"/>
      <c r="P551" s="257"/>
      <c r="Q551" s="258"/>
      <c r="R551" s="258"/>
      <c r="S551" s="259"/>
      <c r="T551" s="259"/>
      <c r="U551" s="257"/>
      <c r="V551" s="258"/>
      <c r="W551" s="259"/>
      <c r="X551" s="257"/>
      <c r="Y551" s="257"/>
      <c r="Z551" s="258"/>
      <c r="AA551" s="258"/>
      <c r="AB551" s="257"/>
      <c r="AC551" s="257"/>
      <c r="AD551" s="257"/>
      <c r="AE551" s="257"/>
      <c r="AF551" s="260"/>
      <c r="AG551" s="260"/>
      <c r="AH551" s="260"/>
      <c r="AI551" s="260"/>
      <c r="AJ551" s="260"/>
      <c r="AK551" s="260"/>
      <c r="AL551" s="260"/>
      <c r="AM551" s="260"/>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row>
    <row r="552" spans="2:107" ht="18" customHeight="1">
      <c r="B552" s="254">
        <v>548</v>
      </c>
      <c r="C552" s="257"/>
      <c r="D552" s="257"/>
      <c r="E552" s="289"/>
      <c r="F552" s="257"/>
      <c r="G552" s="257"/>
      <c r="H552" s="257"/>
      <c r="I552" s="257"/>
      <c r="J552" s="257"/>
      <c r="K552" s="258"/>
      <c r="L552" s="257"/>
      <c r="M552" s="258"/>
      <c r="N552" s="258"/>
      <c r="O552" s="258"/>
      <c r="P552" s="257"/>
      <c r="Q552" s="258"/>
      <c r="R552" s="258"/>
      <c r="S552" s="259"/>
      <c r="T552" s="259"/>
      <c r="U552" s="257"/>
      <c r="V552" s="258"/>
      <c r="W552" s="259"/>
      <c r="X552" s="257"/>
      <c r="Y552" s="257"/>
      <c r="Z552" s="258"/>
      <c r="AA552" s="258"/>
      <c r="AB552" s="257"/>
      <c r="AC552" s="257"/>
      <c r="AD552" s="257"/>
      <c r="AE552" s="257"/>
      <c r="AF552" s="260"/>
      <c r="AG552" s="260"/>
      <c r="AH552" s="260"/>
      <c r="AI552" s="260"/>
      <c r="AJ552" s="260"/>
      <c r="AK552" s="260"/>
      <c r="AL552" s="260"/>
      <c r="AM552" s="260"/>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row>
    <row r="553" spans="2:107" ht="18" customHeight="1">
      <c r="B553" s="254">
        <v>549</v>
      </c>
      <c r="C553" s="257"/>
      <c r="D553" s="257"/>
      <c r="E553" s="289"/>
      <c r="F553" s="257"/>
      <c r="G553" s="257"/>
      <c r="H553" s="257"/>
      <c r="I553" s="257"/>
      <c r="J553" s="257"/>
      <c r="K553" s="258"/>
      <c r="L553" s="257"/>
      <c r="M553" s="258"/>
      <c r="N553" s="258"/>
      <c r="O553" s="258"/>
      <c r="P553" s="257"/>
      <c r="Q553" s="258"/>
      <c r="R553" s="258"/>
      <c r="S553" s="259"/>
      <c r="T553" s="259"/>
      <c r="U553" s="257"/>
      <c r="V553" s="258"/>
      <c r="W553" s="259"/>
      <c r="X553" s="257"/>
      <c r="Y553" s="257"/>
      <c r="Z553" s="258"/>
      <c r="AA553" s="258"/>
      <c r="AB553" s="257"/>
      <c r="AC553" s="257"/>
      <c r="AD553" s="257"/>
      <c r="AE553" s="257"/>
      <c r="AF553" s="260"/>
      <c r="AG553" s="260"/>
      <c r="AH553" s="260"/>
      <c r="AI553" s="260"/>
      <c r="AJ553" s="260"/>
      <c r="AK553" s="260"/>
      <c r="AL553" s="260"/>
      <c r="AM553" s="260"/>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row>
    <row r="554" spans="2:107" ht="18" customHeight="1">
      <c r="B554" s="254">
        <v>550</v>
      </c>
      <c r="C554" s="257"/>
      <c r="D554" s="257"/>
      <c r="E554" s="289"/>
      <c r="F554" s="257"/>
      <c r="G554" s="257"/>
      <c r="H554" s="257"/>
      <c r="I554" s="257"/>
      <c r="J554" s="257"/>
      <c r="K554" s="258"/>
      <c r="L554" s="257"/>
      <c r="M554" s="258"/>
      <c r="N554" s="258"/>
      <c r="O554" s="258"/>
      <c r="P554" s="257"/>
      <c r="Q554" s="258"/>
      <c r="R554" s="258"/>
      <c r="S554" s="259"/>
      <c r="T554" s="259"/>
      <c r="U554" s="257"/>
      <c r="V554" s="258"/>
      <c r="W554" s="259"/>
      <c r="X554" s="257"/>
      <c r="Y554" s="257"/>
      <c r="Z554" s="258"/>
      <c r="AA554" s="258"/>
      <c r="AB554" s="257"/>
      <c r="AC554" s="257"/>
      <c r="AD554" s="257"/>
      <c r="AE554" s="257"/>
      <c r="AF554" s="260"/>
      <c r="AG554" s="260"/>
      <c r="AH554" s="260"/>
      <c r="AI554" s="260"/>
      <c r="AJ554" s="260"/>
      <c r="AK554" s="260"/>
      <c r="AL554" s="260"/>
      <c r="AM554" s="260"/>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row>
    <row r="555" spans="2:107" ht="18" customHeight="1">
      <c r="B555" s="254">
        <v>551</v>
      </c>
      <c r="C555" s="257"/>
      <c r="D555" s="257"/>
      <c r="E555" s="289"/>
      <c r="F555" s="257"/>
      <c r="G555" s="257"/>
      <c r="H555" s="257"/>
      <c r="I555" s="257"/>
      <c r="J555" s="257"/>
      <c r="K555" s="258"/>
      <c r="L555" s="257"/>
      <c r="M555" s="258"/>
      <c r="N555" s="258"/>
      <c r="O555" s="258"/>
      <c r="P555" s="257"/>
      <c r="Q555" s="258"/>
      <c r="R555" s="258"/>
      <c r="S555" s="259"/>
      <c r="T555" s="259"/>
      <c r="U555" s="257"/>
      <c r="V555" s="258"/>
      <c r="W555" s="259"/>
      <c r="X555" s="257"/>
      <c r="Y555" s="257"/>
      <c r="Z555" s="258"/>
      <c r="AA555" s="258"/>
      <c r="AB555" s="257"/>
      <c r="AC555" s="257"/>
      <c r="AD555" s="257"/>
      <c r="AE555" s="257"/>
      <c r="AF555" s="260"/>
      <c r="AG555" s="260"/>
      <c r="AH555" s="260"/>
      <c r="AI555" s="260"/>
      <c r="AJ555" s="260"/>
      <c r="AK555" s="260"/>
      <c r="AL555" s="260"/>
      <c r="AM555" s="260"/>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row>
    <row r="556" spans="2:107" ht="18" customHeight="1">
      <c r="B556" s="254">
        <v>552</v>
      </c>
      <c r="C556" s="257"/>
      <c r="D556" s="257"/>
      <c r="E556" s="289"/>
      <c r="F556" s="257"/>
      <c r="G556" s="257"/>
      <c r="H556" s="257"/>
      <c r="I556" s="257"/>
      <c r="J556" s="257"/>
      <c r="K556" s="258"/>
      <c r="L556" s="257"/>
      <c r="M556" s="258"/>
      <c r="N556" s="258"/>
      <c r="O556" s="258"/>
      <c r="P556" s="257"/>
      <c r="Q556" s="258"/>
      <c r="R556" s="258"/>
      <c r="S556" s="259"/>
      <c r="T556" s="259"/>
      <c r="U556" s="257"/>
      <c r="V556" s="258"/>
      <c r="W556" s="259"/>
      <c r="X556" s="257"/>
      <c r="Y556" s="257"/>
      <c r="Z556" s="258"/>
      <c r="AA556" s="258"/>
      <c r="AB556" s="257"/>
      <c r="AC556" s="257"/>
      <c r="AD556" s="257"/>
      <c r="AE556" s="257"/>
      <c r="AF556" s="260"/>
      <c r="AG556" s="260"/>
      <c r="AH556" s="260"/>
      <c r="AI556" s="260"/>
      <c r="AJ556" s="260"/>
      <c r="AK556" s="260"/>
      <c r="AL556" s="260"/>
      <c r="AM556" s="260"/>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row>
    <row r="557" spans="2:107" ht="18" customHeight="1">
      <c r="B557" s="254">
        <v>553</v>
      </c>
      <c r="C557" s="257"/>
      <c r="D557" s="257"/>
      <c r="E557" s="289"/>
      <c r="F557" s="257"/>
      <c r="G557" s="257"/>
      <c r="H557" s="257"/>
      <c r="I557" s="257"/>
      <c r="J557" s="257"/>
      <c r="K557" s="258"/>
      <c r="L557" s="257"/>
      <c r="M557" s="258"/>
      <c r="N557" s="258"/>
      <c r="O557" s="258"/>
      <c r="P557" s="257"/>
      <c r="Q557" s="258"/>
      <c r="R557" s="258"/>
      <c r="S557" s="259"/>
      <c r="T557" s="259"/>
      <c r="U557" s="257"/>
      <c r="V557" s="258"/>
      <c r="W557" s="259"/>
      <c r="X557" s="257"/>
      <c r="Y557" s="257"/>
      <c r="Z557" s="258"/>
      <c r="AA557" s="258"/>
      <c r="AB557" s="257"/>
      <c r="AC557" s="257"/>
      <c r="AD557" s="257"/>
      <c r="AE557" s="257"/>
      <c r="AF557" s="260"/>
      <c r="AG557" s="260"/>
      <c r="AH557" s="260"/>
      <c r="AI557" s="260"/>
      <c r="AJ557" s="260"/>
      <c r="AK557" s="260"/>
      <c r="AL557" s="260"/>
      <c r="AM557" s="260"/>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row>
    <row r="558" spans="2:107" ht="18" customHeight="1">
      <c r="B558" s="254">
        <v>554</v>
      </c>
      <c r="C558" s="257"/>
      <c r="D558" s="257"/>
      <c r="E558" s="289"/>
      <c r="F558" s="257"/>
      <c r="G558" s="257"/>
      <c r="H558" s="257"/>
      <c r="I558" s="257"/>
      <c r="J558" s="257"/>
      <c r="K558" s="258"/>
      <c r="L558" s="257"/>
      <c r="M558" s="258"/>
      <c r="N558" s="258"/>
      <c r="O558" s="258"/>
      <c r="P558" s="257"/>
      <c r="Q558" s="258"/>
      <c r="R558" s="258"/>
      <c r="S558" s="259"/>
      <c r="T558" s="259"/>
      <c r="U558" s="257"/>
      <c r="V558" s="258"/>
      <c r="W558" s="259"/>
      <c r="X558" s="257"/>
      <c r="Y558" s="257"/>
      <c r="Z558" s="258"/>
      <c r="AA558" s="258"/>
      <c r="AB558" s="257"/>
      <c r="AC558" s="257"/>
      <c r="AD558" s="257"/>
      <c r="AE558" s="257"/>
      <c r="AF558" s="260"/>
      <c r="AG558" s="260"/>
      <c r="AH558" s="260"/>
      <c r="AI558" s="260"/>
      <c r="AJ558" s="260"/>
      <c r="AK558" s="260"/>
      <c r="AL558" s="260"/>
      <c r="AM558" s="260"/>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row>
    <row r="559" spans="2:107" ht="18" customHeight="1">
      <c r="B559" s="254">
        <v>555</v>
      </c>
      <c r="C559" s="257"/>
      <c r="D559" s="257"/>
      <c r="E559" s="289"/>
      <c r="F559" s="257"/>
      <c r="G559" s="257"/>
      <c r="H559" s="257"/>
      <c r="I559" s="257"/>
      <c r="J559" s="257"/>
      <c r="K559" s="258"/>
      <c r="L559" s="257"/>
      <c r="M559" s="258"/>
      <c r="N559" s="258"/>
      <c r="O559" s="258"/>
      <c r="P559" s="257"/>
      <c r="Q559" s="258"/>
      <c r="R559" s="258"/>
      <c r="S559" s="259"/>
      <c r="T559" s="259"/>
      <c r="U559" s="257"/>
      <c r="V559" s="258"/>
      <c r="W559" s="259"/>
      <c r="X559" s="257"/>
      <c r="Y559" s="257"/>
      <c r="Z559" s="258"/>
      <c r="AA559" s="258"/>
      <c r="AB559" s="257"/>
      <c r="AC559" s="257"/>
      <c r="AD559" s="257"/>
      <c r="AE559" s="257"/>
      <c r="AF559" s="260"/>
      <c r="AG559" s="260"/>
      <c r="AH559" s="260"/>
      <c r="AI559" s="260"/>
      <c r="AJ559" s="260"/>
      <c r="AK559" s="260"/>
      <c r="AL559" s="260"/>
      <c r="AM559" s="260"/>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row>
    <row r="560" spans="2:107" ht="18" customHeight="1">
      <c r="B560" s="254">
        <v>556</v>
      </c>
      <c r="C560" s="257"/>
      <c r="D560" s="257"/>
      <c r="E560" s="289"/>
      <c r="F560" s="257"/>
      <c r="G560" s="257"/>
      <c r="H560" s="257"/>
      <c r="I560" s="257"/>
      <c r="J560" s="257"/>
      <c r="K560" s="258"/>
      <c r="L560" s="257"/>
      <c r="M560" s="258"/>
      <c r="N560" s="258"/>
      <c r="O560" s="258"/>
      <c r="P560" s="257"/>
      <c r="Q560" s="258"/>
      <c r="R560" s="258"/>
      <c r="S560" s="259"/>
      <c r="T560" s="259"/>
      <c r="U560" s="257"/>
      <c r="V560" s="258"/>
      <c r="W560" s="259"/>
      <c r="X560" s="257"/>
      <c r="Y560" s="257"/>
      <c r="Z560" s="258"/>
      <c r="AA560" s="258"/>
      <c r="AB560" s="257"/>
      <c r="AC560" s="257"/>
      <c r="AD560" s="257"/>
      <c r="AE560" s="257"/>
      <c r="AF560" s="260"/>
      <c r="AG560" s="260"/>
      <c r="AH560" s="260"/>
      <c r="AI560" s="260"/>
      <c r="AJ560" s="260"/>
      <c r="AK560" s="260"/>
      <c r="AL560" s="260"/>
      <c r="AM560" s="260"/>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row>
    <row r="561" spans="2:107" ht="18" customHeight="1">
      <c r="B561" s="254">
        <v>557</v>
      </c>
      <c r="C561" s="257"/>
      <c r="D561" s="257"/>
      <c r="E561" s="289"/>
      <c r="F561" s="257"/>
      <c r="G561" s="257"/>
      <c r="H561" s="257"/>
      <c r="I561" s="257"/>
      <c r="J561" s="257"/>
      <c r="K561" s="258"/>
      <c r="L561" s="257"/>
      <c r="M561" s="258"/>
      <c r="N561" s="258"/>
      <c r="O561" s="258"/>
      <c r="P561" s="257"/>
      <c r="Q561" s="258"/>
      <c r="R561" s="258"/>
      <c r="S561" s="259"/>
      <c r="T561" s="259"/>
      <c r="U561" s="257"/>
      <c r="V561" s="258"/>
      <c r="W561" s="259"/>
      <c r="X561" s="257"/>
      <c r="Y561" s="257"/>
      <c r="Z561" s="258"/>
      <c r="AA561" s="258"/>
      <c r="AB561" s="257"/>
      <c r="AC561" s="257"/>
      <c r="AD561" s="257"/>
      <c r="AE561" s="257"/>
      <c r="AF561" s="260"/>
      <c r="AG561" s="260"/>
      <c r="AH561" s="260"/>
      <c r="AI561" s="260"/>
      <c r="AJ561" s="260"/>
      <c r="AK561" s="260"/>
      <c r="AL561" s="260"/>
      <c r="AM561" s="260"/>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row>
    <row r="562" spans="2:107" ht="18" customHeight="1">
      <c r="B562" s="254">
        <v>558</v>
      </c>
      <c r="C562" s="257"/>
      <c r="D562" s="257"/>
      <c r="E562" s="289"/>
      <c r="F562" s="257"/>
      <c r="G562" s="257"/>
      <c r="H562" s="257"/>
      <c r="I562" s="257"/>
      <c r="J562" s="257"/>
      <c r="K562" s="258"/>
      <c r="L562" s="257"/>
      <c r="M562" s="258"/>
      <c r="N562" s="258"/>
      <c r="O562" s="258"/>
      <c r="P562" s="257"/>
      <c r="Q562" s="258"/>
      <c r="R562" s="258"/>
      <c r="S562" s="259"/>
      <c r="T562" s="259"/>
      <c r="U562" s="257"/>
      <c r="V562" s="258"/>
      <c r="W562" s="259"/>
      <c r="X562" s="257"/>
      <c r="Y562" s="257"/>
      <c r="Z562" s="258"/>
      <c r="AA562" s="258"/>
      <c r="AB562" s="257"/>
      <c r="AC562" s="257"/>
      <c r="AD562" s="257"/>
      <c r="AE562" s="257"/>
      <c r="AF562" s="260"/>
      <c r="AG562" s="260"/>
      <c r="AH562" s="260"/>
      <c r="AI562" s="260"/>
      <c r="AJ562" s="260"/>
      <c r="AK562" s="260"/>
      <c r="AL562" s="260"/>
      <c r="AM562" s="260"/>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row>
    <row r="563" spans="2:107" ht="18" customHeight="1">
      <c r="B563" s="254">
        <v>559</v>
      </c>
      <c r="C563" s="257"/>
      <c r="D563" s="257"/>
      <c r="E563" s="289"/>
      <c r="F563" s="257"/>
      <c r="G563" s="257"/>
      <c r="H563" s="257"/>
      <c r="I563" s="257"/>
      <c r="J563" s="257"/>
      <c r="K563" s="258"/>
      <c r="L563" s="257"/>
      <c r="M563" s="258"/>
      <c r="N563" s="258"/>
      <c r="O563" s="258"/>
      <c r="P563" s="257"/>
      <c r="Q563" s="258"/>
      <c r="R563" s="258"/>
      <c r="S563" s="259"/>
      <c r="T563" s="259"/>
      <c r="U563" s="257"/>
      <c r="V563" s="258"/>
      <c r="W563" s="259"/>
      <c r="X563" s="257"/>
      <c r="Y563" s="257"/>
      <c r="Z563" s="258"/>
      <c r="AA563" s="258"/>
      <c r="AB563" s="257"/>
      <c r="AC563" s="257"/>
      <c r="AD563" s="257"/>
      <c r="AE563" s="257"/>
      <c r="AF563" s="260"/>
      <c r="AG563" s="260"/>
      <c r="AH563" s="260"/>
      <c r="AI563" s="260"/>
      <c r="AJ563" s="260"/>
      <c r="AK563" s="260"/>
      <c r="AL563" s="260"/>
      <c r="AM563" s="260"/>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row>
    <row r="564" spans="2:107" ht="18" customHeight="1">
      <c r="B564" s="254">
        <v>560</v>
      </c>
      <c r="C564" s="257"/>
      <c r="D564" s="257"/>
      <c r="E564" s="289"/>
      <c r="F564" s="257"/>
      <c r="G564" s="257"/>
      <c r="H564" s="257"/>
      <c r="I564" s="257"/>
      <c r="J564" s="257"/>
      <c r="K564" s="258"/>
      <c r="L564" s="257"/>
      <c r="M564" s="258"/>
      <c r="N564" s="258"/>
      <c r="O564" s="258"/>
      <c r="P564" s="257"/>
      <c r="Q564" s="258"/>
      <c r="R564" s="258"/>
      <c r="S564" s="259"/>
      <c r="T564" s="259"/>
      <c r="U564" s="257"/>
      <c r="V564" s="258"/>
      <c r="W564" s="259"/>
      <c r="X564" s="257"/>
      <c r="Y564" s="257"/>
      <c r="Z564" s="258"/>
      <c r="AA564" s="258"/>
      <c r="AB564" s="257"/>
      <c r="AC564" s="257"/>
      <c r="AD564" s="257"/>
      <c r="AE564" s="257"/>
      <c r="AF564" s="260"/>
      <c r="AG564" s="260"/>
      <c r="AH564" s="260"/>
      <c r="AI564" s="260"/>
      <c r="AJ564" s="260"/>
      <c r="AK564" s="260"/>
      <c r="AL564" s="260"/>
      <c r="AM564" s="260"/>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row>
    <row r="565" spans="2:107" ht="18" customHeight="1">
      <c r="B565" s="254">
        <v>561</v>
      </c>
      <c r="C565" s="257"/>
      <c r="D565" s="257"/>
      <c r="E565" s="289"/>
      <c r="F565" s="257"/>
      <c r="G565" s="257"/>
      <c r="H565" s="257"/>
      <c r="I565" s="257"/>
      <c r="J565" s="257"/>
      <c r="K565" s="258"/>
      <c r="L565" s="257"/>
      <c r="M565" s="258"/>
      <c r="N565" s="258"/>
      <c r="O565" s="258"/>
      <c r="P565" s="257"/>
      <c r="Q565" s="258"/>
      <c r="R565" s="258"/>
      <c r="S565" s="259"/>
      <c r="T565" s="259"/>
      <c r="U565" s="257"/>
      <c r="V565" s="258"/>
      <c r="W565" s="259"/>
      <c r="X565" s="257"/>
      <c r="Y565" s="257"/>
      <c r="Z565" s="258"/>
      <c r="AA565" s="258"/>
      <c r="AB565" s="257"/>
      <c r="AC565" s="257"/>
      <c r="AD565" s="257"/>
      <c r="AE565" s="257"/>
      <c r="AF565" s="260"/>
      <c r="AG565" s="260"/>
      <c r="AH565" s="260"/>
      <c r="AI565" s="260"/>
      <c r="AJ565" s="260"/>
      <c r="AK565" s="260"/>
      <c r="AL565" s="260"/>
      <c r="AM565" s="260"/>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row>
    <row r="566" spans="2:107" ht="18" customHeight="1">
      <c r="B566" s="254">
        <v>562</v>
      </c>
      <c r="C566" s="257"/>
      <c r="D566" s="257"/>
      <c r="E566" s="289"/>
      <c r="F566" s="257"/>
      <c r="G566" s="257"/>
      <c r="H566" s="257"/>
      <c r="I566" s="257"/>
      <c r="J566" s="257"/>
      <c r="K566" s="258"/>
      <c r="L566" s="257"/>
      <c r="M566" s="258"/>
      <c r="N566" s="258"/>
      <c r="O566" s="258"/>
      <c r="P566" s="257"/>
      <c r="Q566" s="258"/>
      <c r="R566" s="258"/>
      <c r="S566" s="259"/>
      <c r="T566" s="259"/>
      <c r="U566" s="257"/>
      <c r="V566" s="258"/>
      <c r="W566" s="259"/>
      <c r="X566" s="257"/>
      <c r="Y566" s="257"/>
      <c r="Z566" s="258"/>
      <c r="AA566" s="258"/>
      <c r="AB566" s="257"/>
      <c r="AC566" s="257"/>
      <c r="AD566" s="257"/>
      <c r="AE566" s="257"/>
      <c r="AF566" s="260"/>
      <c r="AG566" s="260"/>
      <c r="AH566" s="260"/>
      <c r="AI566" s="260"/>
      <c r="AJ566" s="260"/>
      <c r="AK566" s="260"/>
      <c r="AL566" s="260"/>
      <c r="AM566" s="260"/>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row>
    <row r="567" spans="2:107" ht="18" customHeight="1">
      <c r="B567" s="254">
        <v>563</v>
      </c>
      <c r="C567" s="257"/>
      <c r="D567" s="257"/>
      <c r="E567" s="289"/>
      <c r="F567" s="257"/>
      <c r="G567" s="257"/>
      <c r="H567" s="257"/>
      <c r="I567" s="257"/>
      <c r="J567" s="257"/>
      <c r="K567" s="258"/>
      <c r="L567" s="257"/>
      <c r="M567" s="258"/>
      <c r="N567" s="258"/>
      <c r="O567" s="258"/>
      <c r="P567" s="257"/>
      <c r="Q567" s="258"/>
      <c r="R567" s="258"/>
      <c r="S567" s="259"/>
      <c r="T567" s="259"/>
      <c r="U567" s="257"/>
      <c r="V567" s="258"/>
      <c r="W567" s="259"/>
      <c r="X567" s="257"/>
      <c r="Y567" s="257"/>
      <c r="Z567" s="258"/>
      <c r="AA567" s="258"/>
      <c r="AB567" s="257"/>
      <c r="AC567" s="257"/>
      <c r="AD567" s="257"/>
      <c r="AE567" s="257"/>
      <c r="AF567" s="260"/>
      <c r="AG567" s="260"/>
      <c r="AH567" s="260"/>
      <c r="AI567" s="260"/>
      <c r="AJ567" s="260"/>
      <c r="AK567" s="260"/>
      <c r="AL567" s="260"/>
      <c r="AM567" s="260"/>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row>
    <row r="568" spans="2:107" ht="18" customHeight="1">
      <c r="B568" s="254">
        <v>564</v>
      </c>
      <c r="C568" s="257"/>
      <c r="D568" s="257"/>
      <c r="E568" s="289"/>
      <c r="F568" s="257"/>
      <c r="G568" s="257"/>
      <c r="H568" s="257"/>
      <c r="I568" s="257"/>
      <c r="J568" s="257"/>
      <c r="K568" s="258"/>
      <c r="L568" s="257"/>
      <c r="M568" s="258"/>
      <c r="N568" s="258"/>
      <c r="O568" s="258"/>
      <c r="P568" s="257"/>
      <c r="Q568" s="258"/>
      <c r="R568" s="258"/>
      <c r="S568" s="259"/>
      <c r="T568" s="259"/>
      <c r="U568" s="257"/>
      <c r="V568" s="258"/>
      <c r="W568" s="259"/>
      <c r="X568" s="257"/>
      <c r="Y568" s="257"/>
      <c r="Z568" s="258"/>
      <c r="AA568" s="258"/>
      <c r="AB568" s="257"/>
      <c r="AC568" s="257"/>
      <c r="AD568" s="257"/>
      <c r="AE568" s="257"/>
      <c r="AF568" s="260"/>
      <c r="AG568" s="260"/>
      <c r="AH568" s="260"/>
      <c r="AI568" s="260"/>
      <c r="AJ568" s="260"/>
      <c r="AK568" s="260"/>
      <c r="AL568" s="260"/>
      <c r="AM568" s="260"/>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row>
    <row r="569" spans="2:107" ht="18" customHeight="1">
      <c r="B569" s="254">
        <v>565</v>
      </c>
      <c r="C569" s="257"/>
      <c r="D569" s="257"/>
      <c r="E569" s="289"/>
      <c r="F569" s="257"/>
      <c r="G569" s="257"/>
      <c r="H569" s="257"/>
      <c r="I569" s="257"/>
      <c r="J569" s="257"/>
      <c r="K569" s="258"/>
      <c r="L569" s="257"/>
      <c r="M569" s="258"/>
      <c r="N569" s="258"/>
      <c r="O569" s="258"/>
      <c r="P569" s="257"/>
      <c r="Q569" s="258"/>
      <c r="R569" s="258"/>
      <c r="S569" s="259"/>
      <c r="T569" s="259"/>
      <c r="U569" s="257"/>
      <c r="V569" s="258"/>
      <c r="W569" s="259"/>
      <c r="X569" s="257"/>
      <c r="Y569" s="257"/>
      <c r="Z569" s="258"/>
      <c r="AA569" s="258"/>
      <c r="AB569" s="257"/>
      <c r="AC569" s="257"/>
      <c r="AD569" s="257"/>
      <c r="AE569" s="257"/>
      <c r="AF569" s="260"/>
      <c r="AG569" s="260"/>
      <c r="AH569" s="260"/>
      <c r="AI569" s="260"/>
      <c r="AJ569" s="260"/>
      <c r="AK569" s="260"/>
      <c r="AL569" s="260"/>
      <c r="AM569" s="260"/>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row>
    <row r="570" spans="2:107" ht="18" customHeight="1">
      <c r="B570" s="254">
        <v>566</v>
      </c>
      <c r="C570" s="257"/>
      <c r="D570" s="257"/>
      <c r="E570" s="289"/>
      <c r="F570" s="257"/>
      <c r="G570" s="257"/>
      <c r="H570" s="257"/>
      <c r="I570" s="257"/>
      <c r="J570" s="257"/>
      <c r="K570" s="258"/>
      <c r="L570" s="257"/>
      <c r="M570" s="258"/>
      <c r="N570" s="258"/>
      <c r="O570" s="258"/>
      <c r="P570" s="257"/>
      <c r="Q570" s="258"/>
      <c r="R570" s="258"/>
      <c r="S570" s="259"/>
      <c r="T570" s="259"/>
      <c r="U570" s="257"/>
      <c r="V570" s="258"/>
      <c r="W570" s="259"/>
      <c r="X570" s="257"/>
      <c r="Y570" s="257"/>
      <c r="Z570" s="258"/>
      <c r="AA570" s="258"/>
      <c r="AB570" s="257"/>
      <c r="AC570" s="257"/>
      <c r="AD570" s="257"/>
      <c r="AE570" s="257"/>
      <c r="AF570" s="260"/>
      <c r="AG570" s="260"/>
      <c r="AH570" s="260"/>
      <c r="AI570" s="260"/>
      <c r="AJ570" s="260"/>
      <c r="AK570" s="260"/>
      <c r="AL570" s="260"/>
      <c r="AM570" s="260"/>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row>
    <row r="571" spans="2:107" ht="18" customHeight="1">
      <c r="B571" s="254">
        <v>567</v>
      </c>
      <c r="C571" s="257"/>
      <c r="D571" s="257"/>
      <c r="E571" s="289"/>
      <c r="F571" s="257"/>
      <c r="G571" s="257"/>
      <c r="H571" s="257"/>
      <c r="I571" s="257"/>
      <c r="J571" s="257"/>
      <c r="K571" s="258"/>
      <c r="L571" s="257"/>
      <c r="M571" s="258"/>
      <c r="N571" s="258"/>
      <c r="O571" s="258"/>
      <c r="P571" s="257"/>
      <c r="Q571" s="258"/>
      <c r="R571" s="258"/>
      <c r="S571" s="259"/>
      <c r="T571" s="259"/>
      <c r="U571" s="257"/>
      <c r="V571" s="258"/>
      <c r="W571" s="259"/>
      <c r="X571" s="257"/>
      <c r="Y571" s="257"/>
      <c r="Z571" s="258"/>
      <c r="AA571" s="258"/>
      <c r="AB571" s="257"/>
      <c r="AC571" s="257"/>
      <c r="AD571" s="257"/>
      <c r="AE571" s="257"/>
      <c r="AF571" s="260"/>
      <c r="AG571" s="260"/>
      <c r="AH571" s="260"/>
      <c r="AI571" s="260"/>
      <c r="AJ571" s="260"/>
      <c r="AK571" s="260"/>
      <c r="AL571" s="260"/>
      <c r="AM571" s="260"/>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row>
    <row r="572" spans="2:107" ht="18" customHeight="1">
      <c r="B572" s="254">
        <v>568</v>
      </c>
      <c r="C572" s="257"/>
      <c r="D572" s="257"/>
      <c r="E572" s="289"/>
      <c r="F572" s="257"/>
      <c r="G572" s="257"/>
      <c r="H572" s="257"/>
      <c r="I572" s="257"/>
      <c r="J572" s="257"/>
      <c r="K572" s="258"/>
      <c r="L572" s="257"/>
      <c r="M572" s="258"/>
      <c r="N572" s="258"/>
      <c r="O572" s="258"/>
      <c r="P572" s="257"/>
      <c r="Q572" s="258"/>
      <c r="R572" s="258"/>
      <c r="S572" s="259"/>
      <c r="T572" s="259"/>
      <c r="U572" s="257"/>
      <c r="V572" s="258"/>
      <c r="W572" s="259"/>
      <c r="X572" s="257"/>
      <c r="Y572" s="257"/>
      <c r="Z572" s="258"/>
      <c r="AA572" s="258"/>
      <c r="AB572" s="257"/>
      <c r="AC572" s="257"/>
      <c r="AD572" s="257"/>
      <c r="AE572" s="257"/>
      <c r="AF572" s="260"/>
      <c r="AG572" s="260"/>
      <c r="AH572" s="260"/>
      <c r="AI572" s="260"/>
      <c r="AJ572" s="260"/>
      <c r="AK572" s="260"/>
      <c r="AL572" s="260"/>
      <c r="AM572" s="260"/>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row>
    <row r="573" spans="2:107" ht="18" customHeight="1">
      <c r="B573" s="254">
        <v>569</v>
      </c>
      <c r="C573" s="257"/>
      <c r="D573" s="257"/>
      <c r="E573" s="289"/>
      <c r="F573" s="257"/>
      <c r="G573" s="257"/>
      <c r="H573" s="257"/>
      <c r="I573" s="257"/>
      <c r="J573" s="257"/>
      <c r="K573" s="258"/>
      <c r="L573" s="257"/>
      <c r="M573" s="258"/>
      <c r="N573" s="258"/>
      <c r="O573" s="258"/>
      <c r="P573" s="257"/>
      <c r="Q573" s="258"/>
      <c r="R573" s="258"/>
      <c r="S573" s="259"/>
      <c r="T573" s="259"/>
      <c r="U573" s="257"/>
      <c r="V573" s="258"/>
      <c r="W573" s="259"/>
      <c r="X573" s="257"/>
      <c r="Y573" s="257"/>
      <c r="Z573" s="258"/>
      <c r="AA573" s="258"/>
      <c r="AB573" s="257"/>
      <c r="AC573" s="257"/>
      <c r="AD573" s="257"/>
      <c r="AE573" s="257"/>
      <c r="AF573" s="260"/>
      <c r="AG573" s="260"/>
      <c r="AH573" s="260"/>
      <c r="AI573" s="260"/>
      <c r="AJ573" s="260"/>
      <c r="AK573" s="260"/>
      <c r="AL573" s="260"/>
      <c r="AM573" s="260"/>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row>
    <row r="574" spans="2:107" ht="18" customHeight="1">
      <c r="B574" s="254">
        <v>570</v>
      </c>
      <c r="C574" s="257"/>
      <c r="D574" s="257"/>
      <c r="E574" s="289"/>
      <c r="F574" s="257"/>
      <c r="G574" s="257"/>
      <c r="H574" s="257"/>
      <c r="I574" s="257"/>
      <c r="J574" s="257"/>
      <c r="K574" s="258"/>
      <c r="L574" s="257"/>
      <c r="M574" s="258"/>
      <c r="N574" s="258"/>
      <c r="O574" s="258"/>
      <c r="P574" s="257"/>
      <c r="Q574" s="258"/>
      <c r="R574" s="258"/>
      <c r="S574" s="259"/>
      <c r="T574" s="259"/>
      <c r="U574" s="257"/>
      <c r="V574" s="258"/>
      <c r="W574" s="259"/>
      <c r="X574" s="257"/>
      <c r="Y574" s="257"/>
      <c r="Z574" s="258"/>
      <c r="AA574" s="258"/>
      <c r="AB574" s="257"/>
      <c r="AC574" s="257"/>
      <c r="AD574" s="257"/>
      <c r="AE574" s="257"/>
      <c r="AF574" s="260"/>
      <c r="AG574" s="260"/>
      <c r="AH574" s="260"/>
      <c r="AI574" s="260"/>
      <c r="AJ574" s="260"/>
      <c r="AK574" s="260"/>
      <c r="AL574" s="260"/>
      <c r="AM574" s="260"/>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row>
    <row r="575" spans="2:107" ht="18" customHeight="1">
      <c r="B575" s="254">
        <v>571</v>
      </c>
      <c r="C575" s="257"/>
      <c r="D575" s="257"/>
      <c r="E575" s="289"/>
      <c r="F575" s="257"/>
      <c r="G575" s="257"/>
      <c r="H575" s="257"/>
      <c r="I575" s="257"/>
      <c r="J575" s="257"/>
      <c r="K575" s="258"/>
      <c r="L575" s="257"/>
      <c r="M575" s="258"/>
      <c r="N575" s="258"/>
      <c r="O575" s="258"/>
      <c r="P575" s="257"/>
      <c r="Q575" s="258"/>
      <c r="R575" s="258"/>
      <c r="S575" s="259"/>
      <c r="T575" s="259"/>
      <c r="U575" s="257"/>
      <c r="V575" s="258"/>
      <c r="W575" s="259"/>
      <c r="X575" s="257"/>
      <c r="Y575" s="257"/>
      <c r="Z575" s="258"/>
      <c r="AA575" s="258"/>
      <c r="AB575" s="257"/>
      <c r="AC575" s="257"/>
      <c r="AD575" s="257"/>
      <c r="AE575" s="257"/>
      <c r="AF575" s="260"/>
      <c r="AG575" s="260"/>
      <c r="AH575" s="260"/>
      <c r="AI575" s="260"/>
      <c r="AJ575" s="260"/>
      <c r="AK575" s="260"/>
      <c r="AL575" s="260"/>
      <c r="AM575" s="260"/>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row>
    <row r="576" spans="2:107" ht="18" customHeight="1">
      <c r="B576" s="254">
        <v>572</v>
      </c>
      <c r="C576" s="257"/>
      <c r="D576" s="257"/>
      <c r="E576" s="289"/>
      <c r="F576" s="257"/>
      <c r="G576" s="257"/>
      <c r="H576" s="257"/>
      <c r="I576" s="257"/>
      <c r="J576" s="257"/>
      <c r="K576" s="258"/>
      <c r="L576" s="257"/>
      <c r="M576" s="258"/>
      <c r="N576" s="258"/>
      <c r="O576" s="258"/>
      <c r="P576" s="257"/>
      <c r="Q576" s="258"/>
      <c r="R576" s="258"/>
      <c r="S576" s="259"/>
      <c r="T576" s="259"/>
      <c r="U576" s="257"/>
      <c r="V576" s="258"/>
      <c r="W576" s="259"/>
      <c r="X576" s="257"/>
      <c r="Y576" s="257"/>
      <c r="Z576" s="258"/>
      <c r="AA576" s="258"/>
      <c r="AB576" s="257"/>
      <c r="AC576" s="257"/>
      <c r="AD576" s="257"/>
      <c r="AE576" s="257"/>
      <c r="AF576" s="260"/>
      <c r="AG576" s="260"/>
      <c r="AH576" s="260"/>
      <c r="AI576" s="260"/>
      <c r="AJ576" s="260"/>
      <c r="AK576" s="260"/>
      <c r="AL576" s="260"/>
      <c r="AM576" s="260"/>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row>
    <row r="577" spans="2:107" ht="18" customHeight="1">
      <c r="B577" s="254">
        <v>573</v>
      </c>
      <c r="C577" s="257"/>
      <c r="D577" s="257"/>
      <c r="E577" s="289"/>
      <c r="F577" s="257"/>
      <c r="G577" s="257"/>
      <c r="H577" s="257"/>
      <c r="I577" s="257"/>
      <c r="J577" s="257"/>
      <c r="K577" s="258"/>
      <c r="L577" s="257"/>
      <c r="M577" s="258"/>
      <c r="N577" s="258"/>
      <c r="O577" s="258"/>
      <c r="P577" s="257"/>
      <c r="Q577" s="258"/>
      <c r="R577" s="258"/>
      <c r="S577" s="259"/>
      <c r="T577" s="259"/>
      <c r="U577" s="257"/>
      <c r="V577" s="258"/>
      <c r="W577" s="259"/>
      <c r="X577" s="257"/>
      <c r="Y577" s="257"/>
      <c r="Z577" s="258"/>
      <c r="AA577" s="258"/>
      <c r="AB577" s="257"/>
      <c r="AC577" s="257"/>
      <c r="AD577" s="257"/>
      <c r="AE577" s="257"/>
      <c r="AF577" s="260"/>
      <c r="AG577" s="260"/>
      <c r="AH577" s="260"/>
      <c r="AI577" s="260"/>
      <c r="AJ577" s="260"/>
      <c r="AK577" s="260"/>
      <c r="AL577" s="260"/>
      <c r="AM577" s="260"/>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row>
    <row r="578" spans="2:107" ht="18" customHeight="1">
      <c r="B578" s="254">
        <v>574</v>
      </c>
      <c r="C578" s="257"/>
      <c r="D578" s="257"/>
      <c r="E578" s="289"/>
      <c r="F578" s="257"/>
      <c r="G578" s="257"/>
      <c r="H578" s="257"/>
      <c r="I578" s="257"/>
      <c r="J578" s="257"/>
      <c r="K578" s="258"/>
      <c r="L578" s="257"/>
      <c r="M578" s="258"/>
      <c r="N578" s="258"/>
      <c r="O578" s="258"/>
      <c r="P578" s="257"/>
      <c r="Q578" s="258"/>
      <c r="R578" s="258"/>
      <c r="S578" s="259"/>
      <c r="T578" s="259"/>
      <c r="U578" s="257"/>
      <c r="V578" s="258"/>
      <c r="W578" s="259"/>
      <c r="X578" s="257"/>
      <c r="Y578" s="257"/>
      <c r="Z578" s="258"/>
      <c r="AA578" s="258"/>
      <c r="AB578" s="257"/>
      <c r="AC578" s="257"/>
      <c r="AD578" s="257"/>
      <c r="AE578" s="257"/>
      <c r="AF578" s="260"/>
      <c r="AG578" s="260"/>
      <c r="AH578" s="260"/>
      <c r="AI578" s="260"/>
      <c r="AJ578" s="260"/>
      <c r="AK578" s="260"/>
      <c r="AL578" s="260"/>
      <c r="AM578" s="260"/>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row>
    <row r="579" spans="2:107" ht="18" customHeight="1">
      <c r="B579" s="254">
        <v>575</v>
      </c>
      <c r="C579" s="257"/>
      <c r="D579" s="257"/>
      <c r="E579" s="289"/>
      <c r="F579" s="257"/>
      <c r="G579" s="257"/>
      <c r="H579" s="257"/>
      <c r="I579" s="257"/>
      <c r="J579" s="257"/>
      <c r="K579" s="258"/>
      <c r="L579" s="257"/>
      <c r="M579" s="258"/>
      <c r="N579" s="258"/>
      <c r="O579" s="258"/>
      <c r="P579" s="257"/>
      <c r="Q579" s="258"/>
      <c r="R579" s="258"/>
      <c r="S579" s="259"/>
      <c r="T579" s="259"/>
      <c r="U579" s="257"/>
      <c r="V579" s="258"/>
      <c r="W579" s="259"/>
      <c r="X579" s="257"/>
      <c r="Y579" s="257"/>
      <c r="Z579" s="258"/>
      <c r="AA579" s="258"/>
      <c r="AB579" s="257"/>
      <c r="AC579" s="257"/>
      <c r="AD579" s="257"/>
      <c r="AE579" s="257"/>
      <c r="AF579" s="260"/>
      <c r="AG579" s="260"/>
      <c r="AH579" s="260"/>
      <c r="AI579" s="260"/>
      <c r="AJ579" s="260"/>
      <c r="AK579" s="260"/>
      <c r="AL579" s="260"/>
      <c r="AM579" s="260"/>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row>
    <row r="580" spans="2:107" ht="18" customHeight="1">
      <c r="B580" s="254">
        <v>576</v>
      </c>
      <c r="C580" s="257"/>
      <c r="D580" s="257"/>
      <c r="E580" s="289"/>
      <c r="F580" s="257"/>
      <c r="G580" s="257"/>
      <c r="H580" s="257"/>
      <c r="I580" s="257"/>
      <c r="J580" s="257"/>
      <c r="K580" s="258"/>
      <c r="L580" s="257"/>
      <c r="M580" s="258"/>
      <c r="N580" s="258"/>
      <c r="O580" s="258"/>
      <c r="P580" s="257"/>
      <c r="Q580" s="258"/>
      <c r="R580" s="258"/>
      <c r="S580" s="259"/>
      <c r="T580" s="259"/>
      <c r="U580" s="257"/>
      <c r="V580" s="258"/>
      <c r="W580" s="259"/>
      <c r="X580" s="257"/>
      <c r="Y580" s="257"/>
      <c r="Z580" s="258"/>
      <c r="AA580" s="258"/>
      <c r="AB580" s="257"/>
      <c r="AC580" s="257"/>
      <c r="AD580" s="257"/>
      <c r="AE580" s="257"/>
      <c r="AF580" s="260"/>
      <c r="AG580" s="260"/>
      <c r="AH580" s="260"/>
      <c r="AI580" s="260"/>
      <c r="AJ580" s="260"/>
      <c r="AK580" s="260"/>
      <c r="AL580" s="260"/>
      <c r="AM580" s="260"/>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row>
    <row r="581" spans="2:107" ht="18" customHeight="1">
      <c r="B581" s="254">
        <v>577</v>
      </c>
      <c r="C581" s="257"/>
      <c r="D581" s="257"/>
      <c r="E581" s="289"/>
      <c r="F581" s="257"/>
      <c r="G581" s="257"/>
      <c r="H581" s="257"/>
      <c r="I581" s="257"/>
      <c r="J581" s="257"/>
      <c r="K581" s="258"/>
      <c r="L581" s="257"/>
      <c r="M581" s="258"/>
      <c r="N581" s="258"/>
      <c r="O581" s="258"/>
      <c r="P581" s="257"/>
      <c r="Q581" s="258"/>
      <c r="R581" s="258"/>
      <c r="S581" s="259"/>
      <c r="T581" s="259"/>
      <c r="U581" s="257"/>
      <c r="V581" s="258"/>
      <c r="W581" s="259"/>
      <c r="X581" s="257"/>
      <c r="Y581" s="257"/>
      <c r="Z581" s="258"/>
      <c r="AA581" s="258"/>
      <c r="AB581" s="257"/>
      <c r="AC581" s="257"/>
      <c r="AD581" s="257"/>
      <c r="AE581" s="257"/>
      <c r="AF581" s="260"/>
      <c r="AG581" s="260"/>
      <c r="AH581" s="260"/>
      <c r="AI581" s="260"/>
      <c r="AJ581" s="260"/>
      <c r="AK581" s="260"/>
      <c r="AL581" s="260"/>
      <c r="AM581" s="260"/>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row>
    <row r="582" spans="2:107" ht="18" customHeight="1">
      <c r="B582" s="254">
        <v>578</v>
      </c>
      <c r="C582" s="257"/>
      <c r="D582" s="257"/>
      <c r="E582" s="289"/>
      <c r="F582" s="257"/>
      <c r="G582" s="257"/>
      <c r="H582" s="257"/>
      <c r="I582" s="257"/>
      <c r="J582" s="257"/>
      <c r="K582" s="258"/>
      <c r="L582" s="257"/>
      <c r="M582" s="258"/>
      <c r="N582" s="258"/>
      <c r="O582" s="258"/>
      <c r="P582" s="257"/>
      <c r="Q582" s="258"/>
      <c r="R582" s="258"/>
      <c r="S582" s="259"/>
      <c r="T582" s="259"/>
      <c r="U582" s="257"/>
      <c r="V582" s="258"/>
      <c r="W582" s="259"/>
      <c r="X582" s="257"/>
      <c r="Y582" s="257"/>
      <c r="Z582" s="258"/>
      <c r="AA582" s="258"/>
      <c r="AB582" s="257"/>
      <c r="AC582" s="257"/>
      <c r="AD582" s="257"/>
      <c r="AE582" s="257"/>
      <c r="AF582" s="260"/>
      <c r="AG582" s="260"/>
      <c r="AH582" s="260"/>
      <c r="AI582" s="260"/>
      <c r="AJ582" s="260"/>
      <c r="AK582" s="260"/>
      <c r="AL582" s="260"/>
      <c r="AM582" s="260"/>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row>
    <row r="583" spans="2:107" ht="18" customHeight="1">
      <c r="B583" s="254">
        <v>579</v>
      </c>
      <c r="C583" s="257"/>
      <c r="D583" s="257"/>
      <c r="E583" s="289"/>
      <c r="F583" s="257"/>
      <c r="G583" s="257"/>
      <c r="H583" s="257"/>
      <c r="I583" s="257"/>
      <c r="J583" s="257"/>
      <c r="K583" s="258"/>
      <c r="L583" s="257"/>
      <c r="M583" s="258"/>
      <c r="N583" s="258"/>
      <c r="O583" s="258"/>
      <c r="P583" s="257"/>
      <c r="Q583" s="258"/>
      <c r="R583" s="258"/>
      <c r="S583" s="259"/>
      <c r="T583" s="259"/>
      <c r="U583" s="257"/>
      <c r="V583" s="258"/>
      <c r="W583" s="259"/>
      <c r="X583" s="257"/>
      <c r="Y583" s="257"/>
      <c r="Z583" s="258"/>
      <c r="AA583" s="258"/>
      <c r="AB583" s="257"/>
      <c r="AC583" s="257"/>
      <c r="AD583" s="257"/>
      <c r="AE583" s="257"/>
      <c r="AF583" s="260"/>
      <c r="AG583" s="260"/>
      <c r="AH583" s="260"/>
      <c r="AI583" s="260"/>
      <c r="AJ583" s="260"/>
      <c r="AK583" s="260"/>
      <c r="AL583" s="260"/>
      <c r="AM583" s="260"/>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row>
    <row r="584" spans="2:107" ht="18" customHeight="1">
      <c r="B584" s="254">
        <v>580</v>
      </c>
      <c r="C584" s="257"/>
      <c r="D584" s="257"/>
      <c r="E584" s="289"/>
      <c r="F584" s="257"/>
      <c r="G584" s="257"/>
      <c r="H584" s="257"/>
      <c r="I584" s="257"/>
      <c r="J584" s="257"/>
      <c r="K584" s="258"/>
      <c r="L584" s="257"/>
      <c r="M584" s="258"/>
      <c r="N584" s="258"/>
      <c r="O584" s="258"/>
      <c r="P584" s="257"/>
      <c r="Q584" s="258"/>
      <c r="R584" s="258"/>
      <c r="S584" s="259"/>
      <c r="T584" s="259"/>
      <c r="U584" s="257"/>
      <c r="V584" s="258"/>
      <c r="W584" s="259"/>
      <c r="X584" s="257"/>
      <c r="Y584" s="257"/>
      <c r="Z584" s="258"/>
      <c r="AA584" s="258"/>
      <c r="AB584" s="257"/>
      <c r="AC584" s="257"/>
      <c r="AD584" s="257"/>
      <c r="AE584" s="257"/>
      <c r="AF584" s="260"/>
      <c r="AG584" s="260"/>
      <c r="AH584" s="260"/>
      <c r="AI584" s="260"/>
      <c r="AJ584" s="260"/>
      <c r="AK584" s="260"/>
      <c r="AL584" s="260"/>
      <c r="AM584" s="260"/>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row>
    <row r="585" spans="2:107" ht="18" customHeight="1">
      <c r="B585" s="254">
        <v>581</v>
      </c>
      <c r="C585" s="257"/>
      <c r="D585" s="257"/>
      <c r="E585" s="289"/>
      <c r="F585" s="257"/>
      <c r="G585" s="257"/>
      <c r="H585" s="257"/>
      <c r="I585" s="257"/>
      <c r="J585" s="257"/>
      <c r="K585" s="258"/>
      <c r="L585" s="257"/>
      <c r="M585" s="258"/>
      <c r="N585" s="258"/>
      <c r="O585" s="258"/>
      <c r="P585" s="257"/>
      <c r="Q585" s="258"/>
      <c r="R585" s="258"/>
      <c r="S585" s="259"/>
      <c r="T585" s="259"/>
      <c r="U585" s="257"/>
      <c r="V585" s="258"/>
      <c r="W585" s="259"/>
      <c r="X585" s="257"/>
      <c r="Y585" s="257"/>
      <c r="Z585" s="258"/>
      <c r="AA585" s="258"/>
      <c r="AB585" s="257"/>
      <c r="AC585" s="257"/>
      <c r="AD585" s="257"/>
      <c r="AE585" s="257"/>
      <c r="AF585" s="260"/>
      <c r="AG585" s="260"/>
      <c r="AH585" s="260"/>
      <c r="AI585" s="260"/>
      <c r="AJ585" s="260"/>
      <c r="AK585" s="260"/>
      <c r="AL585" s="260"/>
      <c r="AM585" s="260"/>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row>
    <row r="586" spans="2:107" ht="18" customHeight="1">
      <c r="B586" s="254">
        <v>582</v>
      </c>
      <c r="C586" s="257"/>
      <c r="D586" s="257"/>
      <c r="E586" s="289"/>
      <c r="F586" s="257"/>
      <c r="G586" s="257"/>
      <c r="H586" s="257"/>
      <c r="I586" s="257"/>
      <c r="J586" s="257"/>
      <c r="K586" s="258"/>
      <c r="L586" s="257"/>
      <c r="M586" s="258"/>
      <c r="N586" s="258"/>
      <c r="O586" s="258"/>
      <c r="P586" s="257"/>
      <c r="Q586" s="258"/>
      <c r="R586" s="258"/>
      <c r="S586" s="259"/>
      <c r="T586" s="259"/>
      <c r="U586" s="257"/>
      <c r="V586" s="258"/>
      <c r="W586" s="259"/>
      <c r="X586" s="257"/>
      <c r="Y586" s="257"/>
      <c r="Z586" s="258"/>
      <c r="AA586" s="258"/>
      <c r="AB586" s="257"/>
      <c r="AC586" s="257"/>
      <c r="AD586" s="257"/>
      <c r="AE586" s="257"/>
      <c r="AF586" s="260"/>
      <c r="AG586" s="260"/>
      <c r="AH586" s="260"/>
      <c r="AI586" s="260"/>
      <c r="AJ586" s="260"/>
      <c r="AK586" s="260"/>
      <c r="AL586" s="260"/>
      <c r="AM586" s="260"/>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row>
    <row r="587" spans="2:107" ht="18" customHeight="1">
      <c r="B587" s="254">
        <v>583</v>
      </c>
      <c r="C587" s="257"/>
      <c r="D587" s="257"/>
      <c r="E587" s="289"/>
      <c r="F587" s="257"/>
      <c r="G587" s="257"/>
      <c r="H587" s="257"/>
      <c r="I587" s="257"/>
      <c r="J587" s="257"/>
      <c r="K587" s="258"/>
      <c r="L587" s="257"/>
      <c r="M587" s="258"/>
      <c r="N587" s="258"/>
      <c r="O587" s="258"/>
      <c r="P587" s="257"/>
      <c r="Q587" s="258"/>
      <c r="R587" s="258"/>
      <c r="S587" s="259"/>
      <c r="T587" s="259"/>
      <c r="U587" s="257"/>
      <c r="V587" s="258"/>
      <c r="W587" s="259"/>
      <c r="X587" s="257"/>
      <c r="Y587" s="257"/>
      <c r="Z587" s="258"/>
      <c r="AA587" s="258"/>
      <c r="AB587" s="257"/>
      <c r="AC587" s="257"/>
      <c r="AD587" s="257"/>
      <c r="AE587" s="257"/>
      <c r="AF587" s="260"/>
      <c r="AG587" s="260"/>
      <c r="AH587" s="260"/>
      <c r="AI587" s="260"/>
      <c r="AJ587" s="260"/>
      <c r="AK587" s="260"/>
      <c r="AL587" s="260"/>
      <c r="AM587" s="260"/>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row>
    <row r="588" spans="2:107" ht="18" customHeight="1">
      <c r="B588" s="254">
        <v>584</v>
      </c>
      <c r="C588" s="257"/>
      <c r="D588" s="257"/>
      <c r="E588" s="289"/>
      <c r="F588" s="257"/>
      <c r="G588" s="257"/>
      <c r="H588" s="257"/>
      <c r="I588" s="257"/>
      <c r="J588" s="257"/>
      <c r="K588" s="258"/>
      <c r="L588" s="257"/>
      <c r="M588" s="258"/>
      <c r="N588" s="258"/>
      <c r="O588" s="258"/>
      <c r="P588" s="257"/>
      <c r="Q588" s="258"/>
      <c r="R588" s="258"/>
      <c r="S588" s="259"/>
      <c r="T588" s="259"/>
      <c r="U588" s="257"/>
      <c r="V588" s="258"/>
      <c r="W588" s="259"/>
      <c r="X588" s="257"/>
      <c r="Y588" s="257"/>
      <c r="Z588" s="258"/>
      <c r="AA588" s="258"/>
      <c r="AB588" s="257"/>
      <c r="AC588" s="257"/>
      <c r="AD588" s="257"/>
      <c r="AE588" s="257"/>
      <c r="AF588" s="260"/>
      <c r="AG588" s="260"/>
      <c r="AH588" s="260"/>
      <c r="AI588" s="260"/>
      <c r="AJ588" s="260"/>
      <c r="AK588" s="260"/>
      <c r="AL588" s="260"/>
      <c r="AM588" s="260"/>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row>
    <row r="589" spans="2:107" ht="18" customHeight="1">
      <c r="B589" s="254">
        <v>585</v>
      </c>
      <c r="C589" s="257"/>
      <c r="D589" s="257"/>
      <c r="E589" s="289"/>
      <c r="F589" s="257"/>
      <c r="G589" s="257"/>
      <c r="H589" s="257"/>
      <c r="I589" s="257"/>
      <c r="J589" s="257"/>
      <c r="K589" s="258"/>
      <c r="L589" s="257"/>
      <c r="M589" s="258"/>
      <c r="N589" s="258"/>
      <c r="O589" s="258"/>
      <c r="P589" s="257"/>
      <c r="Q589" s="258"/>
      <c r="R589" s="258"/>
      <c r="S589" s="259"/>
      <c r="T589" s="259"/>
      <c r="U589" s="257"/>
      <c r="V589" s="258"/>
      <c r="W589" s="259"/>
      <c r="X589" s="257"/>
      <c r="Y589" s="257"/>
      <c r="Z589" s="258"/>
      <c r="AA589" s="258"/>
      <c r="AB589" s="257"/>
      <c r="AC589" s="257"/>
      <c r="AD589" s="257"/>
      <c r="AE589" s="257"/>
      <c r="AF589" s="260"/>
      <c r="AG589" s="260"/>
      <c r="AH589" s="260"/>
      <c r="AI589" s="260"/>
      <c r="AJ589" s="260"/>
      <c r="AK589" s="260"/>
      <c r="AL589" s="260"/>
      <c r="AM589" s="260"/>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row>
    <row r="590" spans="2:107" ht="18" customHeight="1">
      <c r="B590" s="254">
        <v>586</v>
      </c>
      <c r="C590" s="257"/>
      <c r="D590" s="257"/>
      <c r="E590" s="289"/>
      <c r="F590" s="257"/>
      <c r="G590" s="257"/>
      <c r="H590" s="257"/>
      <c r="I590" s="257"/>
      <c r="J590" s="257"/>
      <c r="K590" s="258"/>
      <c r="L590" s="257"/>
      <c r="M590" s="258"/>
      <c r="N590" s="258"/>
      <c r="O590" s="258"/>
      <c r="P590" s="257"/>
      <c r="Q590" s="258"/>
      <c r="R590" s="258"/>
      <c r="S590" s="259"/>
      <c r="T590" s="259"/>
      <c r="U590" s="257"/>
      <c r="V590" s="258"/>
      <c r="W590" s="259"/>
      <c r="X590" s="257"/>
      <c r="Y590" s="257"/>
      <c r="Z590" s="258"/>
      <c r="AA590" s="258"/>
      <c r="AB590" s="257"/>
      <c r="AC590" s="257"/>
      <c r="AD590" s="257"/>
      <c r="AE590" s="257"/>
      <c r="AF590" s="260"/>
      <c r="AG590" s="260"/>
      <c r="AH590" s="260"/>
      <c r="AI590" s="260"/>
      <c r="AJ590" s="260"/>
      <c r="AK590" s="260"/>
      <c r="AL590" s="260"/>
      <c r="AM590" s="260"/>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row>
    <row r="591" spans="2:107" ht="18" customHeight="1">
      <c r="B591" s="254">
        <v>587</v>
      </c>
      <c r="C591" s="257"/>
      <c r="D591" s="257"/>
      <c r="E591" s="289"/>
      <c r="F591" s="257"/>
      <c r="G591" s="257"/>
      <c r="H591" s="257"/>
      <c r="I591" s="257"/>
      <c r="J591" s="257"/>
      <c r="K591" s="258"/>
      <c r="L591" s="257"/>
      <c r="M591" s="258"/>
      <c r="N591" s="258"/>
      <c r="O591" s="258"/>
      <c r="P591" s="257"/>
      <c r="Q591" s="258"/>
      <c r="R591" s="258"/>
      <c r="S591" s="259"/>
      <c r="T591" s="259"/>
      <c r="U591" s="257"/>
      <c r="V591" s="258"/>
      <c r="W591" s="259"/>
      <c r="X591" s="257"/>
      <c r="Y591" s="257"/>
      <c r="Z591" s="258"/>
      <c r="AA591" s="258"/>
      <c r="AB591" s="257"/>
      <c r="AC591" s="257"/>
      <c r="AD591" s="257"/>
      <c r="AE591" s="257"/>
      <c r="AF591" s="260"/>
      <c r="AG591" s="260"/>
      <c r="AH591" s="260"/>
      <c r="AI591" s="260"/>
      <c r="AJ591" s="260"/>
      <c r="AK591" s="260"/>
      <c r="AL591" s="260"/>
      <c r="AM591" s="260"/>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row>
    <row r="592" spans="2:107" ht="18" customHeight="1">
      <c r="B592" s="254">
        <v>588</v>
      </c>
      <c r="C592" s="257"/>
      <c r="D592" s="257"/>
      <c r="E592" s="289"/>
      <c r="F592" s="257"/>
      <c r="G592" s="257"/>
      <c r="H592" s="257"/>
      <c r="I592" s="257"/>
      <c r="J592" s="257"/>
      <c r="K592" s="258"/>
      <c r="L592" s="257"/>
      <c r="M592" s="258"/>
      <c r="N592" s="258"/>
      <c r="O592" s="258"/>
      <c r="P592" s="257"/>
      <c r="Q592" s="258"/>
      <c r="R592" s="258"/>
      <c r="S592" s="259"/>
      <c r="T592" s="259"/>
      <c r="U592" s="257"/>
      <c r="V592" s="258"/>
      <c r="W592" s="259"/>
      <c r="X592" s="257"/>
      <c r="Y592" s="257"/>
      <c r="Z592" s="258"/>
      <c r="AA592" s="258"/>
      <c r="AB592" s="257"/>
      <c r="AC592" s="257"/>
      <c r="AD592" s="257"/>
      <c r="AE592" s="257"/>
      <c r="AF592" s="260"/>
      <c r="AG592" s="260"/>
      <c r="AH592" s="260"/>
      <c r="AI592" s="260"/>
      <c r="AJ592" s="260"/>
      <c r="AK592" s="260"/>
      <c r="AL592" s="260"/>
      <c r="AM592" s="260"/>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row>
    <row r="593" spans="2:107" ht="18" customHeight="1">
      <c r="B593" s="254">
        <v>589</v>
      </c>
      <c r="C593" s="257"/>
      <c r="D593" s="257"/>
      <c r="E593" s="289"/>
      <c r="F593" s="257"/>
      <c r="G593" s="257"/>
      <c r="H593" s="257"/>
      <c r="I593" s="257"/>
      <c r="J593" s="257"/>
      <c r="K593" s="258"/>
      <c r="L593" s="257"/>
      <c r="M593" s="258"/>
      <c r="N593" s="258"/>
      <c r="O593" s="258"/>
      <c r="P593" s="257"/>
      <c r="Q593" s="258"/>
      <c r="R593" s="258"/>
      <c r="S593" s="259"/>
      <c r="T593" s="259"/>
      <c r="U593" s="257"/>
      <c r="V593" s="258"/>
      <c r="W593" s="259"/>
      <c r="X593" s="257"/>
      <c r="Y593" s="257"/>
      <c r="Z593" s="258"/>
      <c r="AA593" s="258"/>
      <c r="AB593" s="257"/>
      <c r="AC593" s="257"/>
      <c r="AD593" s="257"/>
      <c r="AE593" s="257"/>
      <c r="AF593" s="260"/>
      <c r="AG593" s="260"/>
      <c r="AH593" s="260"/>
      <c r="AI593" s="260"/>
      <c r="AJ593" s="260"/>
      <c r="AK593" s="260"/>
      <c r="AL593" s="260"/>
      <c r="AM593" s="260"/>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row>
    <row r="594" spans="2:107" ht="18" customHeight="1">
      <c r="B594" s="254">
        <v>590</v>
      </c>
      <c r="C594" s="257"/>
      <c r="D594" s="257"/>
      <c r="E594" s="289"/>
      <c r="F594" s="257"/>
      <c r="G594" s="257"/>
      <c r="H594" s="257"/>
      <c r="I594" s="257"/>
      <c r="J594" s="257"/>
      <c r="K594" s="258"/>
      <c r="L594" s="257"/>
      <c r="M594" s="258"/>
      <c r="N594" s="258"/>
      <c r="O594" s="258"/>
      <c r="P594" s="257"/>
      <c r="Q594" s="258"/>
      <c r="R594" s="258"/>
      <c r="S594" s="259"/>
      <c r="T594" s="259"/>
      <c r="U594" s="257"/>
      <c r="V594" s="258"/>
      <c r="W594" s="259"/>
      <c r="X594" s="257"/>
      <c r="Y594" s="257"/>
      <c r="Z594" s="258"/>
      <c r="AA594" s="258"/>
      <c r="AB594" s="257"/>
      <c r="AC594" s="257"/>
      <c r="AD594" s="257"/>
      <c r="AE594" s="257"/>
      <c r="AF594" s="260"/>
      <c r="AG594" s="260"/>
      <c r="AH594" s="260"/>
      <c r="AI594" s="260"/>
      <c r="AJ594" s="260"/>
      <c r="AK594" s="260"/>
      <c r="AL594" s="260"/>
      <c r="AM594" s="260"/>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row>
    <row r="595" spans="2:107" ht="18" customHeight="1">
      <c r="B595" s="254">
        <v>591</v>
      </c>
      <c r="C595" s="257"/>
      <c r="D595" s="257"/>
      <c r="E595" s="289"/>
      <c r="F595" s="257"/>
      <c r="G595" s="257"/>
      <c r="H595" s="257"/>
      <c r="I595" s="257"/>
      <c r="J595" s="257"/>
      <c r="K595" s="258"/>
      <c r="L595" s="257"/>
      <c r="M595" s="258"/>
      <c r="N595" s="258"/>
      <c r="O595" s="258"/>
      <c r="P595" s="257"/>
      <c r="Q595" s="258"/>
      <c r="R595" s="258"/>
      <c r="S595" s="259"/>
      <c r="T595" s="259"/>
      <c r="U595" s="257"/>
      <c r="V595" s="258"/>
      <c r="W595" s="259"/>
      <c r="X595" s="257"/>
      <c r="Y595" s="257"/>
      <c r="Z595" s="258"/>
      <c r="AA595" s="258"/>
      <c r="AB595" s="257"/>
      <c r="AC595" s="257"/>
      <c r="AD595" s="257"/>
      <c r="AE595" s="257"/>
      <c r="AF595" s="260"/>
      <c r="AG595" s="260"/>
      <c r="AH595" s="260"/>
      <c r="AI595" s="260"/>
      <c r="AJ595" s="260"/>
      <c r="AK595" s="260"/>
      <c r="AL595" s="260"/>
      <c r="AM595" s="260"/>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row>
    <row r="596" spans="2:107" ht="18" customHeight="1">
      <c r="B596" s="254">
        <v>592</v>
      </c>
      <c r="C596" s="257"/>
      <c r="D596" s="257"/>
      <c r="E596" s="289"/>
      <c r="F596" s="257"/>
      <c r="G596" s="257"/>
      <c r="H596" s="257"/>
      <c r="I596" s="257"/>
      <c r="J596" s="257"/>
      <c r="K596" s="258"/>
      <c r="L596" s="257"/>
      <c r="M596" s="258"/>
      <c r="N596" s="258"/>
      <c r="O596" s="258"/>
      <c r="P596" s="257"/>
      <c r="Q596" s="258"/>
      <c r="R596" s="258"/>
      <c r="S596" s="259"/>
      <c r="T596" s="259"/>
      <c r="U596" s="257"/>
      <c r="V596" s="258"/>
      <c r="W596" s="259"/>
      <c r="X596" s="257"/>
      <c r="Y596" s="257"/>
      <c r="Z596" s="258"/>
      <c r="AA596" s="258"/>
      <c r="AB596" s="257"/>
      <c r="AC596" s="257"/>
      <c r="AD596" s="257"/>
      <c r="AE596" s="257"/>
      <c r="AF596" s="260"/>
      <c r="AG596" s="260"/>
      <c r="AH596" s="260"/>
      <c r="AI596" s="260"/>
      <c r="AJ596" s="260"/>
      <c r="AK596" s="260"/>
      <c r="AL596" s="260"/>
      <c r="AM596" s="260"/>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row>
    <row r="597" spans="2:107" ht="18" customHeight="1">
      <c r="B597" s="254">
        <v>593</v>
      </c>
      <c r="C597" s="257"/>
      <c r="D597" s="257"/>
      <c r="E597" s="289"/>
      <c r="F597" s="257"/>
      <c r="G597" s="257"/>
      <c r="H597" s="257"/>
      <c r="I597" s="257"/>
      <c r="J597" s="257"/>
      <c r="K597" s="258"/>
      <c r="L597" s="257"/>
      <c r="M597" s="258"/>
      <c r="N597" s="258"/>
      <c r="O597" s="258"/>
      <c r="P597" s="257"/>
      <c r="Q597" s="258"/>
      <c r="R597" s="258"/>
      <c r="S597" s="259"/>
      <c r="T597" s="259"/>
      <c r="U597" s="257"/>
      <c r="V597" s="258"/>
      <c r="W597" s="259"/>
      <c r="X597" s="257"/>
      <c r="Y597" s="257"/>
      <c r="Z597" s="258"/>
      <c r="AA597" s="258"/>
      <c r="AB597" s="257"/>
      <c r="AC597" s="257"/>
      <c r="AD597" s="257"/>
      <c r="AE597" s="257"/>
      <c r="AF597" s="260"/>
      <c r="AG597" s="260"/>
      <c r="AH597" s="260"/>
      <c r="AI597" s="260"/>
      <c r="AJ597" s="260"/>
      <c r="AK597" s="260"/>
      <c r="AL597" s="260"/>
      <c r="AM597" s="260"/>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row>
    <row r="598" spans="2:107" ht="18" customHeight="1">
      <c r="B598" s="254">
        <v>594</v>
      </c>
      <c r="C598" s="257"/>
      <c r="D598" s="257"/>
      <c r="E598" s="289"/>
      <c r="F598" s="257"/>
      <c r="G598" s="257"/>
      <c r="H598" s="257"/>
      <c r="I598" s="257"/>
      <c r="J598" s="257"/>
      <c r="K598" s="258"/>
      <c r="L598" s="257"/>
      <c r="M598" s="258"/>
      <c r="N598" s="258"/>
      <c r="O598" s="258"/>
      <c r="P598" s="257"/>
      <c r="Q598" s="258"/>
      <c r="R598" s="258"/>
      <c r="S598" s="259"/>
      <c r="T598" s="259"/>
      <c r="U598" s="257"/>
      <c r="V598" s="258"/>
      <c r="W598" s="259"/>
      <c r="X598" s="257"/>
      <c r="Y598" s="257"/>
      <c r="Z598" s="258"/>
      <c r="AA598" s="258"/>
      <c r="AB598" s="257"/>
      <c r="AC598" s="257"/>
      <c r="AD598" s="257"/>
      <c r="AE598" s="257"/>
      <c r="AF598" s="260"/>
      <c r="AG598" s="260"/>
      <c r="AH598" s="260"/>
      <c r="AI598" s="260"/>
      <c r="AJ598" s="260"/>
      <c r="AK598" s="260"/>
      <c r="AL598" s="260"/>
      <c r="AM598" s="260"/>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row>
    <row r="599" spans="2:107" ht="18" customHeight="1">
      <c r="B599" s="254">
        <v>595</v>
      </c>
      <c r="C599" s="257"/>
      <c r="D599" s="257"/>
      <c r="E599" s="289"/>
      <c r="F599" s="257"/>
      <c r="G599" s="257"/>
      <c r="H599" s="257"/>
      <c r="I599" s="257"/>
      <c r="J599" s="257"/>
      <c r="K599" s="258"/>
      <c r="L599" s="257"/>
      <c r="M599" s="258"/>
      <c r="N599" s="258"/>
      <c r="O599" s="258"/>
      <c r="P599" s="257"/>
      <c r="Q599" s="258"/>
      <c r="R599" s="258"/>
      <c r="S599" s="259"/>
      <c r="T599" s="259"/>
      <c r="U599" s="257"/>
      <c r="V599" s="258"/>
      <c r="W599" s="259"/>
      <c r="X599" s="257"/>
      <c r="Y599" s="257"/>
      <c r="Z599" s="258"/>
      <c r="AA599" s="258"/>
      <c r="AB599" s="257"/>
      <c r="AC599" s="257"/>
      <c r="AD599" s="257"/>
      <c r="AE599" s="257"/>
      <c r="AF599" s="260"/>
      <c r="AG599" s="260"/>
      <c r="AH599" s="260"/>
      <c r="AI599" s="260"/>
      <c r="AJ599" s="260"/>
      <c r="AK599" s="260"/>
      <c r="AL599" s="260"/>
      <c r="AM599" s="260"/>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row>
    <row r="600" spans="2:107" ht="18" customHeight="1">
      <c r="B600" s="254">
        <v>596</v>
      </c>
      <c r="C600" s="257"/>
      <c r="D600" s="257"/>
      <c r="E600" s="289"/>
      <c r="F600" s="257"/>
      <c r="G600" s="257"/>
      <c r="H600" s="257"/>
      <c r="I600" s="257"/>
      <c r="J600" s="257"/>
      <c r="K600" s="258"/>
      <c r="L600" s="257"/>
      <c r="M600" s="258"/>
      <c r="N600" s="258"/>
      <c r="O600" s="258"/>
      <c r="P600" s="257"/>
      <c r="Q600" s="258"/>
      <c r="R600" s="258"/>
      <c r="S600" s="259"/>
      <c r="T600" s="259"/>
      <c r="U600" s="257"/>
      <c r="V600" s="258"/>
      <c r="W600" s="259"/>
      <c r="X600" s="257"/>
      <c r="Y600" s="257"/>
      <c r="Z600" s="258"/>
      <c r="AA600" s="258"/>
      <c r="AB600" s="257"/>
      <c r="AC600" s="257"/>
      <c r="AD600" s="257"/>
      <c r="AE600" s="257"/>
      <c r="AF600" s="260"/>
      <c r="AG600" s="260"/>
      <c r="AH600" s="260"/>
      <c r="AI600" s="260"/>
      <c r="AJ600" s="260"/>
      <c r="AK600" s="260"/>
      <c r="AL600" s="260"/>
      <c r="AM600" s="260"/>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row>
    <row r="601" spans="2:107" ht="18" customHeight="1">
      <c r="B601" s="254">
        <v>597</v>
      </c>
      <c r="C601" s="257"/>
      <c r="D601" s="257"/>
      <c r="E601" s="289"/>
      <c r="F601" s="257"/>
      <c r="G601" s="257"/>
      <c r="H601" s="257"/>
      <c r="I601" s="257"/>
      <c r="J601" s="257"/>
      <c r="K601" s="258"/>
      <c r="L601" s="257"/>
      <c r="M601" s="258"/>
      <c r="N601" s="258"/>
      <c r="O601" s="258"/>
      <c r="P601" s="257"/>
      <c r="Q601" s="258"/>
      <c r="R601" s="258"/>
      <c r="S601" s="259"/>
      <c r="T601" s="259"/>
      <c r="U601" s="257"/>
      <c r="V601" s="258"/>
      <c r="W601" s="259"/>
      <c r="X601" s="257"/>
      <c r="Y601" s="257"/>
      <c r="Z601" s="258"/>
      <c r="AA601" s="258"/>
      <c r="AB601" s="257"/>
      <c r="AC601" s="257"/>
      <c r="AD601" s="257"/>
      <c r="AE601" s="257"/>
      <c r="AF601" s="260"/>
      <c r="AG601" s="260"/>
      <c r="AH601" s="260"/>
      <c r="AI601" s="260"/>
      <c r="AJ601" s="260"/>
      <c r="AK601" s="260"/>
      <c r="AL601" s="260"/>
      <c r="AM601" s="260"/>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row>
    <row r="602" spans="2:107" ht="18" customHeight="1">
      <c r="B602" s="254">
        <v>598</v>
      </c>
      <c r="C602" s="257"/>
      <c r="D602" s="257"/>
      <c r="E602" s="289"/>
      <c r="F602" s="257"/>
      <c r="G602" s="257"/>
      <c r="H602" s="257"/>
      <c r="I602" s="257"/>
      <c r="J602" s="257"/>
      <c r="K602" s="258"/>
      <c r="L602" s="257"/>
      <c r="M602" s="258"/>
      <c r="N602" s="258"/>
      <c r="O602" s="258"/>
      <c r="P602" s="257"/>
      <c r="Q602" s="258"/>
      <c r="R602" s="258"/>
      <c r="S602" s="259"/>
      <c r="T602" s="259"/>
      <c r="U602" s="257"/>
      <c r="V602" s="258"/>
      <c r="W602" s="259"/>
      <c r="X602" s="257"/>
      <c r="Y602" s="257"/>
      <c r="Z602" s="258"/>
      <c r="AA602" s="258"/>
      <c r="AB602" s="257"/>
      <c r="AC602" s="257"/>
      <c r="AD602" s="257"/>
      <c r="AE602" s="257"/>
      <c r="AF602" s="260"/>
      <c r="AG602" s="260"/>
      <c r="AH602" s="260"/>
      <c r="AI602" s="260"/>
      <c r="AJ602" s="260"/>
      <c r="AK602" s="260"/>
      <c r="AL602" s="260"/>
      <c r="AM602" s="260"/>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row>
    <row r="603" spans="2:107" ht="18" customHeight="1">
      <c r="B603" s="254">
        <v>599</v>
      </c>
      <c r="C603" s="257"/>
      <c r="D603" s="257"/>
      <c r="E603" s="289"/>
      <c r="F603" s="257"/>
      <c r="G603" s="257"/>
      <c r="H603" s="257"/>
      <c r="I603" s="257"/>
      <c r="J603" s="257"/>
      <c r="K603" s="258"/>
      <c r="L603" s="257"/>
      <c r="M603" s="258"/>
      <c r="N603" s="258"/>
      <c r="O603" s="258"/>
      <c r="P603" s="257"/>
      <c r="Q603" s="258"/>
      <c r="R603" s="258"/>
      <c r="S603" s="259"/>
      <c r="T603" s="259"/>
      <c r="U603" s="257"/>
      <c r="V603" s="258"/>
      <c r="W603" s="259"/>
      <c r="X603" s="257"/>
      <c r="Y603" s="257"/>
      <c r="Z603" s="258"/>
      <c r="AA603" s="258"/>
      <c r="AB603" s="257"/>
      <c r="AC603" s="257"/>
      <c r="AD603" s="257"/>
      <c r="AE603" s="257"/>
      <c r="AF603" s="260"/>
      <c r="AG603" s="260"/>
      <c r="AH603" s="260"/>
      <c r="AI603" s="260"/>
      <c r="AJ603" s="260"/>
      <c r="AK603" s="260"/>
      <c r="AL603" s="260"/>
      <c r="AM603" s="260"/>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row>
    <row r="604" spans="2:107" ht="18" customHeight="1">
      <c r="B604" s="254">
        <v>600</v>
      </c>
      <c r="C604" s="257"/>
      <c r="D604" s="257"/>
      <c r="E604" s="289"/>
      <c r="F604" s="257"/>
      <c r="G604" s="257"/>
      <c r="H604" s="257"/>
      <c r="I604" s="257"/>
      <c r="J604" s="257"/>
      <c r="K604" s="258"/>
      <c r="L604" s="257"/>
      <c r="M604" s="258"/>
      <c r="N604" s="258"/>
      <c r="O604" s="258"/>
      <c r="P604" s="257"/>
      <c r="Q604" s="258"/>
      <c r="R604" s="258"/>
      <c r="S604" s="259"/>
      <c r="T604" s="259"/>
      <c r="U604" s="257"/>
      <c r="V604" s="258"/>
      <c r="W604" s="259"/>
      <c r="X604" s="257"/>
      <c r="Y604" s="257"/>
      <c r="Z604" s="258"/>
      <c r="AA604" s="258"/>
      <c r="AB604" s="257"/>
      <c r="AC604" s="257"/>
      <c r="AD604" s="257"/>
      <c r="AE604" s="257"/>
      <c r="AF604" s="260"/>
      <c r="AG604" s="260"/>
      <c r="AH604" s="260"/>
      <c r="AI604" s="260"/>
      <c r="AJ604" s="260"/>
      <c r="AK604" s="260"/>
      <c r="AL604" s="260"/>
      <c r="AM604" s="260"/>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row>
    <row r="605" spans="2:107" ht="18" customHeight="1">
      <c r="B605" s="254">
        <v>601</v>
      </c>
      <c r="C605" s="257"/>
      <c r="D605" s="257"/>
      <c r="E605" s="289"/>
      <c r="F605" s="257"/>
      <c r="G605" s="257"/>
      <c r="H605" s="257"/>
      <c r="I605" s="257"/>
      <c r="J605" s="257"/>
      <c r="K605" s="258"/>
      <c r="L605" s="257"/>
      <c r="M605" s="258"/>
      <c r="N605" s="258"/>
      <c r="O605" s="258"/>
      <c r="P605" s="257"/>
      <c r="Q605" s="258"/>
      <c r="R605" s="258"/>
      <c r="S605" s="259"/>
      <c r="T605" s="259"/>
      <c r="U605" s="257"/>
      <c r="V605" s="258"/>
      <c r="W605" s="259"/>
      <c r="X605" s="257"/>
      <c r="Y605" s="257"/>
      <c r="Z605" s="258"/>
      <c r="AA605" s="258"/>
      <c r="AB605" s="257"/>
      <c r="AC605" s="257"/>
      <c r="AD605" s="257"/>
      <c r="AE605" s="257"/>
      <c r="AF605" s="260"/>
      <c r="AG605" s="260"/>
      <c r="AH605" s="260"/>
      <c r="AI605" s="260"/>
      <c r="AJ605" s="260"/>
      <c r="AK605" s="260"/>
      <c r="AL605" s="260"/>
      <c r="AM605" s="260"/>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row>
    <row r="606" spans="2:107" ht="18" customHeight="1">
      <c r="B606" s="254">
        <v>602</v>
      </c>
      <c r="C606" s="257"/>
      <c r="D606" s="257"/>
      <c r="E606" s="289"/>
      <c r="F606" s="257"/>
      <c r="G606" s="257"/>
      <c r="H606" s="257"/>
      <c r="I606" s="257"/>
      <c r="J606" s="257"/>
      <c r="K606" s="258"/>
      <c r="L606" s="257"/>
      <c r="M606" s="258"/>
      <c r="N606" s="258"/>
      <c r="O606" s="258"/>
      <c r="P606" s="257"/>
      <c r="Q606" s="258"/>
      <c r="R606" s="258"/>
      <c r="S606" s="259"/>
      <c r="T606" s="259"/>
      <c r="U606" s="257"/>
      <c r="V606" s="258"/>
      <c r="W606" s="259"/>
      <c r="X606" s="257"/>
      <c r="Y606" s="257"/>
      <c r="Z606" s="258"/>
      <c r="AA606" s="258"/>
      <c r="AB606" s="257"/>
      <c r="AC606" s="257"/>
      <c r="AD606" s="257"/>
      <c r="AE606" s="257"/>
      <c r="AF606" s="260"/>
      <c r="AG606" s="260"/>
      <c r="AH606" s="260"/>
      <c r="AI606" s="260"/>
      <c r="AJ606" s="260"/>
      <c r="AK606" s="260"/>
      <c r="AL606" s="260"/>
      <c r="AM606" s="260"/>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row>
    <row r="607" spans="2:107" ht="18" customHeight="1">
      <c r="B607" s="254">
        <v>603</v>
      </c>
      <c r="C607" s="257"/>
      <c r="D607" s="257"/>
      <c r="E607" s="289"/>
      <c r="F607" s="257"/>
      <c r="G607" s="257"/>
      <c r="H607" s="257"/>
      <c r="I607" s="257"/>
      <c r="J607" s="257"/>
      <c r="K607" s="258"/>
      <c r="L607" s="257"/>
      <c r="M607" s="258"/>
      <c r="N607" s="258"/>
      <c r="O607" s="258"/>
      <c r="P607" s="257"/>
      <c r="Q607" s="258"/>
      <c r="R607" s="258"/>
      <c r="S607" s="259"/>
      <c r="T607" s="259"/>
      <c r="U607" s="257"/>
      <c r="V607" s="258"/>
      <c r="W607" s="259"/>
      <c r="X607" s="257"/>
      <c r="Y607" s="257"/>
      <c r="Z607" s="258"/>
      <c r="AA607" s="258"/>
      <c r="AB607" s="257"/>
      <c r="AC607" s="257"/>
      <c r="AD607" s="257"/>
      <c r="AE607" s="257"/>
      <c r="AF607" s="260"/>
      <c r="AG607" s="260"/>
      <c r="AH607" s="260"/>
      <c r="AI607" s="260"/>
      <c r="AJ607" s="260"/>
      <c r="AK607" s="260"/>
      <c r="AL607" s="260"/>
      <c r="AM607" s="260"/>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row>
    <row r="608" spans="2:107" ht="18" customHeight="1">
      <c r="B608" s="254">
        <v>604</v>
      </c>
      <c r="C608" s="257"/>
      <c r="D608" s="257"/>
      <c r="E608" s="289"/>
      <c r="F608" s="257"/>
      <c r="G608" s="257"/>
      <c r="H608" s="257"/>
      <c r="I608" s="257"/>
      <c r="J608" s="257"/>
      <c r="K608" s="258"/>
      <c r="L608" s="257"/>
      <c r="M608" s="258"/>
      <c r="N608" s="258"/>
      <c r="O608" s="258"/>
      <c r="P608" s="257"/>
      <c r="Q608" s="258"/>
      <c r="R608" s="258"/>
      <c r="S608" s="259"/>
      <c r="T608" s="259"/>
      <c r="U608" s="257"/>
      <c r="V608" s="258"/>
      <c r="W608" s="259"/>
      <c r="X608" s="257"/>
      <c r="Y608" s="257"/>
      <c r="Z608" s="258"/>
      <c r="AA608" s="258"/>
      <c r="AB608" s="257"/>
      <c r="AC608" s="257"/>
      <c r="AD608" s="257"/>
      <c r="AE608" s="257"/>
      <c r="AF608" s="260"/>
      <c r="AG608" s="260"/>
      <c r="AH608" s="260"/>
      <c r="AI608" s="260"/>
      <c r="AJ608" s="260"/>
      <c r="AK608" s="260"/>
      <c r="AL608" s="260"/>
      <c r="AM608" s="260"/>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row>
    <row r="609" spans="2:107" ht="18" customHeight="1">
      <c r="B609" s="254">
        <v>605</v>
      </c>
      <c r="C609" s="257"/>
      <c r="D609" s="257"/>
      <c r="E609" s="289"/>
      <c r="F609" s="257"/>
      <c r="G609" s="257"/>
      <c r="H609" s="257"/>
      <c r="I609" s="257"/>
      <c r="J609" s="257"/>
      <c r="K609" s="258"/>
      <c r="L609" s="257"/>
      <c r="M609" s="258"/>
      <c r="N609" s="258"/>
      <c r="O609" s="258"/>
      <c r="P609" s="257"/>
      <c r="Q609" s="258"/>
      <c r="R609" s="258"/>
      <c r="S609" s="259"/>
      <c r="T609" s="259"/>
      <c r="U609" s="257"/>
      <c r="V609" s="258"/>
      <c r="W609" s="259"/>
      <c r="X609" s="257"/>
      <c r="Y609" s="257"/>
      <c r="Z609" s="258"/>
      <c r="AA609" s="258"/>
      <c r="AB609" s="257"/>
      <c r="AC609" s="257"/>
      <c r="AD609" s="257"/>
      <c r="AE609" s="257"/>
      <c r="AF609" s="260"/>
      <c r="AG609" s="260"/>
      <c r="AH609" s="260"/>
      <c r="AI609" s="260"/>
      <c r="AJ609" s="260"/>
      <c r="AK609" s="260"/>
      <c r="AL609" s="260"/>
      <c r="AM609" s="260"/>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row>
    <row r="610" spans="2:107" ht="18" customHeight="1">
      <c r="B610" s="254">
        <v>606</v>
      </c>
      <c r="C610" s="257"/>
      <c r="D610" s="257"/>
      <c r="E610" s="289"/>
      <c r="F610" s="257"/>
      <c r="G610" s="257"/>
      <c r="H610" s="257"/>
      <c r="I610" s="257"/>
      <c r="J610" s="257"/>
      <c r="K610" s="258"/>
      <c r="L610" s="257"/>
      <c r="M610" s="258"/>
      <c r="N610" s="258"/>
      <c r="O610" s="258"/>
      <c r="P610" s="257"/>
      <c r="Q610" s="258"/>
      <c r="R610" s="258"/>
      <c r="S610" s="259"/>
      <c r="T610" s="259"/>
      <c r="U610" s="257"/>
      <c r="V610" s="258"/>
      <c r="W610" s="259"/>
      <c r="X610" s="257"/>
      <c r="Y610" s="257"/>
      <c r="Z610" s="258"/>
      <c r="AA610" s="258"/>
      <c r="AB610" s="257"/>
      <c r="AC610" s="257"/>
      <c r="AD610" s="257"/>
      <c r="AE610" s="257"/>
      <c r="AF610" s="260"/>
      <c r="AG610" s="260"/>
      <c r="AH610" s="260"/>
      <c r="AI610" s="260"/>
      <c r="AJ610" s="260"/>
      <c r="AK610" s="260"/>
      <c r="AL610" s="260"/>
      <c r="AM610" s="260"/>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row>
    <row r="611" spans="2:107" ht="18" customHeight="1">
      <c r="B611" s="254">
        <v>607</v>
      </c>
      <c r="C611" s="257"/>
      <c r="D611" s="257"/>
      <c r="E611" s="289"/>
      <c r="F611" s="257"/>
      <c r="G611" s="257"/>
      <c r="H611" s="257"/>
      <c r="I611" s="257"/>
      <c r="J611" s="257"/>
      <c r="K611" s="258"/>
      <c r="L611" s="257"/>
      <c r="M611" s="258"/>
      <c r="N611" s="258"/>
      <c r="O611" s="258"/>
      <c r="P611" s="257"/>
      <c r="Q611" s="258"/>
      <c r="R611" s="258"/>
      <c r="S611" s="259"/>
      <c r="T611" s="259"/>
      <c r="U611" s="257"/>
      <c r="V611" s="258"/>
      <c r="W611" s="259"/>
      <c r="X611" s="257"/>
      <c r="Y611" s="257"/>
      <c r="Z611" s="258"/>
      <c r="AA611" s="258"/>
      <c r="AB611" s="257"/>
      <c r="AC611" s="257"/>
      <c r="AD611" s="257"/>
      <c r="AE611" s="257"/>
      <c r="AF611" s="260"/>
      <c r="AG611" s="260"/>
      <c r="AH611" s="260"/>
      <c r="AI611" s="260"/>
      <c r="AJ611" s="260"/>
      <c r="AK611" s="260"/>
      <c r="AL611" s="260"/>
      <c r="AM611" s="260"/>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row>
    <row r="612" spans="2:107" ht="18" customHeight="1">
      <c r="B612" s="254">
        <v>608</v>
      </c>
      <c r="C612" s="257"/>
      <c r="D612" s="257"/>
      <c r="E612" s="289"/>
      <c r="F612" s="257"/>
      <c r="G612" s="257"/>
      <c r="H612" s="257"/>
      <c r="I612" s="257"/>
      <c r="J612" s="257"/>
      <c r="K612" s="258"/>
      <c r="L612" s="257"/>
      <c r="M612" s="258"/>
      <c r="N612" s="258"/>
      <c r="O612" s="258"/>
      <c r="P612" s="257"/>
      <c r="Q612" s="258"/>
      <c r="R612" s="258"/>
      <c r="S612" s="259"/>
      <c r="T612" s="259"/>
      <c r="U612" s="257"/>
      <c r="V612" s="258"/>
      <c r="W612" s="259"/>
      <c r="X612" s="257"/>
      <c r="Y612" s="257"/>
      <c r="Z612" s="258"/>
      <c r="AA612" s="258"/>
      <c r="AB612" s="257"/>
      <c r="AC612" s="257"/>
      <c r="AD612" s="257"/>
      <c r="AE612" s="257"/>
      <c r="AF612" s="260"/>
      <c r="AG612" s="260"/>
      <c r="AH612" s="260"/>
      <c r="AI612" s="260"/>
      <c r="AJ612" s="260"/>
      <c r="AK612" s="260"/>
      <c r="AL612" s="260"/>
      <c r="AM612" s="260"/>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row>
    <row r="613" spans="2:107" ht="18" customHeight="1">
      <c r="B613" s="254">
        <v>609</v>
      </c>
      <c r="C613" s="257"/>
      <c r="D613" s="257"/>
      <c r="E613" s="289"/>
      <c r="F613" s="257"/>
      <c r="G613" s="257"/>
      <c r="H613" s="257"/>
      <c r="I613" s="257"/>
      <c r="J613" s="257"/>
      <c r="K613" s="258"/>
      <c r="L613" s="257"/>
      <c r="M613" s="258"/>
      <c r="N613" s="258"/>
      <c r="O613" s="258"/>
      <c r="P613" s="257"/>
      <c r="Q613" s="258"/>
      <c r="R613" s="258"/>
      <c r="S613" s="259"/>
      <c r="T613" s="259"/>
      <c r="U613" s="257"/>
      <c r="V613" s="258"/>
      <c r="W613" s="259"/>
      <c r="X613" s="257"/>
      <c r="Y613" s="257"/>
      <c r="Z613" s="258"/>
      <c r="AA613" s="258"/>
      <c r="AB613" s="257"/>
      <c r="AC613" s="257"/>
      <c r="AD613" s="257"/>
      <c r="AE613" s="257"/>
      <c r="AF613" s="260"/>
      <c r="AG613" s="260"/>
      <c r="AH613" s="260"/>
      <c r="AI613" s="260"/>
      <c r="AJ613" s="260"/>
      <c r="AK613" s="260"/>
      <c r="AL613" s="260"/>
      <c r="AM613" s="260"/>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row>
    <row r="614" spans="2:107" ht="18" customHeight="1">
      <c r="B614" s="254">
        <v>610</v>
      </c>
      <c r="C614" s="257"/>
      <c r="D614" s="257"/>
      <c r="E614" s="289"/>
      <c r="F614" s="257"/>
      <c r="G614" s="257"/>
      <c r="H614" s="257"/>
      <c r="I614" s="257"/>
      <c r="J614" s="257"/>
      <c r="K614" s="258"/>
      <c r="L614" s="257"/>
      <c r="M614" s="258"/>
      <c r="N614" s="258"/>
      <c r="O614" s="258"/>
      <c r="P614" s="257"/>
      <c r="Q614" s="258"/>
      <c r="R614" s="258"/>
      <c r="S614" s="259"/>
      <c r="T614" s="259"/>
      <c r="U614" s="257"/>
      <c r="V614" s="258"/>
      <c r="W614" s="259"/>
      <c r="X614" s="257"/>
      <c r="Y614" s="257"/>
      <c r="Z614" s="258"/>
      <c r="AA614" s="258"/>
      <c r="AB614" s="257"/>
      <c r="AC614" s="257"/>
      <c r="AD614" s="257"/>
      <c r="AE614" s="257"/>
      <c r="AF614" s="260"/>
      <c r="AG614" s="260"/>
      <c r="AH614" s="260"/>
      <c r="AI614" s="260"/>
      <c r="AJ614" s="260"/>
      <c r="AK614" s="260"/>
      <c r="AL614" s="260"/>
      <c r="AM614" s="260"/>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row>
    <row r="615" spans="2:107" ht="18" customHeight="1">
      <c r="B615" s="254">
        <v>611</v>
      </c>
      <c r="C615" s="257"/>
      <c r="D615" s="257"/>
      <c r="E615" s="289"/>
      <c r="F615" s="257"/>
      <c r="G615" s="257"/>
      <c r="H615" s="257"/>
      <c r="I615" s="257"/>
      <c r="J615" s="257"/>
      <c r="K615" s="258"/>
      <c r="L615" s="257"/>
      <c r="M615" s="258"/>
      <c r="N615" s="258"/>
      <c r="O615" s="258"/>
      <c r="P615" s="257"/>
      <c r="Q615" s="258"/>
      <c r="R615" s="258"/>
      <c r="S615" s="259"/>
      <c r="T615" s="259"/>
      <c r="U615" s="257"/>
      <c r="V615" s="258"/>
      <c r="W615" s="259"/>
      <c r="X615" s="257"/>
      <c r="Y615" s="257"/>
      <c r="Z615" s="258"/>
      <c r="AA615" s="258"/>
      <c r="AB615" s="257"/>
      <c r="AC615" s="257"/>
      <c r="AD615" s="257"/>
      <c r="AE615" s="257"/>
      <c r="AF615" s="260"/>
      <c r="AG615" s="260"/>
      <c r="AH615" s="260"/>
      <c r="AI615" s="260"/>
      <c r="AJ615" s="260"/>
      <c r="AK615" s="260"/>
      <c r="AL615" s="260"/>
      <c r="AM615" s="260"/>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row>
    <row r="616" spans="2:107" ht="18" customHeight="1">
      <c r="B616" s="254">
        <v>612</v>
      </c>
      <c r="C616" s="257"/>
      <c r="D616" s="257"/>
      <c r="E616" s="289"/>
      <c r="F616" s="257"/>
      <c r="G616" s="257"/>
      <c r="H616" s="257"/>
      <c r="I616" s="257"/>
      <c r="J616" s="257"/>
      <c r="K616" s="258"/>
      <c r="L616" s="257"/>
      <c r="M616" s="258"/>
      <c r="N616" s="258"/>
      <c r="O616" s="258"/>
      <c r="P616" s="257"/>
      <c r="Q616" s="258"/>
      <c r="R616" s="258"/>
      <c r="S616" s="259"/>
      <c r="T616" s="259"/>
      <c r="U616" s="257"/>
      <c r="V616" s="258"/>
      <c r="W616" s="259"/>
      <c r="X616" s="257"/>
      <c r="Y616" s="257"/>
      <c r="Z616" s="258"/>
      <c r="AA616" s="258"/>
      <c r="AB616" s="257"/>
      <c r="AC616" s="257"/>
      <c r="AD616" s="257"/>
      <c r="AE616" s="257"/>
      <c r="AF616" s="260"/>
      <c r="AG616" s="260"/>
      <c r="AH616" s="260"/>
      <c r="AI616" s="260"/>
      <c r="AJ616" s="260"/>
      <c r="AK616" s="260"/>
      <c r="AL616" s="260"/>
      <c r="AM616" s="260"/>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row>
    <row r="617" spans="2:107" ht="18" customHeight="1">
      <c r="B617" s="254">
        <v>613</v>
      </c>
      <c r="C617" s="257"/>
      <c r="D617" s="257"/>
      <c r="E617" s="289"/>
      <c r="F617" s="257"/>
      <c r="G617" s="257"/>
      <c r="H617" s="257"/>
      <c r="I617" s="257"/>
      <c r="J617" s="257"/>
      <c r="K617" s="258"/>
      <c r="L617" s="257"/>
      <c r="M617" s="258"/>
      <c r="N617" s="258"/>
      <c r="O617" s="258"/>
      <c r="P617" s="257"/>
      <c r="Q617" s="258"/>
      <c r="R617" s="258"/>
      <c r="S617" s="259"/>
      <c r="T617" s="259"/>
      <c r="U617" s="257"/>
      <c r="V617" s="258"/>
      <c r="W617" s="259"/>
      <c r="X617" s="257"/>
      <c r="Y617" s="257"/>
      <c r="Z617" s="258"/>
      <c r="AA617" s="258"/>
      <c r="AB617" s="257"/>
      <c r="AC617" s="257"/>
      <c r="AD617" s="257"/>
      <c r="AE617" s="257"/>
      <c r="AF617" s="260"/>
      <c r="AG617" s="260"/>
      <c r="AH617" s="260"/>
      <c r="AI617" s="260"/>
      <c r="AJ617" s="260"/>
      <c r="AK617" s="260"/>
      <c r="AL617" s="260"/>
      <c r="AM617" s="260"/>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row>
    <row r="618" spans="2:107" ht="18" customHeight="1">
      <c r="B618" s="254">
        <v>614</v>
      </c>
      <c r="C618" s="257"/>
      <c r="D618" s="257"/>
      <c r="E618" s="289"/>
      <c r="F618" s="257"/>
      <c r="G618" s="257"/>
      <c r="H618" s="257"/>
      <c r="I618" s="257"/>
      <c r="J618" s="257"/>
      <c r="K618" s="258"/>
      <c r="L618" s="257"/>
      <c r="M618" s="258"/>
      <c r="N618" s="258"/>
      <c r="O618" s="258"/>
      <c r="P618" s="257"/>
      <c r="Q618" s="258"/>
      <c r="R618" s="258"/>
      <c r="S618" s="259"/>
      <c r="T618" s="259"/>
      <c r="U618" s="257"/>
      <c r="V618" s="258"/>
      <c r="W618" s="259"/>
      <c r="X618" s="257"/>
      <c r="Y618" s="257"/>
      <c r="Z618" s="258"/>
      <c r="AA618" s="258"/>
      <c r="AB618" s="257"/>
      <c r="AC618" s="257"/>
      <c r="AD618" s="257"/>
      <c r="AE618" s="257"/>
      <c r="AF618" s="260"/>
      <c r="AG618" s="260"/>
      <c r="AH618" s="260"/>
      <c r="AI618" s="260"/>
      <c r="AJ618" s="260"/>
      <c r="AK618" s="260"/>
      <c r="AL618" s="260"/>
      <c r="AM618" s="260"/>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row>
    <row r="619" spans="2:107" ht="18" customHeight="1">
      <c r="B619" s="254">
        <v>615</v>
      </c>
      <c r="C619" s="257"/>
      <c r="D619" s="257"/>
      <c r="E619" s="289"/>
      <c r="F619" s="257"/>
      <c r="G619" s="257"/>
      <c r="H619" s="257"/>
      <c r="I619" s="257"/>
      <c r="J619" s="257"/>
      <c r="K619" s="258"/>
      <c r="L619" s="257"/>
      <c r="M619" s="258"/>
      <c r="N619" s="258"/>
      <c r="O619" s="258"/>
      <c r="P619" s="257"/>
      <c r="Q619" s="258"/>
      <c r="R619" s="258"/>
      <c r="S619" s="259"/>
      <c r="T619" s="259"/>
      <c r="U619" s="257"/>
      <c r="V619" s="258"/>
      <c r="W619" s="259"/>
      <c r="X619" s="257"/>
      <c r="Y619" s="257"/>
      <c r="Z619" s="258"/>
      <c r="AA619" s="258"/>
      <c r="AB619" s="257"/>
      <c r="AC619" s="257"/>
      <c r="AD619" s="257"/>
      <c r="AE619" s="257"/>
      <c r="AF619" s="260"/>
      <c r="AG619" s="260"/>
      <c r="AH619" s="260"/>
      <c r="AI619" s="260"/>
      <c r="AJ619" s="260"/>
      <c r="AK619" s="260"/>
      <c r="AL619" s="260"/>
      <c r="AM619" s="260"/>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row>
    <row r="620" spans="2:107" ht="18" customHeight="1">
      <c r="B620" s="254">
        <v>616</v>
      </c>
      <c r="C620" s="257"/>
      <c r="D620" s="257"/>
      <c r="E620" s="289"/>
      <c r="F620" s="257"/>
      <c r="G620" s="257"/>
      <c r="H620" s="257"/>
      <c r="I620" s="257"/>
      <c r="J620" s="257"/>
      <c r="K620" s="258"/>
      <c r="L620" s="257"/>
      <c r="M620" s="258"/>
      <c r="N620" s="258"/>
      <c r="O620" s="258"/>
      <c r="P620" s="257"/>
      <c r="Q620" s="258"/>
      <c r="R620" s="258"/>
      <c r="S620" s="259"/>
      <c r="T620" s="259"/>
      <c r="U620" s="257"/>
      <c r="V620" s="258"/>
      <c r="W620" s="259"/>
      <c r="X620" s="257"/>
      <c r="Y620" s="257"/>
      <c r="Z620" s="258"/>
      <c r="AA620" s="258"/>
      <c r="AB620" s="257"/>
      <c r="AC620" s="257"/>
      <c r="AD620" s="257"/>
      <c r="AE620" s="257"/>
      <c r="AF620" s="260"/>
      <c r="AG620" s="260"/>
      <c r="AH620" s="260"/>
      <c r="AI620" s="260"/>
      <c r="AJ620" s="260"/>
      <c r="AK620" s="260"/>
      <c r="AL620" s="260"/>
      <c r="AM620" s="260"/>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row>
    <row r="621" spans="2:107" ht="18" customHeight="1">
      <c r="B621" s="254">
        <v>617</v>
      </c>
      <c r="C621" s="257"/>
      <c r="D621" s="257"/>
      <c r="E621" s="289"/>
      <c r="F621" s="257"/>
      <c r="G621" s="257"/>
      <c r="H621" s="257"/>
      <c r="I621" s="257"/>
      <c r="J621" s="257"/>
      <c r="K621" s="258"/>
      <c r="L621" s="257"/>
      <c r="M621" s="258"/>
      <c r="N621" s="258"/>
      <c r="O621" s="258"/>
      <c r="P621" s="257"/>
      <c r="Q621" s="258"/>
      <c r="R621" s="258"/>
      <c r="S621" s="259"/>
      <c r="T621" s="259"/>
      <c r="U621" s="257"/>
      <c r="V621" s="258"/>
      <c r="W621" s="259"/>
      <c r="X621" s="257"/>
      <c r="Y621" s="257"/>
      <c r="Z621" s="258"/>
      <c r="AA621" s="258"/>
      <c r="AB621" s="257"/>
      <c r="AC621" s="257"/>
      <c r="AD621" s="257"/>
      <c r="AE621" s="257"/>
      <c r="AF621" s="260"/>
      <c r="AG621" s="260"/>
      <c r="AH621" s="260"/>
      <c r="AI621" s="260"/>
      <c r="AJ621" s="260"/>
      <c r="AK621" s="260"/>
      <c r="AL621" s="260"/>
      <c r="AM621" s="260"/>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row>
    <row r="622" spans="2:107" ht="18" customHeight="1">
      <c r="B622" s="254">
        <v>618</v>
      </c>
      <c r="C622" s="257"/>
      <c r="D622" s="257"/>
      <c r="E622" s="289"/>
      <c r="F622" s="257"/>
      <c r="G622" s="257"/>
      <c r="H622" s="257"/>
      <c r="I622" s="257"/>
      <c r="J622" s="257"/>
      <c r="K622" s="258"/>
      <c r="L622" s="257"/>
      <c r="M622" s="258"/>
      <c r="N622" s="258"/>
      <c r="O622" s="258"/>
      <c r="P622" s="257"/>
      <c r="Q622" s="258"/>
      <c r="R622" s="258"/>
      <c r="S622" s="259"/>
      <c r="T622" s="259"/>
      <c r="U622" s="257"/>
      <c r="V622" s="258"/>
      <c r="W622" s="259"/>
      <c r="X622" s="257"/>
      <c r="Y622" s="257"/>
      <c r="Z622" s="258"/>
      <c r="AA622" s="258"/>
      <c r="AB622" s="257"/>
      <c r="AC622" s="257"/>
      <c r="AD622" s="257"/>
      <c r="AE622" s="257"/>
      <c r="AF622" s="260"/>
      <c r="AG622" s="260"/>
      <c r="AH622" s="260"/>
      <c r="AI622" s="260"/>
      <c r="AJ622" s="260"/>
      <c r="AK622" s="260"/>
      <c r="AL622" s="260"/>
      <c r="AM622" s="260"/>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row>
    <row r="623" spans="2:107" ht="18" customHeight="1">
      <c r="B623" s="254">
        <v>619</v>
      </c>
      <c r="C623" s="257"/>
      <c r="D623" s="257"/>
      <c r="E623" s="289"/>
      <c r="F623" s="257"/>
      <c r="G623" s="257"/>
      <c r="H623" s="257"/>
      <c r="I623" s="257"/>
      <c r="J623" s="257"/>
      <c r="K623" s="258"/>
      <c r="L623" s="257"/>
      <c r="M623" s="258"/>
      <c r="N623" s="258"/>
      <c r="O623" s="258"/>
      <c r="P623" s="257"/>
      <c r="Q623" s="258"/>
      <c r="R623" s="258"/>
      <c r="S623" s="259"/>
      <c r="T623" s="259"/>
      <c r="U623" s="257"/>
      <c r="V623" s="258"/>
      <c r="W623" s="259"/>
      <c r="X623" s="257"/>
      <c r="Y623" s="257"/>
      <c r="Z623" s="258"/>
      <c r="AA623" s="258"/>
      <c r="AB623" s="257"/>
      <c r="AC623" s="257"/>
      <c r="AD623" s="257"/>
      <c r="AE623" s="257"/>
      <c r="AF623" s="260"/>
      <c r="AG623" s="260"/>
      <c r="AH623" s="260"/>
      <c r="AI623" s="260"/>
      <c r="AJ623" s="260"/>
      <c r="AK623" s="260"/>
      <c r="AL623" s="260"/>
      <c r="AM623" s="260"/>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row>
    <row r="624" spans="2:107" ht="18" customHeight="1">
      <c r="B624" s="254">
        <v>620</v>
      </c>
      <c r="C624" s="257"/>
      <c r="D624" s="257"/>
      <c r="E624" s="289"/>
      <c r="F624" s="257"/>
      <c r="G624" s="257"/>
      <c r="H624" s="257"/>
      <c r="I624" s="257"/>
      <c r="J624" s="257"/>
      <c r="K624" s="258"/>
      <c r="L624" s="257"/>
      <c r="M624" s="258"/>
      <c r="N624" s="258"/>
      <c r="O624" s="258"/>
      <c r="P624" s="257"/>
      <c r="Q624" s="258"/>
      <c r="R624" s="258"/>
      <c r="S624" s="259"/>
      <c r="T624" s="259"/>
      <c r="U624" s="257"/>
      <c r="V624" s="258"/>
      <c r="W624" s="259"/>
      <c r="X624" s="257"/>
      <c r="Y624" s="257"/>
      <c r="Z624" s="258"/>
      <c r="AA624" s="258"/>
      <c r="AB624" s="257"/>
      <c r="AC624" s="257"/>
      <c r="AD624" s="257"/>
      <c r="AE624" s="257"/>
      <c r="AF624" s="260"/>
      <c r="AG624" s="260"/>
      <c r="AH624" s="260"/>
      <c r="AI624" s="260"/>
      <c r="AJ624" s="260"/>
      <c r="AK624" s="260"/>
      <c r="AL624" s="260"/>
      <c r="AM624" s="260"/>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row>
    <row r="625" spans="2:107" ht="18" customHeight="1">
      <c r="B625" s="254">
        <v>621</v>
      </c>
      <c r="C625" s="257"/>
      <c r="D625" s="257"/>
      <c r="E625" s="289"/>
      <c r="F625" s="257"/>
      <c r="G625" s="257"/>
      <c r="H625" s="257"/>
      <c r="I625" s="257"/>
      <c r="J625" s="257"/>
      <c r="K625" s="258"/>
      <c r="L625" s="257"/>
      <c r="M625" s="258"/>
      <c r="N625" s="258"/>
      <c r="O625" s="258"/>
      <c r="P625" s="257"/>
      <c r="Q625" s="258"/>
      <c r="R625" s="258"/>
      <c r="S625" s="259"/>
      <c r="T625" s="259"/>
      <c r="U625" s="257"/>
      <c r="V625" s="258"/>
      <c r="W625" s="259"/>
      <c r="X625" s="257"/>
      <c r="Y625" s="257"/>
      <c r="Z625" s="258"/>
      <c r="AA625" s="258"/>
      <c r="AB625" s="257"/>
      <c r="AC625" s="257"/>
      <c r="AD625" s="257"/>
      <c r="AE625" s="257"/>
      <c r="AF625" s="260"/>
      <c r="AG625" s="260"/>
      <c r="AH625" s="260"/>
      <c r="AI625" s="260"/>
      <c r="AJ625" s="260"/>
      <c r="AK625" s="260"/>
      <c r="AL625" s="260"/>
      <c r="AM625" s="260"/>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row>
    <row r="626" spans="2:107" ht="18" customHeight="1">
      <c r="B626" s="254">
        <v>622</v>
      </c>
      <c r="C626" s="257"/>
      <c r="D626" s="257"/>
      <c r="E626" s="289"/>
      <c r="F626" s="257"/>
      <c r="G626" s="257"/>
      <c r="H626" s="257"/>
      <c r="I626" s="257"/>
      <c r="J626" s="257"/>
      <c r="K626" s="258"/>
      <c r="L626" s="257"/>
      <c r="M626" s="258"/>
      <c r="N626" s="258"/>
      <c r="O626" s="258"/>
      <c r="P626" s="257"/>
      <c r="Q626" s="258"/>
      <c r="R626" s="258"/>
      <c r="S626" s="259"/>
      <c r="T626" s="259"/>
      <c r="U626" s="257"/>
      <c r="V626" s="258"/>
      <c r="W626" s="259"/>
      <c r="X626" s="257"/>
      <c r="Y626" s="257"/>
      <c r="Z626" s="258"/>
      <c r="AA626" s="258"/>
      <c r="AB626" s="257"/>
      <c r="AC626" s="257"/>
      <c r="AD626" s="257"/>
      <c r="AE626" s="257"/>
      <c r="AF626" s="260"/>
      <c r="AG626" s="260"/>
      <c r="AH626" s="260"/>
      <c r="AI626" s="260"/>
      <c r="AJ626" s="260"/>
      <c r="AK626" s="260"/>
      <c r="AL626" s="260"/>
      <c r="AM626" s="260"/>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row>
    <row r="627" spans="2:107" ht="18" customHeight="1">
      <c r="B627" s="254">
        <v>623</v>
      </c>
      <c r="C627" s="257"/>
      <c r="D627" s="257"/>
      <c r="E627" s="289"/>
      <c r="F627" s="257"/>
      <c r="G627" s="257"/>
      <c r="H627" s="257"/>
      <c r="I627" s="257"/>
      <c r="J627" s="257"/>
      <c r="K627" s="258"/>
      <c r="L627" s="257"/>
      <c r="M627" s="258"/>
      <c r="N627" s="258"/>
      <c r="O627" s="258"/>
      <c r="P627" s="257"/>
      <c r="Q627" s="258"/>
      <c r="R627" s="258"/>
      <c r="S627" s="259"/>
      <c r="T627" s="259"/>
      <c r="U627" s="257"/>
      <c r="V627" s="258"/>
      <c r="W627" s="259"/>
      <c r="X627" s="257"/>
      <c r="Y627" s="257"/>
      <c r="Z627" s="258"/>
      <c r="AA627" s="258"/>
      <c r="AB627" s="257"/>
      <c r="AC627" s="257"/>
      <c r="AD627" s="257"/>
      <c r="AE627" s="257"/>
      <c r="AF627" s="260"/>
      <c r="AG627" s="260"/>
      <c r="AH627" s="260"/>
      <c r="AI627" s="260"/>
      <c r="AJ627" s="260"/>
      <c r="AK627" s="260"/>
      <c r="AL627" s="260"/>
      <c r="AM627" s="260"/>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row>
    <row r="628" spans="2:107" ht="18" customHeight="1">
      <c r="B628" s="254">
        <v>624</v>
      </c>
      <c r="C628" s="257"/>
      <c r="D628" s="257"/>
      <c r="E628" s="289"/>
      <c r="F628" s="257"/>
      <c r="G628" s="257"/>
      <c r="H628" s="257"/>
      <c r="I628" s="257"/>
      <c r="J628" s="257"/>
      <c r="K628" s="258"/>
      <c r="L628" s="257"/>
      <c r="M628" s="258"/>
      <c r="N628" s="258"/>
      <c r="O628" s="258"/>
      <c r="P628" s="257"/>
      <c r="Q628" s="258"/>
      <c r="R628" s="258"/>
      <c r="S628" s="259"/>
      <c r="T628" s="259"/>
      <c r="U628" s="257"/>
      <c r="V628" s="258"/>
      <c r="W628" s="259"/>
      <c r="X628" s="257"/>
      <c r="Y628" s="257"/>
      <c r="Z628" s="258"/>
      <c r="AA628" s="258"/>
      <c r="AB628" s="257"/>
      <c r="AC628" s="257"/>
      <c r="AD628" s="257"/>
      <c r="AE628" s="257"/>
      <c r="AF628" s="260"/>
      <c r="AG628" s="260"/>
      <c r="AH628" s="260"/>
      <c r="AI628" s="260"/>
      <c r="AJ628" s="260"/>
      <c r="AK628" s="260"/>
      <c r="AL628" s="260"/>
      <c r="AM628" s="260"/>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row>
    <row r="629" spans="2:107" ht="18" customHeight="1">
      <c r="B629" s="254">
        <v>625</v>
      </c>
      <c r="C629" s="257"/>
      <c r="D629" s="257"/>
      <c r="E629" s="289"/>
      <c r="F629" s="257"/>
      <c r="G629" s="257"/>
      <c r="H629" s="257"/>
      <c r="I629" s="257"/>
      <c r="J629" s="257"/>
      <c r="K629" s="258"/>
      <c r="L629" s="257"/>
      <c r="M629" s="258"/>
      <c r="N629" s="258"/>
      <c r="O629" s="258"/>
      <c r="P629" s="257"/>
      <c r="Q629" s="258"/>
      <c r="R629" s="258"/>
      <c r="S629" s="259"/>
      <c r="T629" s="259"/>
      <c r="U629" s="257"/>
      <c r="V629" s="258"/>
      <c r="W629" s="259"/>
      <c r="X629" s="257"/>
      <c r="Y629" s="257"/>
      <c r="Z629" s="258"/>
      <c r="AA629" s="258"/>
      <c r="AB629" s="257"/>
      <c r="AC629" s="257"/>
      <c r="AD629" s="257"/>
      <c r="AE629" s="257"/>
      <c r="AF629" s="260"/>
      <c r="AG629" s="260"/>
      <c r="AH629" s="260"/>
      <c r="AI629" s="260"/>
      <c r="AJ629" s="260"/>
      <c r="AK629" s="260"/>
      <c r="AL629" s="260"/>
      <c r="AM629" s="260"/>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row>
    <row r="630" spans="2:107" ht="18" customHeight="1">
      <c r="B630" s="254">
        <v>626</v>
      </c>
      <c r="C630" s="257"/>
      <c r="D630" s="257"/>
      <c r="E630" s="289"/>
      <c r="F630" s="257"/>
      <c r="G630" s="257"/>
      <c r="H630" s="257"/>
      <c r="I630" s="257"/>
      <c r="J630" s="257"/>
      <c r="K630" s="258"/>
      <c r="L630" s="257"/>
      <c r="M630" s="258"/>
      <c r="N630" s="258"/>
      <c r="O630" s="258"/>
      <c r="P630" s="257"/>
      <c r="Q630" s="258"/>
      <c r="R630" s="258"/>
      <c r="S630" s="259"/>
      <c r="T630" s="259"/>
      <c r="U630" s="257"/>
      <c r="V630" s="258"/>
      <c r="W630" s="259"/>
      <c r="X630" s="257"/>
      <c r="Y630" s="257"/>
      <c r="Z630" s="258"/>
      <c r="AA630" s="258"/>
      <c r="AB630" s="257"/>
      <c r="AC630" s="257"/>
      <c r="AD630" s="257"/>
      <c r="AE630" s="257"/>
      <c r="AF630" s="260"/>
      <c r="AG630" s="260"/>
      <c r="AH630" s="260"/>
      <c r="AI630" s="260"/>
      <c r="AJ630" s="260"/>
      <c r="AK630" s="260"/>
      <c r="AL630" s="260"/>
      <c r="AM630" s="260"/>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row>
    <row r="631" spans="2:107" ht="18" customHeight="1">
      <c r="B631" s="254">
        <v>627</v>
      </c>
      <c r="C631" s="257"/>
      <c r="D631" s="257"/>
      <c r="E631" s="289"/>
      <c r="F631" s="257"/>
      <c r="G631" s="257"/>
      <c r="H631" s="257"/>
      <c r="I631" s="257"/>
      <c r="J631" s="257"/>
      <c r="K631" s="258"/>
      <c r="L631" s="257"/>
      <c r="M631" s="258"/>
      <c r="N631" s="258"/>
      <c r="O631" s="258"/>
      <c r="P631" s="257"/>
      <c r="Q631" s="258"/>
      <c r="R631" s="258"/>
      <c r="S631" s="259"/>
      <c r="T631" s="259"/>
      <c r="U631" s="257"/>
      <c r="V631" s="258"/>
      <c r="W631" s="259"/>
      <c r="X631" s="257"/>
      <c r="Y631" s="257"/>
      <c r="Z631" s="258"/>
      <c r="AA631" s="258"/>
      <c r="AB631" s="257"/>
      <c r="AC631" s="257"/>
      <c r="AD631" s="257"/>
      <c r="AE631" s="257"/>
      <c r="AF631" s="260"/>
      <c r="AG631" s="260"/>
      <c r="AH631" s="260"/>
      <c r="AI631" s="260"/>
      <c r="AJ631" s="260"/>
      <c r="AK631" s="260"/>
      <c r="AL631" s="260"/>
      <c r="AM631" s="260"/>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row>
    <row r="632" spans="2:107" ht="18" customHeight="1">
      <c r="B632" s="254">
        <v>628</v>
      </c>
      <c r="C632" s="257"/>
      <c r="D632" s="257"/>
      <c r="E632" s="289"/>
      <c r="F632" s="257"/>
      <c r="G632" s="257"/>
      <c r="H632" s="257"/>
      <c r="I632" s="257"/>
      <c r="J632" s="257"/>
      <c r="K632" s="258"/>
      <c r="L632" s="257"/>
      <c r="M632" s="258"/>
      <c r="N632" s="258"/>
      <c r="O632" s="258"/>
      <c r="P632" s="257"/>
      <c r="Q632" s="258"/>
      <c r="R632" s="258"/>
      <c r="S632" s="259"/>
      <c r="T632" s="259"/>
      <c r="U632" s="257"/>
      <c r="V632" s="258"/>
      <c r="W632" s="259"/>
      <c r="X632" s="257"/>
      <c r="Y632" s="257"/>
      <c r="Z632" s="258"/>
      <c r="AA632" s="258"/>
      <c r="AB632" s="257"/>
      <c r="AC632" s="257"/>
      <c r="AD632" s="257"/>
      <c r="AE632" s="257"/>
      <c r="AF632" s="260"/>
      <c r="AG632" s="260"/>
      <c r="AH632" s="260"/>
      <c r="AI632" s="260"/>
      <c r="AJ632" s="260"/>
      <c r="AK632" s="260"/>
      <c r="AL632" s="260"/>
      <c r="AM632" s="260"/>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row>
    <row r="633" spans="2:107" ht="18" customHeight="1">
      <c r="B633" s="254">
        <v>629</v>
      </c>
      <c r="C633" s="257"/>
      <c r="D633" s="257"/>
      <c r="E633" s="289"/>
      <c r="F633" s="257"/>
      <c r="G633" s="257"/>
      <c r="H633" s="257"/>
      <c r="I633" s="257"/>
      <c r="J633" s="257"/>
      <c r="K633" s="258"/>
      <c r="L633" s="257"/>
      <c r="M633" s="258"/>
      <c r="N633" s="258"/>
      <c r="O633" s="258"/>
      <c r="P633" s="257"/>
      <c r="Q633" s="258"/>
      <c r="R633" s="258"/>
      <c r="S633" s="259"/>
      <c r="T633" s="259"/>
      <c r="U633" s="257"/>
      <c r="V633" s="258"/>
      <c r="W633" s="259"/>
      <c r="X633" s="257"/>
      <c r="Y633" s="257"/>
      <c r="Z633" s="258"/>
      <c r="AA633" s="258"/>
      <c r="AB633" s="257"/>
      <c r="AC633" s="257"/>
      <c r="AD633" s="257"/>
      <c r="AE633" s="257"/>
      <c r="AF633" s="260"/>
      <c r="AG633" s="260"/>
      <c r="AH633" s="260"/>
      <c r="AI633" s="260"/>
      <c r="AJ633" s="260"/>
      <c r="AK633" s="260"/>
      <c r="AL633" s="260"/>
      <c r="AM633" s="260"/>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row>
    <row r="634" spans="2:107" ht="18" customHeight="1">
      <c r="B634" s="254">
        <v>630</v>
      </c>
      <c r="C634" s="257"/>
      <c r="D634" s="257"/>
      <c r="E634" s="289"/>
      <c r="F634" s="257"/>
      <c r="G634" s="257"/>
      <c r="H634" s="257"/>
      <c r="I634" s="257"/>
      <c r="J634" s="257"/>
      <c r="K634" s="258"/>
      <c r="L634" s="257"/>
      <c r="M634" s="258"/>
      <c r="N634" s="258"/>
      <c r="O634" s="258"/>
      <c r="P634" s="257"/>
      <c r="Q634" s="258"/>
      <c r="R634" s="258"/>
      <c r="S634" s="259"/>
      <c r="T634" s="259"/>
      <c r="U634" s="257"/>
      <c r="V634" s="258"/>
      <c r="W634" s="259"/>
      <c r="X634" s="257"/>
      <c r="Y634" s="257"/>
      <c r="Z634" s="258"/>
      <c r="AA634" s="258"/>
      <c r="AB634" s="257"/>
      <c r="AC634" s="257"/>
      <c r="AD634" s="257"/>
      <c r="AE634" s="257"/>
      <c r="AF634" s="260"/>
      <c r="AG634" s="260"/>
      <c r="AH634" s="260"/>
      <c r="AI634" s="260"/>
      <c r="AJ634" s="260"/>
      <c r="AK634" s="260"/>
      <c r="AL634" s="260"/>
      <c r="AM634" s="260"/>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row>
    <row r="635" spans="2:107" ht="18" customHeight="1">
      <c r="B635" s="254">
        <v>631</v>
      </c>
      <c r="C635" s="257"/>
      <c r="D635" s="257"/>
      <c r="E635" s="289"/>
      <c r="F635" s="257"/>
      <c r="G635" s="257"/>
      <c r="H635" s="257"/>
      <c r="I635" s="257"/>
      <c r="J635" s="257"/>
      <c r="K635" s="258"/>
      <c r="L635" s="257"/>
      <c r="M635" s="258"/>
      <c r="N635" s="258"/>
      <c r="O635" s="258"/>
      <c r="P635" s="257"/>
      <c r="Q635" s="258"/>
      <c r="R635" s="258"/>
      <c r="S635" s="259"/>
      <c r="T635" s="259"/>
      <c r="U635" s="257"/>
      <c r="V635" s="258"/>
      <c r="W635" s="259"/>
      <c r="X635" s="257"/>
      <c r="Y635" s="257"/>
      <c r="Z635" s="258"/>
      <c r="AA635" s="258"/>
      <c r="AB635" s="257"/>
      <c r="AC635" s="257"/>
      <c r="AD635" s="257"/>
      <c r="AE635" s="257"/>
      <c r="AF635" s="260"/>
      <c r="AG635" s="260"/>
      <c r="AH635" s="260"/>
      <c r="AI635" s="260"/>
      <c r="AJ635" s="260"/>
      <c r="AK635" s="260"/>
      <c r="AL635" s="260"/>
      <c r="AM635" s="260"/>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row>
    <row r="636" spans="2:107" ht="18" customHeight="1">
      <c r="B636" s="254">
        <v>632</v>
      </c>
      <c r="C636" s="257"/>
      <c r="D636" s="257"/>
      <c r="E636" s="289"/>
      <c r="F636" s="257"/>
      <c r="G636" s="257"/>
      <c r="H636" s="257"/>
      <c r="I636" s="257"/>
      <c r="J636" s="257"/>
      <c r="K636" s="258"/>
      <c r="L636" s="257"/>
      <c r="M636" s="258"/>
      <c r="N636" s="258"/>
      <c r="O636" s="258"/>
      <c r="P636" s="257"/>
      <c r="Q636" s="258"/>
      <c r="R636" s="258"/>
      <c r="S636" s="259"/>
      <c r="T636" s="259"/>
      <c r="U636" s="257"/>
      <c r="V636" s="258"/>
      <c r="W636" s="259"/>
      <c r="X636" s="257"/>
      <c r="Y636" s="257"/>
      <c r="Z636" s="258"/>
      <c r="AA636" s="258"/>
      <c r="AB636" s="257"/>
      <c r="AC636" s="257"/>
      <c r="AD636" s="257"/>
      <c r="AE636" s="257"/>
      <c r="AF636" s="260"/>
      <c r="AG636" s="260"/>
      <c r="AH636" s="260"/>
      <c r="AI636" s="260"/>
      <c r="AJ636" s="260"/>
      <c r="AK636" s="260"/>
      <c r="AL636" s="260"/>
      <c r="AM636" s="260"/>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row>
    <row r="637" spans="2:107" ht="18" customHeight="1">
      <c r="B637" s="254">
        <v>633</v>
      </c>
      <c r="C637" s="257"/>
      <c r="D637" s="257"/>
      <c r="E637" s="289"/>
      <c r="F637" s="257"/>
      <c r="G637" s="257"/>
      <c r="H637" s="257"/>
      <c r="I637" s="257"/>
      <c r="J637" s="257"/>
      <c r="K637" s="258"/>
      <c r="L637" s="257"/>
      <c r="M637" s="258"/>
      <c r="N637" s="258"/>
      <c r="O637" s="258"/>
      <c r="P637" s="257"/>
      <c r="Q637" s="258"/>
      <c r="R637" s="258"/>
      <c r="S637" s="259"/>
      <c r="T637" s="259"/>
      <c r="U637" s="257"/>
      <c r="V637" s="258"/>
      <c r="W637" s="259"/>
      <c r="X637" s="257"/>
      <c r="Y637" s="257"/>
      <c r="Z637" s="258"/>
      <c r="AA637" s="258"/>
      <c r="AB637" s="257"/>
      <c r="AC637" s="257"/>
      <c r="AD637" s="257"/>
      <c r="AE637" s="257"/>
      <c r="AF637" s="260"/>
      <c r="AG637" s="260"/>
      <c r="AH637" s="260"/>
      <c r="AI637" s="260"/>
      <c r="AJ637" s="260"/>
      <c r="AK637" s="260"/>
      <c r="AL637" s="260"/>
      <c r="AM637" s="260"/>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row>
    <row r="638" spans="2:107" ht="18" customHeight="1">
      <c r="B638" s="254">
        <v>634</v>
      </c>
      <c r="C638" s="257"/>
      <c r="D638" s="257"/>
      <c r="E638" s="289"/>
      <c r="F638" s="257"/>
      <c r="G638" s="257"/>
      <c r="H638" s="257"/>
      <c r="I638" s="257"/>
      <c r="J638" s="257"/>
      <c r="K638" s="258"/>
      <c r="L638" s="257"/>
      <c r="M638" s="258"/>
      <c r="N638" s="258"/>
      <c r="O638" s="258"/>
      <c r="P638" s="257"/>
      <c r="Q638" s="258"/>
      <c r="R638" s="258"/>
      <c r="S638" s="259"/>
      <c r="T638" s="259"/>
      <c r="U638" s="257"/>
      <c r="V638" s="258"/>
      <c r="W638" s="259"/>
      <c r="X638" s="257"/>
      <c r="Y638" s="257"/>
      <c r="Z638" s="258"/>
      <c r="AA638" s="258"/>
      <c r="AB638" s="257"/>
      <c r="AC638" s="257"/>
      <c r="AD638" s="257"/>
      <c r="AE638" s="257"/>
      <c r="AF638" s="260"/>
      <c r="AG638" s="260"/>
      <c r="AH638" s="260"/>
      <c r="AI638" s="260"/>
      <c r="AJ638" s="260"/>
      <c r="AK638" s="260"/>
      <c r="AL638" s="260"/>
      <c r="AM638" s="260"/>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row>
    <row r="639" spans="2:107" ht="18" customHeight="1">
      <c r="B639" s="254">
        <v>635</v>
      </c>
      <c r="C639" s="257"/>
      <c r="D639" s="257"/>
      <c r="E639" s="289"/>
      <c r="F639" s="257"/>
      <c r="G639" s="257"/>
      <c r="H639" s="257"/>
      <c r="I639" s="257"/>
      <c r="J639" s="257"/>
      <c r="K639" s="258"/>
      <c r="L639" s="257"/>
      <c r="M639" s="258"/>
      <c r="N639" s="258"/>
      <c r="O639" s="258"/>
      <c r="P639" s="257"/>
      <c r="Q639" s="258"/>
      <c r="R639" s="258"/>
      <c r="S639" s="259"/>
      <c r="T639" s="259"/>
      <c r="U639" s="257"/>
      <c r="V639" s="258"/>
      <c r="W639" s="259"/>
      <c r="X639" s="257"/>
      <c r="Y639" s="257"/>
      <c r="Z639" s="258"/>
      <c r="AA639" s="258"/>
      <c r="AB639" s="257"/>
      <c r="AC639" s="257"/>
      <c r="AD639" s="257"/>
      <c r="AE639" s="257"/>
      <c r="AF639" s="260"/>
      <c r="AG639" s="260"/>
      <c r="AH639" s="260"/>
      <c r="AI639" s="260"/>
      <c r="AJ639" s="260"/>
      <c r="AK639" s="260"/>
      <c r="AL639" s="260"/>
      <c r="AM639" s="260"/>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row>
    <row r="640" spans="2:107" ht="18" customHeight="1">
      <c r="B640" s="254">
        <v>636</v>
      </c>
      <c r="C640" s="257"/>
      <c r="D640" s="257"/>
      <c r="E640" s="289"/>
      <c r="F640" s="257"/>
      <c r="G640" s="257"/>
      <c r="H640" s="257"/>
      <c r="I640" s="257"/>
      <c r="J640" s="257"/>
      <c r="K640" s="258"/>
      <c r="L640" s="257"/>
      <c r="M640" s="258"/>
      <c r="N640" s="258"/>
      <c r="O640" s="258"/>
      <c r="P640" s="257"/>
      <c r="Q640" s="258"/>
      <c r="R640" s="258"/>
      <c r="S640" s="259"/>
      <c r="T640" s="259"/>
      <c r="U640" s="257"/>
      <c r="V640" s="258"/>
      <c r="W640" s="259"/>
      <c r="X640" s="257"/>
      <c r="Y640" s="257"/>
      <c r="Z640" s="258"/>
      <c r="AA640" s="258"/>
      <c r="AB640" s="257"/>
      <c r="AC640" s="257"/>
      <c r="AD640" s="257"/>
      <c r="AE640" s="257"/>
      <c r="AF640" s="260"/>
      <c r="AG640" s="260"/>
      <c r="AH640" s="260"/>
      <c r="AI640" s="260"/>
      <c r="AJ640" s="260"/>
      <c r="AK640" s="260"/>
      <c r="AL640" s="260"/>
      <c r="AM640" s="260"/>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row>
    <row r="641" spans="2:107" ht="18" customHeight="1">
      <c r="B641" s="254">
        <v>637</v>
      </c>
      <c r="C641" s="257"/>
      <c r="D641" s="257"/>
      <c r="E641" s="289"/>
      <c r="F641" s="257"/>
      <c r="G641" s="257"/>
      <c r="H641" s="257"/>
      <c r="I641" s="257"/>
      <c r="J641" s="257"/>
      <c r="K641" s="258"/>
      <c r="L641" s="257"/>
      <c r="M641" s="258"/>
      <c r="N641" s="258"/>
      <c r="O641" s="258"/>
      <c r="P641" s="257"/>
      <c r="Q641" s="258"/>
      <c r="R641" s="258"/>
      <c r="S641" s="259"/>
      <c r="T641" s="259"/>
      <c r="U641" s="257"/>
      <c r="V641" s="258"/>
      <c r="W641" s="259"/>
      <c r="X641" s="257"/>
      <c r="Y641" s="257"/>
      <c r="Z641" s="258"/>
      <c r="AA641" s="258"/>
      <c r="AB641" s="257"/>
      <c r="AC641" s="257"/>
      <c r="AD641" s="257"/>
      <c r="AE641" s="257"/>
      <c r="AF641" s="260"/>
      <c r="AG641" s="260"/>
      <c r="AH641" s="260"/>
      <c r="AI641" s="260"/>
      <c r="AJ641" s="260"/>
      <c r="AK641" s="260"/>
      <c r="AL641" s="260"/>
      <c r="AM641" s="260"/>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row>
    <row r="642" spans="2:107" ht="18" customHeight="1">
      <c r="B642" s="254">
        <v>638</v>
      </c>
      <c r="C642" s="257"/>
      <c r="D642" s="257"/>
      <c r="E642" s="289"/>
      <c r="F642" s="257"/>
      <c r="G642" s="257"/>
      <c r="H642" s="257"/>
      <c r="I642" s="257"/>
      <c r="J642" s="257"/>
      <c r="K642" s="258"/>
      <c r="L642" s="257"/>
      <c r="M642" s="258"/>
      <c r="N642" s="258"/>
      <c r="O642" s="258"/>
      <c r="P642" s="257"/>
      <c r="Q642" s="258"/>
      <c r="R642" s="258"/>
      <c r="S642" s="259"/>
      <c r="T642" s="259"/>
      <c r="U642" s="257"/>
      <c r="V642" s="258"/>
      <c r="W642" s="259"/>
      <c r="X642" s="257"/>
      <c r="Y642" s="257"/>
      <c r="Z642" s="258"/>
      <c r="AA642" s="258"/>
      <c r="AB642" s="257"/>
      <c r="AC642" s="257"/>
      <c r="AD642" s="257"/>
      <c r="AE642" s="257"/>
      <c r="AF642" s="260"/>
      <c r="AG642" s="260"/>
      <c r="AH642" s="260"/>
      <c r="AI642" s="260"/>
      <c r="AJ642" s="260"/>
      <c r="AK642" s="260"/>
      <c r="AL642" s="260"/>
      <c r="AM642" s="260"/>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row>
    <row r="643" spans="2:107" ht="18" customHeight="1">
      <c r="B643" s="254">
        <v>639</v>
      </c>
      <c r="C643" s="257"/>
      <c r="D643" s="257"/>
      <c r="E643" s="289"/>
      <c r="F643" s="257"/>
      <c r="G643" s="257"/>
      <c r="H643" s="257"/>
      <c r="I643" s="257"/>
      <c r="J643" s="257"/>
      <c r="K643" s="258"/>
      <c r="L643" s="257"/>
      <c r="M643" s="258"/>
      <c r="N643" s="258"/>
      <c r="O643" s="258"/>
      <c r="P643" s="257"/>
      <c r="Q643" s="258"/>
      <c r="R643" s="258"/>
      <c r="S643" s="259"/>
      <c r="T643" s="259"/>
      <c r="U643" s="257"/>
      <c r="V643" s="258"/>
      <c r="W643" s="259"/>
      <c r="X643" s="257"/>
      <c r="Y643" s="257"/>
      <c r="Z643" s="258"/>
      <c r="AA643" s="258"/>
      <c r="AB643" s="257"/>
      <c r="AC643" s="257"/>
      <c r="AD643" s="257"/>
      <c r="AE643" s="257"/>
      <c r="AF643" s="260"/>
      <c r="AG643" s="260"/>
      <c r="AH643" s="260"/>
      <c r="AI643" s="260"/>
      <c r="AJ643" s="260"/>
      <c r="AK643" s="260"/>
      <c r="AL643" s="260"/>
      <c r="AM643" s="260"/>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row>
    <row r="644" spans="2:107" ht="18" customHeight="1">
      <c r="B644" s="254">
        <v>640</v>
      </c>
      <c r="C644" s="257"/>
      <c r="D644" s="257"/>
      <c r="E644" s="289"/>
      <c r="F644" s="257"/>
      <c r="G644" s="257"/>
      <c r="H644" s="257"/>
      <c r="I644" s="257"/>
      <c r="J644" s="257"/>
      <c r="K644" s="258"/>
      <c r="L644" s="257"/>
      <c r="M644" s="258"/>
      <c r="N644" s="258"/>
      <c r="O644" s="258"/>
      <c r="P644" s="257"/>
      <c r="Q644" s="258"/>
      <c r="R644" s="258"/>
      <c r="S644" s="259"/>
      <c r="T644" s="259"/>
      <c r="U644" s="257"/>
      <c r="V644" s="258"/>
      <c r="W644" s="259"/>
      <c r="X644" s="257"/>
      <c r="Y644" s="257"/>
      <c r="Z644" s="258"/>
      <c r="AA644" s="258"/>
      <c r="AB644" s="257"/>
      <c r="AC644" s="257"/>
      <c r="AD644" s="257"/>
      <c r="AE644" s="257"/>
      <c r="AF644" s="260"/>
      <c r="AG644" s="260"/>
      <c r="AH644" s="260"/>
      <c r="AI644" s="260"/>
      <c r="AJ644" s="260"/>
      <c r="AK644" s="260"/>
      <c r="AL644" s="260"/>
      <c r="AM644" s="260"/>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row>
    <row r="645" spans="2:107" ht="18" customHeight="1">
      <c r="B645" s="254">
        <v>641</v>
      </c>
      <c r="C645" s="257"/>
      <c r="D645" s="257"/>
      <c r="E645" s="289"/>
      <c r="F645" s="257"/>
      <c r="G645" s="257"/>
      <c r="H645" s="257"/>
      <c r="I645" s="257"/>
      <c r="J645" s="257"/>
      <c r="K645" s="258"/>
      <c r="L645" s="257"/>
      <c r="M645" s="258"/>
      <c r="N645" s="258"/>
      <c r="O645" s="258"/>
      <c r="P645" s="257"/>
      <c r="Q645" s="258"/>
      <c r="R645" s="258"/>
      <c r="S645" s="259"/>
      <c r="T645" s="259"/>
      <c r="U645" s="257"/>
      <c r="V645" s="258"/>
      <c r="W645" s="259"/>
      <c r="X645" s="257"/>
      <c r="Y645" s="257"/>
      <c r="Z645" s="258"/>
      <c r="AA645" s="258"/>
      <c r="AB645" s="257"/>
      <c r="AC645" s="257"/>
      <c r="AD645" s="257"/>
      <c r="AE645" s="257"/>
      <c r="AF645" s="260"/>
      <c r="AG645" s="260"/>
      <c r="AH645" s="260"/>
      <c r="AI645" s="260"/>
      <c r="AJ645" s="260"/>
      <c r="AK645" s="260"/>
      <c r="AL645" s="260"/>
      <c r="AM645" s="260"/>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row>
    <row r="646" spans="2:107" ht="18" customHeight="1">
      <c r="B646" s="254">
        <v>642</v>
      </c>
      <c r="C646" s="257"/>
      <c r="D646" s="257"/>
      <c r="E646" s="289"/>
      <c r="F646" s="257"/>
      <c r="G646" s="257"/>
      <c r="H646" s="257"/>
      <c r="I646" s="257"/>
      <c r="J646" s="257"/>
      <c r="K646" s="258"/>
      <c r="L646" s="257"/>
      <c r="M646" s="258"/>
      <c r="N646" s="258"/>
      <c r="O646" s="258"/>
      <c r="P646" s="257"/>
      <c r="Q646" s="258"/>
      <c r="R646" s="258"/>
      <c r="S646" s="259"/>
      <c r="T646" s="259"/>
      <c r="U646" s="257"/>
      <c r="V646" s="258"/>
      <c r="W646" s="259"/>
      <c r="X646" s="257"/>
      <c r="Y646" s="257"/>
      <c r="Z646" s="258"/>
      <c r="AA646" s="258"/>
      <c r="AB646" s="257"/>
      <c r="AC646" s="257"/>
      <c r="AD646" s="257"/>
      <c r="AE646" s="257"/>
      <c r="AF646" s="260"/>
      <c r="AG646" s="260"/>
      <c r="AH646" s="260"/>
      <c r="AI646" s="260"/>
      <c r="AJ646" s="260"/>
      <c r="AK646" s="260"/>
      <c r="AL646" s="260"/>
      <c r="AM646" s="260"/>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row>
    <row r="647" spans="2:107" ht="18" customHeight="1">
      <c r="B647" s="254">
        <v>643</v>
      </c>
      <c r="C647" s="257"/>
      <c r="D647" s="257"/>
      <c r="E647" s="289"/>
      <c r="F647" s="257"/>
      <c r="G647" s="257"/>
      <c r="H647" s="257"/>
      <c r="I647" s="257"/>
      <c r="J647" s="257"/>
      <c r="K647" s="258"/>
      <c r="L647" s="257"/>
      <c r="M647" s="258"/>
      <c r="N647" s="258"/>
      <c r="O647" s="258"/>
      <c r="P647" s="257"/>
      <c r="Q647" s="258"/>
      <c r="R647" s="258"/>
      <c r="S647" s="259"/>
      <c r="T647" s="259"/>
      <c r="U647" s="257"/>
      <c r="V647" s="258"/>
      <c r="W647" s="259"/>
      <c r="X647" s="257"/>
      <c r="Y647" s="257"/>
      <c r="Z647" s="258"/>
      <c r="AA647" s="258"/>
      <c r="AB647" s="257"/>
      <c r="AC647" s="257"/>
      <c r="AD647" s="257"/>
      <c r="AE647" s="257"/>
      <c r="AF647" s="260"/>
      <c r="AG647" s="260"/>
      <c r="AH647" s="260"/>
      <c r="AI647" s="260"/>
      <c r="AJ647" s="260"/>
      <c r="AK647" s="260"/>
      <c r="AL647" s="260"/>
      <c r="AM647" s="260"/>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row>
    <row r="648" spans="2:107" ht="18" customHeight="1">
      <c r="B648" s="254">
        <v>644</v>
      </c>
      <c r="C648" s="257"/>
      <c r="D648" s="257"/>
      <c r="E648" s="289"/>
      <c r="F648" s="257"/>
      <c r="G648" s="257"/>
      <c r="H648" s="257"/>
      <c r="I648" s="257"/>
      <c r="J648" s="257"/>
      <c r="K648" s="258"/>
      <c r="L648" s="257"/>
      <c r="M648" s="258"/>
      <c r="N648" s="258"/>
      <c r="O648" s="258"/>
      <c r="P648" s="257"/>
      <c r="Q648" s="258"/>
      <c r="R648" s="258"/>
      <c r="S648" s="259"/>
      <c r="T648" s="259"/>
      <c r="U648" s="257"/>
      <c r="V648" s="258"/>
      <c r="W648" s="259"/>
      <c r="X648" s="257"/>
      <c r="Y648" s="257"/>
      <c r="Z648" s="258"/>
      <c r="AA648" s="258"/>
      <c r="AB648" s="257"/>
      <c r="AC648" s="257"/>
      <c r="AD648" s="257"/>
      <c r="AE648" s="257"/>
      <c r="AF648" s="260"/>
      <c r="AG648" s="260"/>
      <c r="AH648" s="260"/>
      <c r="AI648" s="260"/>
      <c r="AJ648" s="260"/>
      <c r="AK648" s="260"/>
      <c r="AL648" s="260"/>
      <c r="AM648" s="260"/>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row>
    <row r="649" spans="2:107" ht="18" customHeight="1">
      <c r="B649" s="254">
        <v>645</v>
      </c>
      <c r="C649" s="257"/>
      <c r="D649" s="257"/>
      <c r="E649" s="289"/>
      <c r="F649" s="257"/>
      <c r="G649" s="257"/>
      <c r="H649" s="257"/>
      <c r="I649" s="257"/>
      <c r="J649" s="257"/>
      <c r="K649" s="258"/>
      <c r="L649" s="257"/>
      <c r="M649" s="258"/>
      <c r="N649" s="258"/>
      <c r="O649" s="258"/>
      <c r="P649" s="257"/>
      <c r="Q649" s="258"/>
      <c r="R649" s="258"/>
      <c r="S649" s="259"/>
      <c r="T649" s="259"/>
      <c r="U649" s="257"/>
      <c r="V649" s="258"/>
      <c r="W649" s="259"/>
      <c r="X649" s="257"/>
      <c r="Y649" s="257"/>
      <c r="Z649" s="258"/>
      <c r="AA649" s="258"/>
      <c r="AB649" s="257"/>
      <c r="AC649" s="257"/>
      <c r="AD649" s="257"/>
      <c r="AE649" s="257"/>
      <c r="AF649" s="260"/>
      <c r="AG649" s="260"/>
      <c r="AH649" s="260"/>
      <c r="AI649" s="260"/>
      <c r="AJ649" s="260"/>
      <c r="AK649" s="260"/>
      <c r="AL649" s="260"/>
      <c r="AM649" s="260"/>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row>
    <row r="650" spans="2:107" ht="18" customHeight="1">
      <c r="B650" s="254">
        <v>646</v>
      </c>
      <c r="C650" s="257"/>
      <c r="D650" s="257"/>
      <c r="E650" s="289"/>
      <c r="F650" s="257"/>
      <c r="G650" s="257"/>
      <c r="H650" s="257"/>
      <c r="I650" s="257"/>
      <c r="J650" s="257"/>
      <c r="K650" s="258"/>
      <c r="L650" s="257"/>
      <c r="M650" s="258"/>
      <c r="N650" s="258"/>
      <c r="O650" s="258"/>
      <c r="P650" s="257"/>
      <c r="Q650" s="258"/>
      <c r="R650" s="258"/>
      <c r="S650" s="259"/>
      <c r="T650" s="259"/>
      <c r="U650" s="257"/>
      <c r="V650" s="258"/>
      <c r="W650" s="259"/>
      <c r="X650" s="257"/>
      <c r="Y650" s="257"/>
      <c r="Z650" s="258"/>
      <c r="AA650" s="258"/>
      <c r="AB650" s="257"/>
      <c r="AC650" s="257"/>
      <c r="AD650" s="257"/>
      <c r="AE650" s="257"/>
      <c r="AF650" s="260"/>
      <c r="AG650" s="260"/>
      <c r="AH650" s="260"/>
      <c r="AI650" s="260"/>
      <c r="AJ650" s="260"/>
      <c r="AK650" s="260"/>
      <c r="AL650" s="260"/>
      <c r="AM650" s="260"/>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row>
    <row r="651" spans="2:107" ht="18" customHeight="1">
      <c r="B651" s="254">
        <v>647</v>
      </c>
      <c r="C651" s="257"/>
      <c r="D651" s="257"/>
      <c r="E651" s="289"/>
      <c r="F651" s="257"/>
      <c r="G651" s="257"/>
      <c r="H651" s="257"/>
      <c r="I651" s="257"/>
      <c r="J651" s="257"/>
      <c r="K651" s="258"/>
      <c r="L651" s="257"/>
      <c r="M651" s="258"/>
      <c r="N651" s="258"/>
      <c r="O651" s="258"/>
      <c r="P651" s="257"/>
      <c r="Q651" s="258"/>
      <c r="R651" s="258"/>
      <c r="S651" s="259"/>
      <c r="T651" s="259"/>
      <c r="U651" s="257"/>
      <c r="V651" s="258"/>
      <c r="W651" s="259"/>
      <c r="X651" s="257"/>
      <c r="Y651" s="257"/>
      <c r="Z651" s="258"/>
      <c r="AA651" s="258"/>
      <c r="AB651" s="257"/>
      <c r="AC651" s="257"/>
      <c r="AD651" s="257"/>
      <c r="AE651" s="257"/>
      <c r="AF651" s="260"/>
      <c r="AG651" s="260"/>
      <c r="AH651" s="260"/>
      <c r="AI651" s="260"/>
      <c r="AJ651" s="260"/>
      <c r="AK651" s="260"/>
      <c r="AL651" s="260"/>
      <c r="AM651" s="260"/>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row>
    <row r="652" spans="2:107" ht="18" customHeight="1">
      <c r="B652" s="254">
        <v>648</v>
      </c>
      <c r="C652" s="257"/>
      <c r="D652" s="257"/>
      <c r="E652" s="289"/>
      <c r="F652" s="257"/>
      <c r="G652" s="257"/>
      <c r="H652" s="257"/>
      <c r="I652" s="257"/>
      <c r="J652" s="257"/>
      <c r="K652" s="258"/>
      <c r="L652" s="257"/>
      <c r="M652" s="258"/>
      <c r="N652" s="258"/>
      <c r="O652" s="258"/>
      <c r="P652" s="257"/>
      <c r="Q652" s="258"/>
      <c r="R652" s="258"/>
      <c r="S652" s="259"/>
      <c r="T652" s="259"/>
      <c r="U652" s="257"/>
      <c r="V652" s="258"/>
      <c r="W652" s="259"/>
      <c r="X652" s="257"/>
      <c r="Y652" s="257"/>
      <c r="Z652" s="258"/>
      <c r="AA652" s="258"/>
      <c r="AB652" s="257"/>
      <c r="AC652" s="257"/>
      <c r="AD652" s="257"/>
      <c r="AE652" s="257"/>
      <c r="AF652" s="260"/>
      <c r="AG652" s="260"/>
      <c r="AH652" s="260"/>
      <c r="AI652" s="260"/>
      <c r="AJ652" s="260"/>
      <c r="AK652" s="260"/>
      <c r="AL652" s="260"/>
      <c r="AM652" s="260"/>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row>
    <row r="653" spans="2:107" ht="18" customHeight="1">
      <c r="B653" s="254">
        <v>649</v>
      </c>
      <c r="C653" s="257"/>
      <c r="D653" s="257"/>
      <c r="E653" s="289"/>
      <c r="F653" s="257"/>
      <c r="G653" s="257"/>
      <c r="H653" s="257"/>
      <c r="I653" s="257"/>
      <c r="J653" s="257"/>
      <c r="K653" s="258"/>
      <c r="L653" s="257"/>
      <c r="M653" s="258"/>
      <c r="N653" s="258"/>
      <c r="O653" s="258"/>
      <c r="P653" s="257"/>
      <c r="Q653" s="258"/>
      <c r="R653" s="258"/>
      <c r="S653" s="259"/>
      <c r="T653" s="259"/>
      <c r="U653" s="257"/>
      <c r="V653" s="258"/>
      <c r="W653" s="259"/>
      <c r="X653" s="257"/>
      <c r="Y653" s="257"/>
      <c r="Z653" s="258"/>
      <c r="AA653" s="258"/>
      <c r="AB653" s="257"/>
      <c r="AC653" s="257"/>
      <c r="AD653" s="257"/>
      <c r="AE653" s="257"/>
      <c r="AF653" s="260"/>
      <c r="AG653" s="260"/>
      <c r="AH653" s="260"/>
      <c r="AI653" s="260"/>
      <c r="AJ653" s="260"/>
      <c r="AK653" s="260"/>
      <c r="AL653" s="260"/>
      <c r="AM653" s="260"/>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row>
    <row r="654" spans="2:107" ht="18" customHeight="1">
      <c r="B654" s="254">
        <v>650</v>
      </c>
      <c r="C654" s="257"/>
      <c r="D654" s="257"/>
      <c r="E654" s="289"/>
      <c r="F654" s="257"/>
      <c r="G654" s="257"/>
      <c r="H654" s="257"/>
      <c r="I654" s="257"/>
      <c r="J654" s="257"/>
      <c r="K654" s="258"/>
      <c r="L654" s="257"/>
      <c r="M654" s="258"/>
      <c r="N654" s="258"/>
      <c r="O654" s="258"/>
      <c r="P654" s="257"/>
      <c r="Q654" s="258"/>
      <c r="R654" s="258"/>
      <c r="S654" s="259"/>
      <c r="T654" s="259"/>
      <c r="U654" s="257"/>
      <c r="V654" s="258"/>
      <c r="W654" s="259"/>
      <c r="X654" s="257"/>
      <c r="Y654" s="257"/>
      <c r="Z654" s="258"/>
      <c r="AA654" s="258"/>
      <c r="AB654" s="257"/>
      <c r="AC654" s="257"/>
      <c r="AD654" s="257"/>
      <c r="AE654" s="257"/>
      <c r="AF654" s="260"/>
      <c r="AG654" s="260"/>
      <c r="AH654" s="260"/>
      <c r="AI654" s="260"/>
      <c r="AJ654" s="260"/>
      <c r="AK654" s="260"/>
      <c r="AL654" s="260"/>
      <c r="AM654" s="260"/>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row>
    <row r="655" spans="2:107" ht="18" customHeight="1">
      <c r="B655" s="254">
        <v>651</v>
      </c>
      <c r="C655" s="257"/>
      <c r="D655" s="257"/>
      <c r="E655" s="289"/>
      <c r="F655" s="257"/>
      <c r="G655" s="257"/>
      <c r="H655" s="257"/>
      <c r="I655" s="257"/>
      <c r="J655" s="257"/>
      <c r="K655" s="258"/>
      <c r="L655" s="257"/>
      <c r="M655" s="258"/>
      <c r="N655" s="258"/>
      <c r="O655" s="258"/>
      <c r="P655" s="257"/>
      <c r="Q655" s="258"/>
      <c r="R655" s="258"/>
      <c r="S655" s="259"/>
      <c r="T655" s="259"/>
      <c r="U655" s="257"/>
      <c r="V655" s="258"/>
      <c r="W655" s="259"/>
      <c r="X655" s="257"/>
      <c r="Y655" s="257"/>
      <c r="Z655" s="258"/>
      <c r="AA655" s="258"/>
      <c r="AB655" s="257"/>
      <c r="AC655" s="257"/>
      <c r="AD655" s="257"/>
      <c r="AE655" s="257"/>
      <c r="AF655" s="260"/>
      <c r="AG655" s="260"/>
      <c r="AH655" s="260"/>
      <c r="AI655" s="260"/>
      <c r="AJ655" s="260"/>
      <c r="AK655" s="260"/>
      <c r="AL655" s="260"/>
      <c r="AM655" s="260"/>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row>
    <row r="656" spans="2:107" ht="18" customHeight="1">
      <c r="B656" s="254">
        <v>652</v>
      </c>
      <c r="C656" s="257"/>
      <c r="D656" s="257"/>
      <c r="E656" s="289"/>
      <c r="F656" s="257"/>
      <c r="G656" s="257"/>
      <c r="H656" s="257"/>
      <c r="I656" s="257"/>
      <c r="J656" s="257"/>
      <c r="K656" s="258"/>
      <c r="L656" s="257"/>
      <c r="M656" s="258"/>
      <c r="N656" s="258"/>
      <c r="O656" s="258"/>
      <c r="P656" s="257"/>
      <c r="Q656" s="258"/>
      <c r="R656" s="258"/>
      <c r="S656" s="259"/>
      <c r="T656" s="259"/>
      <c r="U656" s="257"/>
      <c r="V656" s="258"/>
      <c r="W656" s="259"/>
      <c r="X656" s="257"/>
      <c r="Y656" s="257"/>
      <c r="Z656" s="258"/>
      <c r="AA656" s="258"/>
      <c r="AB656" s="257"/>
      <c r="AC656" s="257"/>
      <c r="AD656" s="257"/>
      <c r="AE656" s="257"/>
      <c r="AF656" s="260"/>
      <c r="AG656" s="260"/>
      <c r="AH656" s="260"/>
      <c r="AI656" s="260"/>
      <c r="AJ656" s="260"/>
      <c r="AK656" s="260"/>
      <c r="AL656" s="260"/>
      <c r="AM656" s="260"/>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row>
    <row r="657" spans="2:107" ht="18" customHeight="1">
      <c r="B657" s="254">
        <v>653</v>
      </c>
      <c r="C657" s="257"/>
      <c r="D657" s="257"/>
      <c r="E657" s="289"/>
      <c r="F657" s="257"/>
      <c r="G657" s="257"/>
      <c r="H657" s="257"/>
      <c r="I657" s="257"/>
      <c r="J657" s="257"/>
      <c r="K657" s="258"/>
      <c r="L657" s="257"/>
      <c r="M657" s="258"/>
      <c r="N657" s="258"/>
      <c r="O657" s="258"/>
      <c r="P657" s="257"/>
      <c r="Q657" s="258"/>
      <c r="R657" s="258"/>
      <c r="S657" s="259"/>
      <c r="T657" s="259"/>
      <c r="U657" s="257"/>
      <c r="V657" s="258"/>
      <c r="W657" s="259"/>
      <c r="X657" s="257"/>
      <c r="Y657" s="257"/>
      <c r="Z657" s="258"/>
      <c r="AA657" s="258"/>
      <c r="AB657" s="257"/>
      <c r="AC657" s="257"/>
      <c r="AD657" s="257"/>
      <c r="AE657" s="257"/>
      <c r="AF657" s="260"/>
      <c r="AG657" s="260"/>
      <c r="AH657" s="260"/>
      <c r="AI657" s="260"/>
      <c r="AJ657" s="260"/>
      <c r="AK657" s="260"/>
      <c r="AL657" s="260"/>
      <c r="AM657" s="260"/>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row>
    <row r="658" spans="2:107" ht="18" customHeight="1">
      <c r="B658" s="254">
        <v>654</v>
      </c>
      <c r="C658" s="257"/>
      <c r="D658" s="257"/>
      <c r="E658" s="289"/>
      <c r="F658" s="257"/>
      <c r="G658" s="257"/>
      <c r="H658" s="257"/>
      <c r="I658" s="257"/>
      <c r="J658" s="257"/>
      <c r="K658" s="258"/>
      <c r="L658" s="257"/>
      <c r="M658" s="258"/>
      <c r="N658" s="258"/>
      <c r="O658" s="258"/>
      <c r="P658" s="257"/>
      <c r="Q658" s="258"/>
      <c r="R658" s="258"/>
      <c r="S658" s="259"/>
      <c r="T658" s="259"/>
      <c r="U658" s="257"/>
      <c r="V658" s="258"/>
      <c r="W658" s="259"/>
      <c r="X658" s="257"/>
      <c r="Y658" s="257"/>
      <c r="Z658" s="258"/>
      <c r="AA658" s="258"/>
      <c r="AB658" s="257"/>
      <c r="AC658" s="257"/>
      <c r="AD658" s="257"/>
      <c r="AE658" s="257"/>
      <c r="AF658" s="260"/>
      <c r="AG658" s="260"/>
      <c r="AH658" s="260"/>
      <c r="AI658" s="260"/>
      <c r="AJ658" s="260"/>
      <c r="AK658" s="260"/>
      <c r="AL658" s="260"/>
      <c r="AM658" s="260"/>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row>
    <row r="659" spans="2:107" ht="18" customHeight="1">
      <c r="B659" s="254">
        <v>655</v>
      </c>
      <c r="C659" s="257"/>
      <c r="D659" s="257"/>
      <c r="E659" s="289"/>
      <c r="F659" s="257"/>
      <c r="G659" s="257"/>
      <c r="H659" s="257"/>
      <c r="I659" s="257"/>
      <c r="J659" s="257"/>
      <c r="K659" s="258"/>
      <c r="L659" s="257"/>
      <c r="M659" s="258"/>
      <c r="N659" s="258"/>
      <c r="O659" s="258"/>
      <c r="P659" s="257"/>
      <c r="Q659" s="258"/>
      <c r="R659" s="258"/>
      <c r="S659" s="259"/>
      <c r="T659" s="259"/>
      <c r="U659" s="257"/>
      <c r="V659" s="258"/>
      <c r="W659" s="259"/>
      <c r="X659" s="257"/>
      <c r="Y659" s="257"/>
      <c r="Z659" s="258"/>
      <c r="AA659" s="258"/>
      <c r="AB659" s="257"/>
      <c r="AC659" s="257"/>
      <c r="AD659" s="257"/>
      <c r="AE659" s="257"/>
      <c r="AF659" s="260"/>
      <c r="AG659" s="260"/>
      <c r="AH659" s="260"/>
      <c r="AI659" s="260"/>
      <c r="AJ659" s="260"/>
      <c r="AK659" s="260"/>
      <c r="AL659" s="260"/>
      <c r="AM659" s="260"/>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row>
    <row r="660" spans="2:107" ht="18" customHeight="1">
      <c r="B660" s="254">
        <v>656</v>
      </c>
      <c r="C660" s="257"/>
      <c r="D660" s="257"/>
      <c r="E660" s="289"/>
      <c r="F660" s="257"/>
      <c r="G660" s="257"/>
      <c r="H660" s="257"/>
      <c r="I660" s="257"/>
      <c r="J660" s="257"/>
      <c r="K660" s="258"/>
      <c r="L660" s="257"/>
      <c r="M660" s="258"/>
      <c r="N660" s="258"/>
      <c r="O660" s="258"/>
      <c r="P660" s="257"/>
      <c r="Q660" s="258"/>
      <c r="R660" s="258"/>
      <c r="S660" s="259"/>
      <c r="T660" s="259"/>
      <c r="U660" s="257"/>
      <c r="V660" s="258"/>
      <c r="W660" s="259"/>
      <c r="X660" s="257"/>
      <c r="Y660" s="257"/>
      <c r="Z660" s="258"/>
      <c r="AA660" s="258"/>
      <c r="AB660" s="257"/>
      <c r="AC660" s="257"/>
      <c r="AD660" s="257"/>
      <c r="AE660" s="257"/>
      <c r="AF660" s="260"/>
      <c r="AG660" s="260"/>
      <c r="AH660" s="260"/>
      <c r="AI660" s="260"/>
      <c r="AJ660" s="260"/>
      <c r="AK660" s="260"/>
      <c r="AL660" s="260"/>
      <c r="AM660" s="260"/>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row>
    <row r="661" spans="2:107" ht="18" customHeight="1">
      <c r="B661" s="254">
        <v>657</v>
      </c>
      <c r="C661" s="257"/>
      <c r="D661" s="257"/>
      <c r="E661" s="289"/>
      <c r="F661" s="257"/>
      <c r="G661" s="257"/>
      <c r="H661" s="257"/>
      <c r="I661" s="257"/>
      <c r="J661" s="257"/>
      <c r="K661" s="258"/>
      <c r="L661" s="257"/>
      <c r="M661" s="258"/>
      <c r="N661" s="258"/>
      <c r="O661" s="258"/>
      <c r="P661" s="257"/>
      <c r="Q661" s="258"/>
      <c r="R661" s="258"/>
      <c r="S661" s="259"/>
      <c r="T661" s="259"/>
      <c r="U661" s="257"/>
      <c r="V661" s="258"/>
      <c r="W661" s="259"/>
      <c r="X661" s="257"/>
      <c r="Y661" s="257"/>
      <c r="Z661" s="258"/>
      <c r="AA661" s="258"/>
      <c r="AB661" s="257"/>
      <c r="AC661" s="257"/>
      <c r="AD661" s="257"/>
      <c r="AE661" s="257"/>
      <c r="AF661" s="260"/>
      <c r="AG661" s="260"/>
      <c r="AH661" s="260"/>
      <c r="AI661" s="260"/>
      <c r="AJ661" s="260"/>
      <c r="AK661" s="260"/>
      <c r="AL661" s="260"/>
      <c r="AM661" s="260"/>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row>
    <row r="662" spans="2:107" ht="18" customHeight="1">
      <c r="B662" s="254">
        <v>658</v>
      </c>
      <c r="C662" s="257"/>
      <c r="D662" s="257"/>
      <c r="E662" s="289"/>
      <c r="F662" s="257"/>
      <c r="G662" s="257"/>
      <c r="H662" s="257"/>
      <c r="I662" s="257"/>
      <c r="J662" s="257"/>
      <c r="K662" s="258"/>
      <c r="L662" s="257"/>
      <c r="M662" s="258"/>
      <c r="N662" s="258"/>
      <c r="O662" s="258"/>
      <c r="P662" s="257"/>
      <c r="Q662" s="258"/>
      <c r="R662" s="258"/>
      <c r="S662" s="259"/>
      <c r="T662" s="259"/>
      <c r="U662" s="257"/>
      <c r="V662" s="258"/>
      <c r="W662" s="259"/>
      <c r="X662" s="257"/>
      <c r="Y662" s="257"/>
      <c r="Z662" s="258"/>
      <c r="AA662" s="258"/>
      <c r="AB662" s="257"/>
      <c r="AC662" s="257"/>
      <c r="AD662" s="257"/>
      <c r="AE662" s="257"/>
      <c r="AF662" s="260"/>
      <c r="AG662" s="260"/>
      <c r="AH662" s="260"/>
      <c r="AI662" s="260"/>
      <c r="AJ662" s="260"/>
      <c r="AK662" s="260"/>
      <c r="AL662" s="260"/>
      <c r="AM662" s="260"/>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row>
    <row r="663" spans="2:107" ht="18" customHeight="1">
      <c r="B663" s="254">
        <v>659</v>
      </c>
      <c r="C663" s="257"/>
      <c r="D663" s="257"/>
      <c r="E663" s="289"/>
      <c r="F663" s="257"/>
      <c r="G663" s="257"/>
      <c r="H663" s="257"/>
      <c r="I663" s="257"/>
      <c r="J663" s="257"/>
      <c r="K663" s="258"/>
      <c r="L663" s="257"/>
      <c r="M663" s="258"/>
      <c r="N663" s="258"/>
      <c r="O663" s="258"/>
      <c r="P663" s="257"/>
      <c r="Q663" s="258"/>
      <c r="R663" s="258"/>
      <c r="S663" s="259"/>
      <c r="T663" s="259"/>
      <c r="U663" s="257"/>
      <c r="V663" s="258"/>
      <c r="W663" s="259"/>
      <c r="X663" s="257"/>
      <c r="Y663" s="257"/>
      <c r="Z663" s="258"/>
      <c r="AA663" s="258"/>
      <c r="AB663" s="257"/>
      <c r="AC663" s="257"/>
      <c r="AD663" s="257"/>
      <c r="AE663" s="257"/>
      <c r="AF663" s="260"/>
      <c r="AG663" s="260"/>
      <c r="AH663" s="260"/>
      <c r="AI663" s="260"/>
      <c r="AJ663" s="260"/>
      <c r="AK663" s="260"/>
      <c r="AL663" s="260"/>
      <c r="AM663" s="260"/>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row>
    <row r="664" spans="2:107" ht="18" customHeight="1">
      <c r="B664" s="254">
        <v>660</v>
      </c>
      <c r="C664" s="257"/>
      <c r="D664" s="257"/>
      <c r="E664" s="289"/>
      <c r="F664" s="257"/>
      <c r="G664" s="257"/>
      <c r="H664" s="257"/>
      <c r="I664" s="257"/>
      <c r="J664" s="257"/>
      <c r="K664" s="258"/>
      <c r="L664" s="257"/>
      <c r="M664" s="258"/>
      <c r="N664" s="258"/>
      <c r="O664" s="258"/>
      <c r="P664" s="257"/>
      <c r="Q664" s="258"/>
      <c r="R664" s="258"/>
      <c r="S664" s="259"/>
      <c r="T664" s="259"/>
      <c r="U664" s="257"/>
      <c r="V664" s="258"/>
      <c r="W664" s="259"/>
      <c r="X664" s="257"/>
      <c r="Y664" s="257"/>
      <c r="Z664" s="258"/>
      <c r="AA664" s="258"/>
      <c r="AB664" s="257"/>
      <c r="AC664" s="257"/>
      <c r="AD664" s="257"/>
      <c r="AE664" s="257"/>
      <c r="AF664" s="260"/>
      <c r="AG664" s="260"/>
      <c r="AH664" s="260"/>
      <c r="AI664" s="260"/>
      <c r="AJ664" s="260"/>
      <c r="AK664" s="260"/>
      <c r="AL664" s="260"/>
      <c r="AM664" s="260"/>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row>
    <row r="665" spans="2:107" ht="18" customHeight="1">
      <c r="B665" s="254">
        <v>661</v>
      </c>
      <c r="C665" s="257"/>
      <c r="D665" s="257"/>
      <c r="E665" s="289"/>
      <c r="F665" s="257"/>
      <c r="G665" s="257"/>
      <c r="H665" s="257"/>
      <c r="I665" s="257"/>
      <c r="J665" s="257"/>
      <c r="K665" s="258"/>
      <c r="L665" s="257"/>
      <c r="M665" s="258"/>
      <c r="N665" s="258"/>
      <c r="O665" s="258"/>
      <c r="P665" s="257"/>
      <c r="Q665" s="258"/>
      <c r="R665" s="258"/>
      <c r="S665" s="259"/>
      <c r="T665" s="259"/>
      <c r="U665" s="257"/>
      <c r="V665" s="258"/>
      <c r="W665" s="259"/>
      <c r="X665" s="257"/>
      <c r="Y665" s="257"/>
      <c r="Z665" s="258"/>
      <c r="AA665" s="258"/>
      <c r="AB665" s="257"/>
      <c r="AC665" s="257"/>
      <c r="AD665" s="257"/>
      <c r="AE665" s="257"/>
      <c r="AF665" s="260"/>
      <c r="AG665" s="260"/>
      <c r="AH665" s="260"/>
      <c r="AI665" s="260"/>
      <c r="AJ665" s="260"/>
      <c r="AK665" s="260"/>
      <c r="AL665" s="260"/>
      <c r="AM665" s="260"/>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row>
    <row r="666" spans="2:107" ht="18" customHeight="1">
      <c r="B666" s="254">
        <v>662</v>
      </c>
      <c r="C666" s="257"/>
      <c r="D666" s="257"/>
      <c r="E666" s="289"/>
      <c r="F666" s="257"/>
      <c r="G666" s="257"/>
      <c r="H666" s="257"/>
      <c r="I666" s="257"/>
      <c r="J666" s="257"/>
      <c r="K666" s="258"/>
      <c r="L666" s="257"/>
      <c r="M666" s="258"/>
      <c r="N666" s="258"/>
      <c r="O666" s="258"/>
      <c r="P666" s="257"/>
      <c r="Q666" s="258"/>
      <c r="R666" s="258"/>
      <c r="S666" s="259"/>
      <c r="T666" s="259"/>
      <c r="U666" s="257"/>
      <c r="V666" s="258"/>
      <c r="W666" s="259"/>
      <c r="X666" s="257"/>
      <c r="Y666" s="257"/>
      <c r="Z666" s="258"/>
      <c r="AA666" s="258"/>
      <c r="AB666" s="257"/>
      <c r="AC666" s="257"/>
      <c r="AD666" s="257"/>
      <c r="AE666" s="257"/>
      <c r="AF666" s="260"/>
      <c r="AG666" s="260"/>
      <c r="AH666" s="260"/>
      <c r="AI666" s="260"/>
      <c r="AJ666" s="260"/>
      <c r="AK666" s="260"/>
      <c r="AL666" s="260"/>
      <c r="AM666" s="260"/>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row>
    <row r="667" spans="2:107" ht="18" customHeight="1">
      <c r="B667" s="254">
        <v>663</v>
      </c>
      <c r="C667" s="257"/>
      <c r="D667" s="257"/>
      <c r="E667" s="289"/>
      <c r="F667" s="257"/>
      <c r="G667" s="257"/>
      <c r="H667" s="257"/>
      <c r="I667" s="257"/>
      <c r="J667" s="257"/>
      <c r="K667" s="258"/>
      <c r="L667" s="257"/>
      <c r="M667" s="258"/>
      <c r="N667" s="258"/>
      <c r="O667" s="258"/>
      <c r="P667" s="257"/>
      <c r="Q667" s="258"/>
      <c r="R667" s="258"/>
      <c r="S667" s="259"/>
      <c r="T667" s="259"/>
      <c r="U667" s="257"/>
      <c r="V667" s="258"/>
      <c r="W667" s="259"/>
      <c r="X667" s="257"/>
      <c r="Y667" s="257"/>
      <c r="Z667" s="258"/>
      <c r="AA667" s="258"/>
      <c r="AB667" s="257"/>
      <c r="AC667" s="257"/>
      <c r="AD667" s="257"/>
      <c r="AE667" s="257"/>
      <c r="AF667" s="260"/>
      <c r="AG667" s="260"/>
      <c r="AH667" s="260"/>
      <c r="AI667" s="260"/>
      <c r="AJ667" s="260"/>
      <c r="AK667" s="260"/>
      <c r="AL667" s="260"/>
      <c r="AM667" s="260"/>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row>
    <row r="668" spans="2:107" ht="18" customHeight="1">
      <c r="B668" s="254">
        <v>664</v>
      </c>
      <c r="C668" s="257"/>
      <c r="D668" s="257"/>
      <c r="E668" s="289"/>
      <c r="F668" s="257"/>
      <c r="G668" s="257"/>
      <c r="H668" s="257"/>
      <c r="I668" s="257"/>
      <c r="J668" s="257"/>
      <c r="K668" s="258"/>
      <c r="L668" s="257"/>
      <c r="M668" s="258"/>
      <c r="N668" s="258"/>
      <c r="O668" s="258"/>
      <c r="P668" s="257"/>
      <c r="Q668" s="258"/>
      <c r="R668" s="258"/>
      <c r="S668" s="259"/>
      <c r="T668" s="259"/>
      <c r="U668" s="257"/>
      <c r="V668" s="258"/>
      <c r="W668" s="259"/>
      <c r="X668" s="257"/>
      <c r="Y668" s="257"/>
      <c r="Z668" s="258"/>
      <c r="AA668" s="258"/>
      <c r="AB668" s="257"/>
      <c r="AC668" s="257"/>
      <c r="AD668" s="257"/>
      <c r="AE668" s="257"/>
      <c r="AF668" s="260"/>
      <c r="AG668" s="260"/>
      <c r="AH668" s="260"/>
      <c r="AI668" s="260"/>
      <c r="AJ668" s="260"/>
      <c r="AK668" s="260"/>
      <c r="AL668" s="260"/>
      <c r="AM668" s="260"/>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row>
    <row r="669" spans="2:107" ht="18" customHeight="1">
      <c r="B669" s="254">
        <v>665</v>
      </c>
      <c r="C669" s="257"/>
      <c r="D669" s="257"/>
      <c r="E669" s="289"/>
      <c r="F669" s="257"/>
      <c r="G669" s="257"/>
      <c r="H669" s="257"/>
      <c r="I669" s="257"/>
      <c r="J669" s="257"/>
      <c r="K669" s="258"/>
      <c r="L669" s="257"/>
      <c r="M669" s="258"/>
      <c r="N669" s="258"/>
      <c r="O669" s="258"/>
      <c r="P669" s="257"/>
      <c r="Q669" s="258"/>
      <c r="R669" s="258"/>
      <c r="S669" s="259"/>
      <c r="T669" s="259"/>
      <c r="U669" s="257"/>
      <c r="V669" s="258"/>
      <c r="W669" s="259"/>
      <c r="X669" s="257"/>
      <c r="Y669" s="257"/>
      <c r="Z669" s="258"/>
      <c r="AA669" s="258"/>
      <c r="AB669" s="257"/>
      <c r="AC669" s="257"/>
      <c r="AD669" s="257"/>
      <c r="AE669" s="257"/>
      <c r="AF669" s="260"/>
      <c r="AG669" s="260"/>
      <c r="AH669" s="260"/>
      <c r="AI669" s="260"/>
      <c r="AJ669" s="260"/>
      <c r="AK669" s="260"/>
      <c r="AL669" s="260"/>
      <c r="AM669" s="260"/>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row>
    <row r="670" spans="2:107" ht="18" customHeight="1">
      <c r="B670" s="254">
        <v>666</v>
      </c>
      <c r="C670" s="257"/>
      <c r="D670" s="257"/>
      <c r="E670" s="289"/>
      <c r="F670" s="257"/>
      <c r="G670" s="257"/>
      <c r="H670" s="257"/>
      <c r="I670" s="257"/>
      <c r="J670" s="257"/>
      <c r="K670" s="258"/>
      <c r="L670" s="257"/>
      <c r="M670" s="258"/>
      <c r="N670" s="258"/>
      <c r="O670" s="258"/>
      <c r="P670" s="257"/>
      <c r="Q670" s="258"/>
      <c r="R670" s="258"/>
      <c r="S670" s="259"/>
      <c r="T670" s="259"/>
      <c r="U670" s="257"/>
      <c r="V670" s="258"/>
      <c r="W670" s="259"/>
      <c r="X670" s="257"/>
      <c r="Y670" s="257"/>
      <c r="Z670" s="258"/>
      <c r="AA670" s="258"/>
      <c r="AB670" s="257"/>
      <c r="AC670" s="257"/>
      <c r="AD670" s="257"/>
      <c r="AE670" s="257"/>
      <c r="AF670" s="260"/>
      <c r="AG670" s="260"/>
      <c r="AH670" s="260"/>
      <c r="AI670" s="260"/>
      <c r="AJ670" s="260"/>
      <c r="AK670" s="260"/>
      <c r="AL670" s="260"/>
      <c r="AM670" s="260"/>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row>
    <row r="671" spans="2:107" ht="18" customHeight="1">
      <c r="B671" s="254">
        <v>667</v>
      </c>
      <c r="C671" s="257"/>
      <c r="D671" s="257"/>
      <c r="E671" s="289"/>
      <c r="F671" s="257"/>
      <c r="G671" s="257"/>
      <c r="H671" s="257"/>
      <c r="I671" s="257"/>
      <c r="J671" s="257"/>
      <c r="K671" s="258"/>
      <c r="L671" s="257"/>
      <c r="M671" s="258"/>
      <c r="N671" s="258"/>
      <c r="O671" s="258"/>
      <c r="P671" s="257"/>
      <c r="Q671" s="258"/>
      <c r="R671" s="258"/>
      <c r="S671" s="259"/>
      <c r="T671" s="259"/>
      <c r="U671" s="257"/>
      <c r="V671" s="258"/>
      <c r="W671" s="259"/>
      <c r="X671" s="257"/>
      <c r="Y671" s="257"/>
      <c r="Z671" s="258"/>
      <c r="AA671" s="258"/>
      <c r="AB671" s="257"/>
      <c r="AC671" s="257"/>
      <c r="AD671" s="257"/>
      <c r="AE671" s="257"/>
      <c r="AF671" s="260"/>
      <c r="AG671" s="260"/>
      <c r="AH671" s="260"/>
      <c r="AI671" s="260"/>
      <c r="AJ671" s="260"/>
      <c r="AK671" s="260"/>
      <c r="AL671" s="260"/>
      <c r="AM671" s="260"/>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row>
    <row r="672" spans="2:107" ht="18" customHeight="1">
      <c r="B672" s="254">
        <v>668</v>
      </c>
      <c r="C672" s="257"/>
      <c r="D672" s="257"/>
      <c r="E672" s="289"/>
      <c r="F672" s="257"/>
      <c r="G672" s="257"/>
      <c r="H672" s="257"/>
      <c r="I672" s="257"/>
      <c r="J672" s="257"/>
      <c r="K672" s="258"/>
      <c r="L672" s="257"/>
      <c r="M672" s="258"/>
      <c r="N672" s="258"/>
      <c r="O672" s="258"/>
      <c r="P672" s="257"/>
      <c r="Q672" s="258"/>
      <c r="R672" s="258"/>
      <c r="S672" s="259"/>
      <c r="T672" s="259"/>
      <c r="U672" s="257"/>
      <c r="V672" s="258"/>
      <c r="W672" s="259"/>
      <c r="X672" s="257"/>
      <c r="Y672" s="257"/>
      <c r="Z672" s="258"/>
      <c r="AA672" s="258"/>
      <c r="AB672" s="257"/>
      <c r="AC672" s="257"/>
      <c r="AD672" s="257"/>
      <c r="AE672" s="257"/>
      <c r="AF672" s="260"/>
      <c r="AG672" s="260"/>
      <c r="AH672" s="260"/>
      <c r="AI672" s="260"/>
      <c r="AJ672" s="260"/>
      <c r="AK672" s="260"/>
      <c r="AL672" s="260"/>
      <c r="AM672" s="260"/>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row>
    <row r="673" spans="2:107" ht="18" customHeight="1">
      <c r="B673" s="254">
        <v>669</v>
      </c>
      <c r="C673" s="257"/>
      <c r="D673" s="257"/>
      <c r="E673" s="289"/>
      <c r="F673" s="257"/>
      <c r="G673" s="257"/>
      <c r="H673" s="257"/>
      <c r="I673" s="257"/>
      <c r="J673" s="257"/>
      <c r="K673" s="258"/>
      <c r="L673" s="257"/>
      <c r="M673" s="258"/>
      <c r="N673" s="258"/>
      <c r="O673" s="258"/>
      <c r="P673" s="257"/>
      <c r="Q673" s="258"/>
      <c r="R673" s="258"/>
      <c r="S673" s="259"/>
      <c r="T673" s="259"/>
      <c r="U673" s="257"/>
      <c r="V673" s="258"/>
      <c r="W673" s="259"/>
      <c r="X673" s="257"/>
      <c r="Y673" s="257"/>
      <c r="Z673" s="258"/>
      <c r="AA673" s="258"/>
      <c r="AB673" s="257"/>
      <c r="AC673" s="257"/>
      <c r="AD673" s="257"/>
      <c r="AE673" s="257"/>
      <c r="AF673" s="260"/>
      <c r="AG673" s="260"/>
      <c r="AH673" s="260"/>
      <c r="AI673" s="260"/>
      <c r="AJ673" s="260"/>
      <c r="AK673" s="260"/>
      <c r="AL673" s="260"/>
      <c r="AM673" s="260"/>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row>
    <row r="674" spans="2:107" ht="18" customHeight="1">
      <c r="B674" s="254">
        <v>670</v>
      </c>
      <c r="C674" s="257"/>
      <c r="D674" s="257"/>
      <c r="E674" s="289"/>
      <c r="F674" s="257"/>
      <c r="G674" s="257"/>
      <c r="H674" s="257"/>
      <c r="I674" s="257"/>
      <c r="J674" s="257"/>
      <c r="K674" s="258"/>
      <c r="L674" s="257"/>
      <c r="M674" s="258"/>
      <c r="N674" s="258"/>
      <c r="O674" s="258"/>
      <c r="P674" s="257"/>
      <c r="Q674" s="258"/>
      <c r="R674" s="258"/>
      <c r="S674" s="259"/>
      <c r="T674" s="259"/>
      <c r="U674" s="257"/>
      <c r="V674" s="258"/>
      <c r="W674" s="259"/>
      <c r="X674" s="257"/>
      <c r="Y674" s="257"/>
      <c r="Z674" s="258"/>
      <c r="AA674" s="258"/>
      <c r="AB674" s="257"/>
      <c r="AC674" s="257"/>
      <c r="AD674" s="257"/>
      <c r="AE674" s="257"/>
      <c r="AF674" s="260"/>
      <c r="AG674" s="260"/>
      <c r="AH674" s="260"/>
      <c r="AI674" s="260"/>
      <c r="AJ674" s="260"/>
      <c r="AK674" s="260"/>
      <c r="AL674" s="260"/>
      <c r="AM674" s="260"/>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row>
    <row r="675" spans="2:107" ht="18" customHeight="1">
      <c r="B675" s="254">
        <v>671</v>
      </c>
      <c r="C675" s="257"/>
      <c r="D675" s="257"/>
      <c r="E675" s="289"/>
      <c r="F675" s="257"/>
      <c r="G675" s="257"/>
      <c r="H675" s="257"/>
      <c r="I675" s="257"/>
      <c r="J675" s="257"/>
      <c r="K675" s="258"/>
      <c r="L675" s="257"/>
      <c r="M675" s="258"/>
      <c r="N675" s="258"/>
      <c r="O675" s="258"/>
      <c r="P675" s="257"/>
      <c r="Q675" s="258"/>
      <c r="R675" s="258"/>
      <c r="S675" s="259"/>
      <c r="T675" s="259"/>
      <c r="U675" s="257"/>
      <c r="V675" s="258"/>
      <c r="W675" s="259"/>
      <c r="X675" s="257"/>
      <c r="Y675" s="257"/>
      <c r="Z675" s="258"/>
      <c r="AA675" s="258"/>
      <c r="AB675" s="257"/>
      <c r="AC675" s="257"/>
      <c r="AD675" s="257"/>
      <c r="AE675" s="257"/>
      <c r="AF675" s="260"/>
      <c r="AG675" s="260"/>
      <c r="AH675" s="260"/>
      <c r="AI675" s="260"/>
      <c r="AJ675" s="260"/>
      <c r="AK675" s="260"/>
      <c r="AL675" s="260"/>
      <c r="AM675" s="260"/>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row>
    <row r="676" spans="2:107" ht="18" customHeight="1">
      <c r="B676" s="254">
        <v>672</v>
      </c>
      <c r="C676" s="257"/>
      <c r="D676" s="257"/>
      <c r="E676" s="289"/>
      <c r="F676" s="257"/>
      <c r="G676" s="257"/>
      <c r="H676" s="257"/>
      <c r="I676" s="257"/>
      <c r="J676" s="257"/>
      <c r="K676" s="258"/>
      <c r="L676" s="257"/>
      <c r="M676" s="258"/>
      <c r="N676" s="258"/>
      <c r="O676" s="258"/>
      <c r="P676" s="257"/>
      <c r="Q676" s="258"/>
      <c r="R676" s="258"/>
      <c r="S676" s="259"/>
      <c r="T676" s="259"/>
      <c r="U676" s="257"/>
      <c r="V676" s="258"/>
      <c r="W676" s="259"/>
      <c r="X676" s="257"/>
      <c r="Y676" s="257"/>
      <c r="Z676" s="258"/>
      <c r="AA676" s="258"/>
      <c r="AB676" s="257"/>
      <c r="AC676" s="257"/>
      <c r="AD676" s="257"/>
      <c r="AE676" s="257"/>
      <c r="AF676" s="260"/>
      <c r="AG676" s="260"/>
      <c r="AH676" s="260"/>
      <c r="AI676" s="260"/>
      <c r="AJ676" s="260"/>
      <c r="AK676" s="260"/>
      <c r="AL676" s="260"/>
      <c r="AM676" s="260"/>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row>
    <row r="677" spans="2:107" ht="18" customHeight="1">
      <c r="B677" s="254">
        <v>673</v>
      </c>
      <c r="C677" s="257"/>
      <c r="D677" s="257"/>
      <c r="E677" s="289"/>
      <c r="F677" s="257"/>
      <c r="G677" s="257"/>
      <c r="H677" s="257"/>
      <c r="I677" s="257"/>
      <c r="J677" s="257"/>
      <c r="K677" s="258"/>
      <c r="L677" s="257"/>
      <c r="M677" s="258"/>
      <c r="N677" s="258"/>
      <c r="O677" s="258"/>
      <c r="P677" s="257"/>
      <c r="Q677" s="258"/>
      <c r="R677" s="258"/>
      <c r="S677" s="259"/>
      <c r="T677" s="259"/>
      <c r="U677" s="257"/>
      <c r="V677" s="258"/>
      <c r="W677" s="259"/>
      <c r="X677" s="257"/>
      <c r="Y677" s="257"/>
      <c r="Z677" s="258"/>
      <c r="AA677" s="258"/>
      <c r="AB677" s="257"/>
      <c r="AC677" s="257"/>
      <c r="AD677" s="257"/>
      <c r="AE677" s="257"/>
      <c r="AF677" s="260"/>
      <c r="AG677" s="260"/>
      <c r="AH677" s="260"/>
      <c r="AI677" s="260"/>
      <c r="AJ677" s="260"/>
      <c r="AK677" s="260"/>
      <c r="AL677" s="260"/>
      <c r="AM677" s="260"/>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row>
    <row r="678" spans="2:107" ht="18" customHeight="1">
      <c r="B678" s="254">
        <v>674</v>
      </c>
      <c r="C678" s="257"/>
      <c r="D678" s="257"/>
      <c r="E678" s="289"/>
      <c r="F678" s="257"/>
      <c r="G678" s="257"/>
      <c r="H678" s="257"/>
      <c r="I678" s="257"/>
      <c r="J678" s="257"/>
      <c r="K678" s="258"/>
      <c r="L678" s="257"/>
      <c r="M678" s="258"/>
      <c r="N678" s="258"/>
      <c r="O678" s="258"/>
      <c r="P678" s="257"/>
      <c r="Q678" s="258"/>
      <c r="R678" s="258"/>
      <c r="S678" s="259"/>
      <c r="T678" s="259"/>
      <c r="U678" s="257"/>
      <c r="V678" s="258"/>
      <c r="W678" s="259"/>
      <c r="X678" s="257"/>
      <c r="Y678" s="257"/>
      <c r="Z678" s="258"/>
      <c r="AA678" s="258"/>
      <c r="AB678" s="257"/>
      <c r="AC678" s="257"/>
      <c r="AD678" s="257"/>
      <c r="AE678" s="257"/>
      <c r="AF678" s="260"/>
      <c r="AG678" s="260"/>
      <c r="AH678" s="260"/>
      <c r="AI678" s="260"/>
      <c r="AJ678" s="260"/>
      <c r="AK678" s="260"/>
      <c r="AL678" s="260"/>
      <c r="AM678" s="260"/>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row>
    <row r="679" spans="2:107" ht="18" customHeight="1">
      <c r="B679" s="254">
        <v>675</v>
      </c>
      <c r="C679" s="257"/>
      <c r="D679" s="257"/>
      <c r="E679" s="289"/>
      <c r="F679" s="257"/>
      <c r="G679" s="257"/>
      <c r="H679" s="257"/>
      <c r="I679" s="257"/>
      <c r="J679" s="257"/>
      <c r="K679" s="258"/>
      <c r="L679" s="257"/>
      <c r="M679" s="258"/>
      <c r="N679" s="258"/>
      <c r="O679" s="258"/>
      <c r="P679" s="257"/>
      <c r="Q679" s="258"/>
      <c r="R679" s="258"/>
      <c r="S679" s="259"/>
      <c r="T679" s="259"/>
      <c r="U679" s="257"/>
      <c r="V679" s="258"/>
      <c r="W679" s="259"/>
      <c r="X679" s="257"/>
      <c r="Y679" s="257"/>
      <c r="Z679" s="258"/>
      <c r="AA679" s="258"/>
      <c r="AB679" s="257"/>
      <c r="AC679" s="257"/>
      <c r="AD679" s="257"/>
      <c r="AE679" s="257"/>
      <c r="AF679" s="260"/>
      <c r="AG679" s="260"/>
      <c r="AH679" s="260"/>
      <c r="AI679" s="260"/>
      <c r="AJ679" s="260"/>
      <c r="AK679" s="260"/>
      <c r="AL679" s="260"/>
      <c r="AM679" s="260"/>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row>
    <row r="680" spans="2:107" ht="18" customHeight="1">
      <c r="B680" s="254">
        <v>676</v>
      </c>
      <c r="C680" s="257"/>
      <c r="D680" s="257"/>
      <c r="E680" s="289"/>
      <c r="F680" s="257"/>
      <c r="G680" s="257"/>
      <c r="H680" s="257"/>
      <c r="I680" s="257"/>
      <c r="J680" s="257"/>
      <c r="K680" s="258"/>
      <c r="L680" s="257"/>
      <c r="M680" s="258"/>
      <c r="N680" s="258"/>
      <c r="O680" s="258"/>
      <c r="P680" s="257"/>
      <c r="Q680" s="258"/>
      <c r="R680" s="258"/>
      <c r="S680" s="259"/>
      <c r="T680" s="259"/>
      <c r="U680" s="257"/>
      <c r="V680" s="258"/>
      <c r="W680" s="259"/>
      <c r="X680" s="257"/>
      <c r="Y680" s="257"/>
      <c r="Z680" s="258"/>
      <c r="AA680" s="258"/>
      <c r="AB680" s="257"/>
      <c r="AC680" s="257"/>
      <c r="AD680" s="257"/>
      <c r="AE680" s="257"/>
      <c r="AF680" s="260"/>
      <c r="AG680" s="260"/>
      <c r="AH680" s="260"/>
      <c r="AI680" s="260"/>
      <c r="AJ680" s="260"/>
      <c r="AK680" s="260"/>
      <c r="AL680" s="260"/>
      <c r="AM680" s="260"/>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row>
    <row r="681" spans="2:107" ht="18" customHeight="1">
      <c r="B681" s="254">
        <v>677</v>
      </c>
      <c r="C681" s="257"/>
      <c r="D681" s="257"/>
      <c r="E681" s="289"/>
      <c r="F681" s="257"/>
      <c r="G681" s="257"/>
      <c r="H681" s="257"/>
      <c r="I681" s="257"/>
      <c r="J681" s="257"/>
      <c r="K681" s="258"/>
      <c r="L681" s="257"/>
      <c r="M681" s="258"/>
      <c r="N681" s="258"/>
      <c r="O681" s="258"/>
      <c r="P681" s="257"/>
      <c r="Q681" s="258"/>
      <c r="R681" s="258"/>
      <c r="S681" s="259"/>
      <c r="T681" s="259"/>
      <c r="U681" s="257"/>
      <c r="V681" s="258"/>
      <c r="W681" s="259"/>
      <c r="X681" s="257"/>
      <c r="Y681" s="257"/>
      <c r="Z681" s="258"/>
      <c r="AA681" s="258"/>
      <c r="AB681" s="257"/>
      <c r="AC681" s="257"/>
      <c r="AD681" s="257"/>
      <c r="AE681" s="257"/>
      <c r="AF681" s="260"/>
      <c r="AG681" s="260"/>
      <c r="AH681" s="260"/>
      <c r="AI681" s="260"/>
      <c r="AJ681" s="260"/>
      <c r="AK681" s="260"/>
      <c r="AL681" s="260"/>
      <c r="AM681" s="260"/>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row>
    <row r="682" spans="2:107" ht="18" customHeight="1">
      <c r="B682" s="254">
        <v>678</v>
      </c>
      <c r="C682" s="257"/>
      <c r="D682" s="257"/>
      <c r="E682" s="289"/>
      <c r="F682" s="257"/>
      <c r="G682" s="257"/>
      <c r="H682" s="257"/>
      <c r="I682" s="257"/>
      <c r="J682" s="257"/>
      <c r="K682" s="258"/>
      <c r="L682" s="257"/>
      <c r="M682" s="258"/>
      <c r="N682" s="258"/>
      <c r="O682" s="258"/>
      <c r="P682" s="257"/>
      <c r="Q682" s="258"/>
      <c r="R682" s="258"/>
      <c r="S682" s="259"/>
      <c r="T682" s="259"/>
      <c r="U682" s="257"/>
      <c r="V682" s="258"/>
      <c r="W682" s="259"/>
      <c r="X682" s="257"/>
      <c r="Y682" s="257"/>
      <c r="Z682" s="258"/>
      <c r="AA682" s="258"/>
      <c r="AB682" s="257"/>
      <c r="AC682" s="257"/>
      <c r="AD682" s="257"/>
      <c r="AE682" s="257"/>
      <c r="AF682" s="260"/>
      <c r="AG682" s="260"/>
      <c r="AH682" s="260"/>
      <c r="AI682" s="260"/>
      <c r="AJ682" s="260"/>
      <c r="AK682" s="260"/>
      <c r="AL682" s="260"/>
      <c r="AM682" s="260"/>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row>
    <row r="683" spans="2:107" ht="18" customHeight="1">
      <c r="B683" s="254">
        <v>679</v>
      </c>
      <c r="C683" s="257"/>
      <c r="D683" s="257"/>
      <c r="E683" s="289"/>
      <c r="F683" s="257"/>
      <c r="G683" s="257"/>
      <c r="H683" s="257"/>
      <c r="I683" s="257"/>
      <c r="J683" s="257"/>
      <c r="K683" s="258"/>
      <c r="L683" s="257"/>
      <c r="M683" s="258"/>
      <c r="N683" s="258"/>
      <c r="O683" s="258"/>
      <c r="P683" s="257"/>
      <c r="Q683" s="258"/>
      <c r="R683" s="258"/>
      <c r="S683" s="259"/>
      <c r="T683" s="259"/>
      <c r="U683" s="257"/>
      <c r="V683" s="258"/>
      <c r="W683" s="259"/>
      <c r="X683" s="257"/>
      <c r="Y683" s="257"/>
      <c r="Z683" s="258"/>
      <c r="AA683" s="258"/>
      <c r="AB683" s="257"/>
      <c r="AC683" s="257"/>
      <c r="AD683" s="257"/>
      <c r="AE683" s="257"/>
      <c r="AF683" s="260"/>
      <c r="AG683" s="260"/>
      <c r="AH683" s="260"/>
      <c r="AI683" s="260"/>
      <c r="AJ683" s="260"/>
      <c r="AK683" s="260"/>
      <c r="AL683" s="260"/>
      <c r="AM683" s="260"/>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row>
    <row r="684" spans="2:107" ht="18" customHeight="1">
      <c r="B684" s="254">
        <v>680</v>
      </c>
      <c r="C684" s="257"/>
      <c r="D684" s="257"/>
      <c r="E684" s="289"/>
      <c r="F684" s="257"/>
      <c r="G684" s="257"/>
      <c r="H684" s="257"/>
      <c r="I684" s="257"/>
      <c r="J684" s="257"/>
      <c r="K684" s="258"/>
      <c r="L684" s="257"/>
      <c r="M684" s="258"/>
      <c r="N684" s="258"/>
      <c r="O684" s="258"/>
      <c r="P684" s="257"/>
      <c r="Q684" s="258"/>
      <c r="R684" s="258"/>
      <c r="S684" s="259"/>
      <c r="T684" s="259"/>
      <c r="U684" s="257"/>
      <c r="V684" s="258"/>
      <c r="W684" s="259"/>
      <c r="X684" s="257"/>
      <c r="Y684" s="257"/>
      <c r="Z684" s="258"/>
      <c r="AA684" s="258"/>
      <c r="AB684" s="257"/>
      <c r="AC684" s="257"/>
      <c r="AD684" s="257"/>
      <c r="AE684" s="257"/>
      <c r="AF684" s="260"/>
      <c r="AG684" s="260"/>
      <c r="AH684" s="260"/>
      <c r="AI684" s="260"/>
      <c r="AJ684" s="260"/>
      <c r="AK684" s="260"/>
      <c r="AL684" s="260"/>
      <c r="AM684" s="260"/>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row>
    <row r="685" spans="2:107" ht="18" customHeight="1">
      <c r="B685" s="254">
        <v>681</v>
      </c>
      <c r="C685" s="257"/>
      <c r="D685" s="257"/>
      <c r="E685" s="289"/>
      <c r="F685" s="257"/>
      <c r="G685" s="257"/>
      <c r="H685" s="257"/>
      <c r="I685" s="257"/>
      <c r="J685" s="257"/>
      <c r="K685" s="258"/>
      <c r="L685" s="257"/>
      <c r="M685" s="258"/>
      <c r="N685" s="258"/>
      <c r="O685" s="258"/>
      <c r="P685" s="257"/>
      <c r="Q685" s="258"/>
      <c r="R685" s="258"/>
      <c r="S685" s="259"/>
      <c r="T685" s="259"/>
      <c r="U685" s="257"/>
      <c r="V685" s="258"/>
      <c r="W685" s="259"/>
      <c r="X685" s="257"/>
      <c r="Y685" s="257"/>
      <c r="Z685" s="258"/>
      <c r="AA685" s="258"/>
      <c r="AB685" s="257"/>
      <c r="AC685" s="257"/>
      <c r="AD685" s="257"/>
      <c r="AE685" s="257"/>
      <c r="AF685" s="260"/>
      <c r="AG685" s="260"/>
      <c r="AH685" s="260"/>
      <c r="AI685" s="260"/>
      <c r="AJ685" s="260"/>
      <c r="AK685" s="260"/>
      <c r="AL685" s="260"/>
      <c r="AM685" s="260"/>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row>
    <row r="686" spans="2:107" ht="18" customHeight="1">
      <c r="B686" s="254">
        <v>682</v>
      </c>
      <c r="C686" s="257"/>
      <c r="D686" s="257"/>
      <c r="E686" s="289"/>
      <c r="F686" s="257"/>
      <c r="G686" s="257"/>
      <c r="H686" s="257"/>
      <c r="I686" s="257"/>
      <c r="J686" s="257"/>
      <c r="K686" s="258"/>
      <c r="L686" s="257"/>
      <c r="M686" s="258"/>
      <c r="N686" s="258"/>
      <c r="O686" s="258"/>
      <c r="P686" s="257"/>
      <c r="Q686" s="258"/>
      <c r="R686" s="258"/>
      <c r="S686" s="259"/>
      <c r="T686" s="259"/>
      <c r="U686" s="257"/>
      <c r="V686" s="258"/>
      <c r="W686" s="259"/>
      <c r="X686" s="257"/>
      <c r="Y686" s="257"/>
      <c r="Z686" s="258"/>
      <c r="AA686" s="258"/>
      <c r="AB686" s="257"/>
      <c r="AC686" s="257"/>
      <c r="AD686" s="257"/>
      <c r="AE686" s="257"/>
      <c r="AF686" s="260"/>
      <c r="AG686" s="260"/>
      <c r="AH686" s="260"/>
      <c r="AI686" s="260"/>
      <c r="AJ686" s="260"/>
      <c r="AK686" s="260"/>
      <c r="AL686" s="260"/>
      <c r="AM686" s="260"/>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row>
    <row r="687" spans="2:107" ht="18" customHeight="1">
      <c r="B687" s="254">
        <v>683</v>
      </c>
      <c r="C687" s="257"/>
      <c r="D687" s="257"/>
      <c r="E687" s="289"/>
      <c r="F687" s="257"/>
      <c r="G687" s="257"/>
      <c r="H687" s="257"/>
      <c r="I687" s="257"/>
      <c r="J687" s="257"/>
      <c r="K687" s="258"/>
      <c r="L687" s="257"/>
      <c r="M687" s="258"/>
      <c r="N687" s="258"/>
      <c r="O687" s="258"/>
      <c r="P687" s="257"/>
      <c r="Q687" s="258"/>
      <c r="R687" s="258"/>
      <c r="S687" s="259"/>
      <c r="T687" s="259"/>
      <c r="U687" s="257"/>
      <c r="V687" s="258"/>
      <c r="W687" s="259"/>
      <c r="X687" s="257"/>
      <c r="Y687" s="257"/>
      <c r="Z687" s="258"/>
      <c r="AA687" s="258"/>
      <c r="AB687" s="257"/>
      <c r="AC687" s="257"/>
      <c r="AD687" s="257"/>
      <c r="AE687" s="257"/>
      <c r="AF687" s="260"/>
      <c r="AG687" s="260"/>
      <c r="AH687" s="260"/>
      <c r="AI687" s="260"/>
      <c r="AJ687" s="260"/>
      <c r="AK687" s="260"/>
      <c r="AL687" s="260"/>
      <c r="AM687" s="260"/>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row>
    <row r="688" spans="2:107" ht="18" customHeight="1">
      <c r="B688" s="254">
        <v>684</v>
      </c>
      <c r="C688" s="257"/>
      <c r="D688" s="257"/>
      <c r="E688" s="289"/>
      <c r="F688" s="257"/>
      <c r="G688" s="257"/>
      <c r="H688" s="257"/>
      <c r="I688" s="257"/>
      <c r="J688" s="257"/>
      <c r="K688" s="258"/>
      <c r="L688" s="257"/>
      <c r="M688" s="258"/>
      <c r="N688" s="258"/>
      <c r="O688" s="258"/>
      <c r="P688" s="257"/>
      <c r="Q688" s="258"/>
      <c r="R688" s="258"/>
      <c r="S688" s="259"/>
      <c r="T688" s="259"/>
      <c r="U688" s="257"/>
      <c r="V688" s="258"/>
      <c r="W688" s="259"/>
      <c r="X688" s="257"/>
      <c r="Y688" s="257"/>
      <c r="Z688" s="258"/>
      <c r="AA688" s="258"/>
      <c r="AB688" s="257"/>
      <c r="AC688" s="257"/>
      <c r="AD688" s="257"/>
      <c r="AE688" s="257"/>
      <c r="AF688" s="260"/>
      <c r="AG688" s="260"/>
      <c r="AH688" s="260"/>
      <c r="AI688" s="260"/>
      <c r="AJ688" s="260"/>
      <c r="AK688" s="260"/>
      <c r="AL688" s="260"/>
      <c r="AM688" s="260"/>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row>
    <row r="689" spans="2:107" ht="18" customHeight="1">
      <c r="B689" s="254">
        <v>685</v>
      </c>
      <c r="C689" s="257"/>
      <c r="D689" s="257"/>
      <c r="E689" s="289"/>
      <c r="F689" s="257"/>
      <c r="G689" s="257"/>
      <c r="H689" s="257"/>
      <c r="I689" s="257"/>
      <c r="J689" s="257"/>
      <c r="K689" s="258"/>
      <c r="L689" s="257"/>
      <c r="M689" s="258"/>
      <c r="N689" s="258"/>
      <c r="O689" s="258"/>
      <c r="P689" s="257"/>
      <c r="Q689" s="258"/>
      <c r="R689" s="258"/>
      <c r="S689" s="259"/>
      <c r="T689" s="259"/>
      <c r="U689" s="257"/>
      <c r="V689" s="258"/>
      <c r="W689" s="259"/>
      <c r="X689" s="257"/>
      <c r="Y689" s="257"/>
      <c r="Z689" s="258"/>
      <c r="AA689" s="258"/>
      <c r="AB689" s="257"/>
      <c r="AC689" s="257"/>
      <c r="AD689" s="257"/>
      <c r="AE689" s="257"/>
      <c r="AF689" s="260"/>
      <c r="AG689" s="260"/>
      <c r="AH689" s="260"/>
      <c r="AI689" s="260"/>
      <c r="AJ689" s="260"/>
      <c r="AK689" s="260"/>
      <c r="AL689" s="260"/>
      <c r="AM689" s="260"/>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row>
    <row r="690" spans="2:107" ht="18" customHeight="1">
      <c r="B690" s="254">
        <v>686</v>
      </c>
      <c r="C690" s="257"/>
      <c r="D690" s="257"/>
      <c r="E690" s="289"/>
      <c r="F690" s="257"/>
      <c r="G690" s="257"/>
      <c r="H690" s="257"/>
      <c r="I690" s="257"/>
      <c r="J690" s="257"/>
      <c r="K690" s="258"/>
      <c r="L690" s="257"/>
      <c r="M690" s="258"/>
      <c r="N690" s="258"/>
      <c r="O690" s="258"/>
      <c r="P690" s="257"/>
      <c r="Q690" s="258"/>
      <c r="R690" s="258"/>
      <c r="S690" s="259"/>
      <c r="T690" s="259"/>
      <c r="U690" s="257"/>
      <c r="V690" s="258"/>
      <c r="W690" s="259"/>
      <c r="X690" s="257"/>
      <c r="Y690" s="257"/>
      <c r="Z690" s="258"/>
      <c r="AA690" s="258"/>
      <c r="AB690" s="257"/>
      <c r="AC690" s="257"/>
      <c r="AD690" s="257"/>
      <c r="AE690" s="257"/>
      <c r="AF690" s="260"/>
      <c r="AG690" s="260"/>
      <c r="AH690" s="260"/>
      <c r="AI690" s="260"/>
      <c r="AJ690" s="260"/>
      <c r="AK690" s="260"/>
      <c r="AL690" s="260"/>
      <c r="AM690" s="260"/>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row>
    <row r="691" spans="2:107" ht="18" customHeight="1">
      <c r="B691" s="254">
        <v>687</v>
      </c>
      <c r="C691" s="257"/>
      <c r="D691" s="257"/>
      <c r="E691" s="289"/>
      <c r="F691" s="257"/>
      <c r="G691" s="257"/>
      <c r="H691" s="257"/>
      <c r="I691" s="257"/>
      <c r="J691" s="257"/>
      <c r="K691" s="258"/>
      <c r="L691" s="257"/>
      <c r="M691" s="258"/>
      <c r="N691" s="258"/>
      <c r="O691" s="258"/>
      <c r="P691" s="257"/>
      <c r="Q691" s="258"/>
      <c r="R691" s="258"/>
      <c r="S691" s="259"/>
      <c r="T691" s="259"/>
      <c r="U691" s="257"/>
      <c r="V691" s="258"/>
      <c r="W691" s="259"/>
      <c r="X691" s="257"/>
      <c r="Y691" s="257"/>
      <c r="Z691" s="258"/>
      <c r="AA691" s="258"/>
      <c r="AB691" s="257"/>
      <c r="AC691" s="257"/>
      <c r="AD691" s="257"/>
      <c r="AE691" s="257"/>
      <c r="AF691" s="260"/>
      <c r="AG691" s="260"/>
      <c r="AH691" s="260"/>
      <c r="AI691" s="260"/>
      <c r="AJ691" s="260"/>
      <c r="AK691" s="260"/>
      <c r="AL691" s="260"/>
      <c r="AM691" s="260"/>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row>
    <row r="692" spans="2:107" ht="18" customHeight="1">
      <c r="B692" s="254">
        <v>688</v>
      </c>
      <c r="C692" s="257"/>
      <c r="D692" s="257"/>
      <c r="E692" s="289"/>
      <c r="F692" s="257"/>
      <c r="G692" s="257"/>
      <c r="H692" s="257"/>
      <c r="I692" s="257"/>
      <c r="J692" s="257"/>
      <c r="K692" s="258"/>
      <c r="L692" s="257"/>
      <c r="M692" s="258"/>
      <c r="N692" s="258"/>
      <c r="O692" s="258"/>
      <c r="P692" s="257"/>
      <c r="Q692" s="258"/>
      <c r="R692" s="258"/>
      <c r="S692" s="259"/>
      <c r="T692" s="259"/>
      <c r="U692" s="257"/>
      <c r="V692" s="258"/>
      <c r="W692" s="259"/>
      <c r="X692" s="257"/>
      <c r="Y692" s="257"/>
      <c r="Z692" s="258"/>
      <c r="AA692" s="258"/>
      <c r="AB692" s="257"/>
      <c r="AC692" s="257"/>
      <c r="AD692" s="257"/>
      <c r="AE692" s="257"/>
      <c r="AF692" s="260"/>
      <c r="AG692" s="260"/>
      <c r="AH692" s="260"/>
      <c r="AI692" s="260"/>
      <c r="AJ692" s="260"/>
      <c r="AK692" s="260"/>
      <c r="AL692" s="260"/>
      <c r="AM692" s="260"/>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row>
    <row r="693" spans="2:107" ht="18" customHeight="1">
      <c r="B693" s="254">
        <v>689</v>
      </c>
      <c r="C693" s="257"/>
      <c r="D693" s="257"/>
      <c r="E693" s="289"/>
      <c r="F693" s="257"/>
      <c r="G693" s="257"/>
      <c r="H693" s="257"/>
      <c r="I693" s="257"/>
      <c r="J693" s="257"/>
      <c r="K693" s="258"/>
      <c r="L693" s="257"/>
      <c r="M693" s="258"/>
      <c r="N693" s="258"/>
      <c r="O693" s="258"/>
      <c r="P693" s="257"/>
      <c r="Q693" s="258"/>
      <c r="R693" s="258"/>
      <c r="S693" s="259"/>
      <c r="T693" s="259"/>
      <c r="U693" s="257"/>
      <c r="V693" s="258"/>
      <c r="W693" s="259"/>
      <c r="X693" s="257"/>
      <c r="Y693" s="257"/>
      <c r="Z693" s="258"/>
      <c r="AA693" s="258"/>
      <c r="AB693" s="257"/>
      <c r="AC693" s="257"/>
      <c r="AD693" s="257"/>
      <c r="AE693" s="257"/>
      <c r="AF693" s="260"/>
      <c r="AG693" s="260"/>
      <c r="AH693" s="260"/>
      <c r="AI693" s="260"/>
      <c r="AJ693" s="260"/>
      <c r="AK693" s="260"/>
      <c r="AL693" s="260"/>
      <c r="AM693" s="260"/>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row>
    <row r="694" spans="2:107" ht="18" customHeight="1">
      <c r="B694" s="254">
        <v>690</v>
      </c>
      <c r="C694" s="257"/>
      <c r="D694" s="257"/>
      <c r="E694" s="289"/>
      <c r="F694" s="257"/>
      <c r="G694" s="257"/>
      <c r="H694" s="257"/>
      <c r="I694" s="257"/>
      <c r="J694" s="257"/>
      <c r="K694" s="258"/>
      <c r="L694" s="257"/>
      <c r="M694" s="258"/>
      <c r="N694" s="258"/>
      <c r="O694" s="258"/>
      <c r="P694" s="257"/>
      <c r="Q694" s="258"/>
      <c r="R694" s="258"/>
      <c r="S694" s="259"/>
      <c r="T694" s="259"/>
      <c r="U694" s="257"/>
      <c r="V694" s="258"/>
      <c r="W694" s="259"/>
      <c r="X694" s="257"/>
      <c r="Y694" s="257"/>
      <c r="Z694" s="258"/>
      <c r="AA694" s="258"/>
      <c r="AB694" s="257"/>
      <c r="AC694" s="257"/>
      <c r="AD694" s="257"/>
      <c r="AE694" s="257"/>
      <c r="AF694" s="260"/>
      <c r="AG694" s="260"/>
      <c r="AH694" s="260"/>
      <c r="AI694" s="260"/>
      <c r="AJ694" s="260"/>
      <c r="AK694" s="260"/>
      <c r="AL694" s="260"/>
      <c r="AM694" s="260"/>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row>
    <row r="695" spans="2:107" ht="18" customHeight="1">
      <c r="B695" s="254">
        <v>691</v>
      </c>
      <c r="C695" s="257"/>
      <c r="D695" s="257"/>
      <c r="E695" s="289"/>
      <c r="F695" s="257"/>
      <c r="G695" s="257"/>
      <c r="H695" s="257"/>
      <c r="I695" s="257"/>
      <c r="J695" s="257"/>
      <c r="K695" s="258"/>
      <c r="L695" s="257"/>
      <c r="M695" s="258"/>
      <c r="N695" s="258"/>
      <c r="O695" s="258"/>
      <c r="P695" s="257"/>
      <c r="Q695" s="258"/>
      <c r="R695" s="258"/>
      <c r="S695" s="259"/>
      <c r="T695" s="259"/>
      <c r="U695" s="257"/>
      <c r="V695" s="258"/>
      <c r="W695" s="259"/>
      <c r="X695" s="257"/>
      <c r="Y695" s="257"/>
      <c r="Z695" s="258"/>
      <c r="AA695" s="258"/>
      <c r="AB695" s="257"/>
      <c r="AC695" s="257"/>
      <c r="AD695" s="257"/>
      <c r="AE695" s="257"/>
      <c r="AF695" s="260"/>
      <c r="AG695" s="260"/>
      <c r="AH695" s="260"/>
      <c r="AI695" s="260"/>
      <c r="AJ695" s="260"/>
      <c r="AK695" s="260"/>
      <c r="AL695" s="260"/>
      <c r="AM695" s="260"/>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row>
    <row r="696" spans="2:107" ht="18" customHeight="1">
      <c r="B696" s="254">
        <v>692</v>
      </c>
      <c r="C696" s="257"/>
      <c r="D696" s="257"/>
      <c r="E696" s="289"/>
      <c r="F696" s="257"/>
      <c r="G696" s="257"/>
      <c r="H696" s="257"/>
      <c r="I696" s="257"/>
      <c r="J696" s="257"/>
      <c r="K696" s="258"/>
      <c r="L696" s="257"/>
      <c r="M696" s="258"/>
      <c r="N696" s="258"/>
      <c r="O696" s="258"/>
      <c r="P696" s="257"/>
      <c r="Q696" s="258"/>
      <c r="R696" s="258"/>
      <c r="S696" s="259"/>
      <c r="T696" s="259"/>
      <c r="U696" s="257"/>
      <c r="V696" s="258"/>
      <c r="W696" s="259"/>
      <c r="X696" s="257"/>
      <c r="Y696" s="257"/>
      <c r="Z696" s="258"/>
      <c r="AA696" s="258"/>
      <c r="AB696" s="257"/>
      <c r="AC696" s="257"/>
      <c r="AD696" s="257"/>
      <c r="AE696" s="257"/>
      <c r="AF696" s="260"/>
      <c r="AG696" s="260"/>
      <c r="AH696" s="260"/>
      <c r="AI696" s="260"/>
      <c r="AJ696" s="260"/>
      <c r="AK696" s="260"/>
      <c r="AL696" s="260"/>
      <c r="AM696" s="260"/>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row>
    <row r="697" spans="2:107" ht="18" customHeight="1">
      <c r="B697" s="254">
        <v>693</v>
      </c>
      <c r="C697" s="257"/>
      <c r="D697" s="257"/>
      <c r="E697" s="289"/>
      <c r="F697" s="257"/>
      <c r="G697" s="257"/>
      <c r="H697" s="257"/>
      <c r="I697" s="257"/>
      <c r="J697" s="257"/>
      <c r="K697" s="258"/>
      <c r="L697" s="257"/>
      <c r="M697" s="258"/>
      <c r="N697" s="258"/>
      <c r="O697" s="258"/>
      <c r="P697" s="257"/>
      <c r="Q697" s="258"/>
      <c r="R697" s="258"/>
      <c r="S697" s="259"/>
      <c r="T697" s="259"/>
      <c r="U697" s="257"/>
      <c r="V697" s="258"/>
      <c r="W697" s="259"/>
      <c r="X697" s="257"/>
      <c r="Y697" s="257"/>
      <c r="Z697" s="258"/>
      <c r="AA697" s="258"/>
      <c r="AB697" s="257"/>
      <c r="AC697" s="257"/>
      <c r="AD697" s="257"/>
      <c r="AE697" s="257"/>
      <c r="AF697" s="260"/>
      <c r="AG697" s="260"/>
      <c r="AH697" s="260"/>
      <c r="AI697" s="260"/>
      <c r="AJ697" s="260"/>
      <c r="AK697" s="260"/>
      <c r="AL697" s="260"/>
      <c r="AM697" s="260"/>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row>
    <row r="698" spans="2:107" ht="18" customHeight="1">
      <c r="B698" s="254">
        <v>694</v>
      </c>
      <c r="C698" s="257"/>
      <c r="D698" s="257"/>
      <c r="E698" s="289"/>
      <c r="F698" s="257"/>
      <c r="G698" s="257"/>
      <c r="H698" s="257"/>
      <c r="I698" s="257"/>
      <c r="J698" s="257"/>
      <c r="K698" s="258"/>
      <c r="L698" s="257"/>
      <c r="M698" s="258"/>
      <c r="N698" s="258"/>
      <c r="O698" s="258"/>
      <c r="P698" s="257"/>
      <c r="Q698" s="258"/>
      <c r="R698" s="258"/>
      <c r="S698" s="259"/>
      <c r="T698" s="259"/>
      <c r="U698" s="257"/>
      <c r="V698" s="258"/>
      <c r="W698" s="259"/>
      <c r="X698" s="257"/>
      <c r="Y698" s="257"/>
      <c r="Z698" s="258"/>
      <c r="AA698" s="258"/>
      <c r="AB698" s="257"/>
      <c r="AC698" s="257"/>
      <c r="AD698" s="257"/>
      <c r="AE698" s="257"/>
      <c r="AF698" s="260"/>
      <c r="AG698" s="260"/>
      <c r="AH698" s="260"/>
      <c r="AI698" s="260"/>
      <c r="AJ698" s="260"/>
      <c r="AK698" s="260"/>
      <c r="AL698" s="260"/>
      <c r="AM698" s="260"/>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row>
    <row r="699" spans="2:107" ht="18" customHeight="1">
      <c r="B699" s="254">
        <v>695</v>
      </c>
      <c r="C699" s="257"/>
      <c r="D699" s="257"/>
      <c r="E699" s="289"/>
      <c r="F699" s="257"/>
      <c r="G699" s="257"/>
      <c r="H699" s="257"/>
      <c r="I699" s="257"/>
      <c r="J699" s="257"/>
      <c r="K699" s="258"/>
      <c r="L699" s="257"/>
      <c r="M699" s="258"/>
      <c r="N699" s="258"/>
      <c r="O699" s="258"/>
      <c r="P699" s="257"/>
      <c r="Q699" s="258"/>
      <c r="R699" s="258"/>
      <c r="S699" s="259"/>
      <c r="T699" s="259"/>
      <c r="U699" s="257"/>
      <c r="V699" s="258"/>
      <c r="W699" s="259"/>
      <c r="X699" s="257"/>
      <c r="Y699" s="257"/>
      <c r="Z699" s="258"/>
      <c r="AA699" s="258"/>
      <c r="AB699" s="257"/>
      <c r="AC699" s="257"/>
      <c r="AD699" s="257"/>
      <c r="AE699" s="257"/>
      <c r="AF699" s="260"/>
      <c r="AG699" s="260"/>
      <c r="AH699" s="260"/>
      <c r="AI699" s="260"/>
      <c r="AJ699" s="260"/>
      <c r="AK699" s="260"/>
      <c r="AL699" s="260"/>
      <c r="AM699" s="260"/>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row>
    <row r="700" spans="2:107" ht="18" customHeight="1">
      <c r="B700" s="254">
        <v>696</v>
      </c>
      <c r="C700" s="257"/>
      <c r="D700" s="257"/>
      <c r="E700" s="289"/>
      <c r="F700" s="257"/>
      <c r="G700" s="257"/>
      <c r="H700" s="257"/>
      <c r="I700" s="257"/>
      <c r="J700" s="257"/>
      <c r="K700" s="258"/>
      <c r="L700" s="257"/>
      <c r="M700" s="258"/>
      <c r="N700" s="258"/>
      <c r="O700" s="258"/>
      <c r="P700" s="257"/>
      <c r="Q700" s="258"/>
      <c r="R700" s="258"/>
      <c r="S700" s="259"/>
      <c r="T700" s="259"/>
      <c r="U700" s="257"/>
      <c r="V700" s="258"/>
      <c r="W700" s="259"/>
      <c r="X700" s="257"/>
      <c r="Y700" s="257"/>
      <c r="Z700" s="258"/>
      <c r="AA700" s="258"/>
      <c r="AB700" s="257"/>
      <c r="AC700" s="257"/>
      <c r="AD700" s="257"/>
      <c r="AE700" s="257"/>
      <c r="AF700" s="260"/>
      <c r="AG700" s="260"/>
      <c r="AH700" s="260"/>
      <c r="AI700" s="260"/>
      <c r="AJ700" s="260"/>
      <c r="AK700" s="260"/>
      <c r="AL700" s="260"/>
      <c r="AM700" s="260"/>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row>
    <row r="701" spans="2:107" ht="18" customHeight="1">
      <c r="B701" s="254">
        <v>697</v>
      </c>
      <c r="C701" s="257"/>
      <c r="D701" s="257"/>
      <c r="E701" s="289"/>
      <c r="F701" s="257"/>
      <c r="G701" s="257"/>
      <c r="H701" s="257"/>
      <c r="I701" s="257"/>
      <c r="J701" s="257"/>
      <c r="K701" s="258"/>
      <c r="L701" s="257"/>
      <c r="M701" s="258"/>
      <c r="N701" s="258"/>
      <c r="O701" s="258"/>
      <c r="P701" s="257"/>
      <c r="Q701" s="258"/>
      <c r="R701" s="258"/>
      <c r="S701" s="259"/>
      <c r="T701" s="259"/>
      <c r="U701" s="257"/>
      <c r="V701" s="258"/>
      <c r="W701" s="259"/>
      <c r="X701" s="257"/>
      <c r="Y701" s="257"/>
      <c r="Z701" s="258"/>
      <c r="AA701" s="258"/>
      <c r="AB701" s="257"/>
      <c r="AC701" s="257"/>
      <c r="AD701" s="257"/>
      <c r="AE701" s="257"/>
      <c r="AF701" s="260"/>
      <c r="AG701" s="260"/>
      <c r="AH701" s="260"/>
      <c r="AI701" s="260"/>
      <c r="AJ701" s="260"/>
      <c r="AK701" s="260"/>
      <c r="AL701" s="260"/>
      <c r="AM701" s="260"/>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row>
    <row r="702" spans="2:107" ht="18" customHeight="1">
      <c r="B702" s="254">
        <v>698</v>
      </c>
      <c r="C702" s="257"/>
      <c r="D702" s="257"/>
      <c r="E702" s="289"/>
      <c r="F702" s="257"/>
      <c r="G702" s="257"/>
      <c r="H702" s="257"/>
      <c r="I702" s="257"/>
      <c r="J702" s="257"/>
      <c r="K702" s="258"/>
      <c r="L702" s="257"/>
      <c r="M702" s="258"/>
      <c r="N702" s="258"/>
      <c r="O702" s="258"/>
      <c r="P702" s="257"/>
      <c r="Q702" s="258"/>
      <c r="R702" s="258"/>
      <c r="S702" s="259"/>
      <c r="T702" s="259"/>
      <c r="U702" s="257"/>
      <c r="V702" s="258"/>
      <c r="W702" s="259"/>
      <c r="X702" s="257"/>
      <c r="Y702" s="257"/>
      <c r="Z702" s="258"/>
      <c r="AA702" s="258"/>
      <c r="AB702" s="257"/>
      <c r="AC702" s="257"/>
      <c r="AD702" s="257"/>
      <c r="AE702" s="257"/>
      <c r="AF702" s="260"/>
      <c r="AG702" s="260"/>
      <c r="AH702" s="260"/>
      <c r="AI702" s="260"/>
      <c r="AJ702" s="260"/>
      <c r="AK702" s="260"/>
      <c r="AL702" s="260"/>
      <c r="AM702" s="260"/>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row>
    <row r="703" spans="2:107" ht="18" customHeight="1">
      <c r="B703" s="254">
        <v>699</v>
      </c>
      <c r="C703" s="257"/>
      <c r="D703" s="257"/>
      <c r="E703" s="289"/>
      <c r="F703" s="257"/>
      <c r="G703" s="257"/>
      <c r="H703" s="257"/>
      <c r="I703" s="257"/>
      <c r="J703" s="257"/>
      <c r="K703" s="258"/>
      <c r="L703" s="257"/>
      <c r="M703" s="258"/>
      <c r="N703" s="258"/>
      <c r="O703" s="258"/>
      <c r="P703" s="257"/>
      <c r="Q703" s="258"/>
      <c r="R703" s="258"/>
      <c r="S703" s="259"/>
      <c r="T703" s="259"/>
      <c r="U703" s="257"/>
      <c r="V703" s="258"/>
      <c r="W703" s="259"/>
      <c r="X703" s="257"/>
      <c r="Y703" s="257"/>
      <c r="Z703" s="258"/>
      <c r="AA703" s="258"/>
      <c r="AB703" s="257"/>
      <c r="AC703" s="257"/>
      <c r="AD703" s="257"/>
      <c r="AE703" s="257"/>
      <c r="AF703" s="260"/>
      <c r="AG703" s="260"/>
      <c r="AH703" s="260"/>
      <c r="AI703" s="260"/>
      <c r="AJ703" s="260"/>
      <c r="AK703" s="260"/>
      <c r="AL703" s="260"/>
      <c r="AM703" s="260"/>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row>
    <row r="704" spans="2:107" ht="18" customHeight="1">
      <c r="B704" s="254">
        <v>700</v>
      </c>
      <c r="C704" s="257"/>
      <c r="D704" s="257"/>
      <c r="E704" s="289"/>
      <c r="F704" s="257"/>
      <c r="G704" s="257"/>
      <c r="H704" s="257"/>
      <c r="I704" s="257"/>
      <c r="J704" s="257"/>
      <c r="K704" s="258"/>
      <c r="L704" s="257"/>
      <c r="M704" s="258"/>
      <c r="N704" s="258"/>
      <c r="O704" s="258"/>
      <c r="P704" s="257"/>
      <c r="Q704" s="258"/>
      <c r="R704" s="258"/>
      <c r="S704" s="259"/>
      <c r="T704" s="259"/>
      <c r="U704" s="257"/>
      <c r="V704" s="258"/>
      <c r="W704" s="259"/>
      <c r="X704" s="257"/>
      <c r="Y704" s="257"/>
      <c r="Z704" s="258"/>
      <c r="AA704" s="258"/>
      <c r="AB704" s="257"/>
      <c r="AC704" s="257"/>
      <c r="AD704" s="257"/>
      <c r="AE704" s="257"/>
      <c r="AF704" s="260"/>
      <c r="AG704" s="260"/>
      <c r="AH704" s="260"/>
      <c r="AI704" s="260"/>
      <c r="AJ704" s="260"/>
      <c r="AK704" s="260"/>
      <c r="AL704" s="260"/>
      <c r="AM704" s="260"/>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row>
    <row r="705" spans="2:107" ht="18" customHeight="1">
      <c r="B705" s="254">
        <v>701</v>
      </c>
      <c r="C705" s="257"/>
      <c r="D705" s="257"/>
      <c r="E705" s="289"/>
      <c r="F705" s="257"/>
      <c r="G705" s="257"/>
      <c r="H705" s="257"/>
      <c r="I705" s="257"/>
      <c r="J705" s="257"/>
      <c r="K705" s="258"/>
      <c r="L705" s="257"/>
      <c r="M705" s="258"/>
      <c r="N705" s="258"/>
      <c r="O705" s="258"/>
      <c r="P705" s="257"/>
      <c r="Q705" s="258"/>
      <c r="R705" s="258"/>
      <c r="S705" s="259"/>
      <c r="T705" s="259"/>
      <c r="U705" s="257"/>
      <c r="V705" s="258"/>
      <c r="W705" s="259"/>
      <c r="X705" s="257"/>
      <c r="Y705" s="257"/>
      <c r="Z705" s="258"/>
      <c r="AA705" s="258"/>
      <c r="AB705" s="257"/>
      <c r="AC705" s="257"/>
      <c r="AD705" s="257"/>
      <c r="AE705" s="257"/>
      <c r="AF705" s="260"/>
      <c r="AG705" s="260"/>
      <c r="AH705" s="260"/>
      <c r="AI705" s="260"/>
      <c r="AJ705" s="260"/>
      <c r="AK705" s="260"/>
      <c r="AL705" s="260"/>
      <c r="AM705" s="260"/>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row>
    <row r="706" spans="2:107" ht="18" customHeight="1">
      <c r="B706" s="254">
        <v>702</v>
      </c>
      <c r="C706" s="257"/>
      <c r="D706" s="257"/>
      <c r="E706" s="289"/>
      <c r="F706" s="257"/>
      <c r="G706" s="257"/>
      <c r="H706" s="257"/>
      <c r="I706" s="257"/>
      <c r="J706" s="257"/>
      <c r="K706" s="258"/>
      <c r="L706" s="257"/>
      <c r="M706" s="258"/>
      <c r="N706" s="258"/>
      <c r="O706" s="258"/>
      <c r="P706" s="257"/>
      <c r="Q706" s="258"/>
      <c r="R706" s="258"/>
      <c r="S706" s="259"/>
      <c r="T706" s="259"/>
      <c r="U706" s="257"/>
      <c r="V706" s="258"/>
      <c r="W706" s="259"/>
      <c r="X706" s="257"/>
      <c r="Y706" s="257"/>
      <c r="Z706" s="258"/>
      <c r="AA706" s="258"/>
      <c r="AB706" s="257"/>
      <c r="AC706" s="257"/>
      <c r="AD706" s="257"/>
      <c r="AE706" s="257"/>
      <c r="AF706" s="260"/>
      <c r="AG706" s="260"/>
      <c r="AH706" s="260"/>
      <c r="AI706" s="260"/>
      <c r="AJ706" s="260"/>
      <c r="AK706" s="260"/>
      <c r="AL706" s="260"/>
      <c r="AM706" s="260"/>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row>
    <row r="707" spans="2:107" ht="18" customHeight="1">
      <c r="B707" s="254">
        <v>703</v>
      </c>
      <c r="C707" s="257"/>
      <c r="D707" s="257"/>
      <c r="E707" s="289"/>
      <c r="F707" s="257"/>
      <c r="G707" s="257"/>
      <c r="H707" s="257"/>
      <c r="I707" s="257"/>
      <c r="J707" s="257"/>
      <c r="K707" s="258"/>
      <c r="L707" s="257"/>
      <c r="M707" s="258"/>
      <c r="N707" s="258"/>
      <c r="O707" s="258"/>
      <c r="P707" s="257"/>
      <c r="Q707" s="258"/>
      <c r="R707" s="258"/>
      <c r="S707" s="259"/>
      <c r="T707" s="259"/>
      <c r="U707" s="257"/>
      <c r="V707" s="258"/>
      <c r="W707" s="259"/>
      <c r="X707" s="257"/>
      <c r="Y707" s="257"/>
      <c r="Z707" s="258"/>
      <c r="AA707" s="258"/>
      <c r="AB707" s="257"/>
      <c r="AC707" s="257"/>
      <c r="AD707" s="257"/>
      <c r="AE707" s="257"/>
      <c r="AF707" s="260"/>
      <c r="AG707" s="260"/>
      <c r="AH707" s="260"/>
      <c r="AI707" s="260"/>
      <c r="AJ707" s="260"/>
      <c r="AK707" s="260"/>
      <c r="AL707" s="260"/>
      <c r="AM707" s="260"/>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row>
    <row r="708" spans="2:107" ht="18" customHeight="1">
      <c r="B708" s="254">
        <v>704</v>
      </c>
      <c r="C708" s="257"/>
      <c r="D708" s="257"/>
      <c r="E708" s="289"/>
      <c r="F708" s="257"/>
      <c r="G708" s="257"/>
      <c r="H708" s="257"/>
      <c r="I708" s="257"/>
      <c r="J708" s="257"/>
      <c r="K708" s="258"/>
      <c r="L708" s="257"/>
      <c r="M708" s="258"/>
      <c r="N708" s="258"/>
      <c r="O708" s="258"/>
      <c r="P708" s="257"/>
      <c r="Q708" s="258"/>
      <c r="R708" s="258"/>
      <c r="S708" s="259"/>
      <c r="T708" s="259"/>
      <c r="U708" s="257"/>
      <c r="V708" s="258"/>
      <c r="W708" s="259"/>
      <c r="X708" s="257"/>
      <c r="Y708" s="257"/>
      <c r="Z708" s="258"/>
      <c r="AA708" s="258"/>
      <c r="AB708" s="257"/>
      <c r="AC708" s="257"/>
      <c r="AD708" s="257"/>
      <c r="AE708" s="257"/>
      <c r="AF708" s="260"/>
      <c r="AG708" s="260"/>
      <c r="AH708" s="260"/>
      <c r="AI708" s="260"/>
      <c r="AJ708" s="260"/>
      <c r="AK708" s="260"/>
      <c r="AL708" s="260"/>
      <c r="AM708" s="260"/>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row>
    <row r="709" spans="2:107" ht="18" customHeight="1">
      <c r="B709" s="254">
        <v>705</v>
      </c>
      <c r="C709" s="257"/>
      <c r="D709" s="257"/>
      <c r="E709" s="289"/>
      <c r="F709" s="257"/>
      <c r="G709" s="257"/>
      <c r="H709" s="257"/>
      <c r="I709" s="257"/>
      <c r="J709" s="257"/>
      <c r="K709" s="258"/>
      <c r="L709" s="257"/>
      <c r="M709" s="258"/>
      <c r="N709" s="258"/>
      <c r="O709" s="258"/>
      <c r="P709" s="257"/>
      <c r="Q709" s="258"/>
      <c r="R709" s="258"/>
      <c r="S709" s="259"/>
      <c r="T709" s="259"/>
      <c r="U709" s="257"/>
      <c r="V709" s="258"/>
      <c r="W709" s="259"/>
      <c r="X709" s="257"/>
      <c r="Y709" s="257"/>
      <c r="Z709" s="258"/>
      <c r="AA709" s="258"/>
      <c r="AB709" s="257"/>
      <c r="AC709" s="257"/>
      <c r="AD709" s="257"/>
      <c r="AE709" s="257"/>
      <c r="AF709" s="260"/>
      <c r="AG709" s="260"/>
      <c r="AH709" s="260"/>
      <c r="AI709" s="260"/>
      <c r="AJ709" s="260"/>
      <c r="AK709" s="260"/>
      <c r="AL709" s="260"/>
      <c r="AM709" s="260"/>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row>
    <row r="710" spans="2:107" ht="18" customHeight="1">
      <c r="B710" s="254">
        <v>706</v>
      </c>
      <c r="C710" s="257"/>
      <c r="D710" s="257"/>
      <c r="E710" s="289"/>
      <c r="F710" s="257"/>
      <c r="G710" s="257"/>
      <c r="H710" s="257"/>
      <c r="I710" s="257"/>
      <c r="J710" s="257"/>
      <c r="K710" s="258"/>
      <c r="L710" s="257"/>
      <c r="M710" s="258"/>
      <c r="N710" s="258"/>
      <c r="O710" s="258"/>
      <c r="P710" s="257"/>
      <c r="Q710" s="258"/>
      <c r="R710" s="258"/>
      <c r="S710" s="259"/>
      <c r="T710" s="259"/>
      <c r="U710" s="257"/>
      <c r="V710" s="258"/>
      <c r="W710" s="259"/>
      <c r="X710" s="257"/>
      <c r="Y710" s="257"/>
      <c r="Z710" s="258"/>
      <c r="AA710" s="258"/>
      <c r="AB710" s="257"/>
      <c r="AC710" s="257"/>
      <c r="AD710" s="257"/>
      <c r="AE710" s="257"/>
      <c r="AF710" s="260"/>
      <c r="AG710" s="260"/>
      <c r="AH710" s="260"/>
      <c r="AI710" s="260"/>
      <c r="AJ710" s="260"/>
      <c r="AK710" s="260"/>
      <c r="AL710" s="260"/>
      <c r="AM710" s="260"/>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row>
    <row r="711" spans="2:107" ht="18" customHeight="1">
      <c r="B711" s="254">
        <v>707</v>
      </c>
      <c r="C711" s="257"/>
      <c r="D711" s="257"/>
      <c r="E711" s="289"/>
      <c r="F711" s="257"/>
      <c r="G711" s="257"/>
      <c r="H711" s="257"/>
      <c r="I711" s="257"/>
      <c r="J711" s="257"/>
      <c r="K711" s="258"/>
      <c r="L711" s="257"/>
      <c r="M711" s="258"/>
      <c r="N711" s="258"/>
      <c r="O711" s="258"/>
      <c r="P711" s="257"/>
      <c r="Q711" s="258"/>
      <c r="R711" s="258"/>
      <c r="S711" s="259"/>
      <c r="T711" s="259"/>
      <c r="U711" s="257"/>
      <c r="V711" s="258"/>
      <c r="W711" s="259"/>
      <c r="X711" s="257"/>
      <c r="Y711" s="257"/>
      <c r="Z711" s="258"/>
      <c r="AA711" s="258"/>
      <c r="AB711" s="257"/>
      <c r="AC711" s="257"/>
      <c r="AD711" s="257"/>
      <c r="AE711" s="257"/>
      <c r="AF711" s="260"/>
      <c r="AG711" s="260"/>
      <c r="AH711" s="260"/>
      <c r="AI711" s="260"/>
      <c r="AJ711" s="260"/>
      <c r="AK711" s="260"/>
      <c r="AL711" s="260"/>
      <c r="AM711" s="260"/>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row>
    <row r="712" spans="2:107" ht="18" customHeight="1">
      <c r="B712" s="254">
        <v>708</v>
      </c>
      <c r="C712" s="257"/>
      <c r="D712" s="257"/>
      <c r="E712" s="289"/>
      <c r="F712" s="257"/>
      <c r="G712" s="257"/>
      <c r="H712" s="257"/>
      <c r="I712" s="257"/>
      <c r="J712" s="257"/>
      <c r="K712" s="258"/>
      <c r="L712" s="257"/>
      <c r="M712" s="258"/>
      <c r="N712" s="258"/>
      <c r="O712" s="258"/>
      <c r="P712" s="257"/>
      <c r="Q712" s="258"/>
      <c r="R712" s="258"/>
      <c r="S712" s="259"/>
      <c r="T712" s="259"/>
      <c r="U712" s="257"/>
      <c r="V712" s="258"/>
      <c r="W712" s="259"/>
      <c r="X712" s="257"/>
      <c r="Y712" s="257"/>
      <c r="Z712" s="258"/>
      <c r="AA712" s="258"/>
      <c r="AB712" s="257"/>
      <c r="AC712" s="257"/>
      <c r="AD712" s="257"/>
      <c r="AE712" s="257"/>
      <c r="AF712" s="260"/>
      <c r="AG712" s="260"/>
      <c r="AH712" s="260"/>
      <c r="AI712" s="260"/>
      <c r="AJ712" s="260"/>
      <c r="AK712" s="260"/>
      <c r="AL712" s="260"/>
      <c r="AM712" s="260"/>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row>
    <row r="713" spans="2:107" ht="18" customHeight="1">
      <c r="B713" s="254">
        <v>709</v>
      </c>
      <c r="C713" s="257"/>
      <c r="D713" s="257"/>
      <c r="E713" s="289"/>
      <c r="F713" s="257"/>
      <c r="G713" s="257"/>
      <c r="H713" s="257"/>
      <c r="I713" s="257"/>
      <c r="J713" s="257"/>
      <c r="K713" s="258"/>
      <c r="L713" s="257"/>
      <c r="M713" s="258"/>
      <c r="N713" s="258"/>
      <c r="O713" s="258"/>
      <c r="P713" s="257"/>
      <c r="Q713" s="258"/>
      <c r="R713" s="258"/>
      <c r="S713" s="259"/>
      <c r="T713" s="259"/>
      <c r="U713" s="257"/>
      <c r="V713" s="258"/>
      <c r="W713" s="259"/>
      <c r="X713" s="257"/>
      <c r="Y713" s="257"/>
      <c r="Z713" s="258"/>
      <c r="AA713" s="258"/>
      <c r="AB713" s="257"/>
      <c r="AC713" s="257"/>
      <c r="AD713" s="257"/>
      <c r="AE713" s="257"/>
      <c r="AF713" s="260"/>
      <c r="AG713" s="260"/>
      <c r="AH713" s="260"/>
      <c r="AI713" s="260"/>
      <c r="AJ713" s="260"/>
      <c r="AK713" s="260"/>
      <c r="AL713" s="260"/>
      <c r="AM713" s="260"/>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row>
    <row r="714" spans="2:107" ht="18" customHeight="1">
      <c r="B714" s="254">
        <v>710</v>
      </c>
      <c r="C714" s="257"/>
      <c r="D714" s="257"/>
      <c r="E714" s="289"/>
      <c r="F714" s="257"/>
      <c r="G714" s="257"/>
      <c r="H714" s="257"/>
      <c r="I714" s="257"/>
      <c r="J714" s="257"/>
      <c r="K714" s="258"/>
      <c r="L714" s="257"/>
      <c r="M714" s="258"/>
      <c r="N714" s="258"/>
      <c r="O714" s="258"/>
      <c r="P714" s="257"/>
      <c r="Q714" s="258"/>
      <c r="R714" s="258"/>
      <c r="S714" s="259"/>
      <c r="T714" s="259"/>
      <c r="U714" s="257"/>
      <c r="V714" s="258"/>
      <c r="W714" s="259"/>
      <c r="X714" s="257"/>
      <c r="Y714" s="257"/>
      <c r="Z714" s="258"/>
      <c r="AA714" s="258"/>
      <c r="AB714" s="257"/>
      <c r="AC714" s="257"/>
      <c r="AD714" s="257"/>
      <c r="AE714" s="257"/>
      <c r="AF714" s="260"/>
      <c r="AG714" s="260"/>
      <c r="AH714" s="260"/>
      <c r="AI714" s="260"/>
      <c r="AJ714" s="260"/>
      <c r="AK714" s="260"/>
      <c r="AL714" s="260"/>
      <c r="AM714" s="260"/>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row>
    <row r="715" spans="2:107" ht="18" customHeight="1">
      <c r="B715" s="254">
        <v>711</v>
      </c>
      <c r="C715" s="257"/>
      <c r="D715" s="257"/>
      <c r="E715" s="289"/>
      <c r="F715" s="257"/>
      <c r="G715" s="257"/>
      <c r="H715" s="257"/>
      <c r="I715" s="257"/>
      <c r="J715" s="257"/>
      <c r="K715" s="258"/>
      <c r="L715" s="257"/>
      <c r="M715" s="258"/>
      <c r="N715" s="258"/>
      <c r="O715" s="258"/>
      <c r="P715" s="257"/>
      <c r="Q715" s="258"/>
      <c r="R715" s="258"/>
      <c r="S715" s="259"/>
      <c r="T715" s="259"/>
      <c r="U715" s="257"/>
      <c r="V715" s="258"/>
      <c r="W715" s="259"/>
      <c r="X715" s="257"/>
      <c r="Y715" s="257"/>
      <c r="Z715" s="258"/>
      <c r="AA715" s="258"/>
      <c r="AB715" s="257"/>
      <c r="AC715" s="257"/>
      <c r="AD715" s="257"/>
      <c r="AE715" s="257"/>
      <c r="AF715" s="260"/>
      <c r="AG715" s="260"/>
      <c r="AH715" s="260"/>
      <c r="AI715" s="260"/>
      <c r="AJ715" s="260"/>
      <c r="AK715" s="260"/>
      <c r="AL715" s="260"/>
      <c r="AM715" s="260"/>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row>
    <row r="716" spans="2:107" ht="18" customHeight="1">
      <c r="B716" s="254">
        <v>712</v>
      </c>
      <c r="C716" s="257"/>
      <c r="D716" s="257"/>
      <c r="E716" s="289"/>
      <c r="F716" s="257"/>
      <c r="G716" s="257"/>
      <c r="H716" s="257"/>
      <c r="I716" s="257"/>
      <c r="J716" s="257"/>
      <c r="K716" s="258"/>
      <c r="L716" s="257"/>
      <c r="M716" s="258"/>
      <c r="N716" s="258"/>
      <c r="O716" s="258"/>
      <c r="P716" s="257"/>
      <c r="Q716" s="258"/>
      <c r="R716" s="258"/>
      <c r="S716" s="259"/>
      <c r="T716" s="259"/>
      <c r="U716" s="257"/>
      <c r="V716" s="258"/>
      <c r="W716" s="259"/>
      <c r="X716" s="257"/>
      <c r="Y716" s="257"/>
      <c r="Z716" s="258"/>
      <c r="AA716" s="258"/>
      <c r="AB716" s="257"/>
      <c r="AC716" s="257"/>
      <c r="AD716" s="257"/>
      <c r="AE716" s="257"/>
      <c r="AF716" s="260"/>
      <c r="AG716" s="260"/>
      <c r="AH716" s="260"/>
      <c r="AI716" s="260"/>
      <c r="AJ716" s="260"/>
      <c r="AK716" s="260"/>
      <c r="AL716" s="260"/>
      <c r="AM716" s="260"/>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row>
    <row r="717" spans="2:107" ht="18" customHeight="1">
      <c r="B717" s="254">
        <v>713</v>
      </c>
      <c r="C717" s="257"/>
      <c r="D717" s="257"/>
      <c r="E717" s="289"/>
      <c r="F717" s="257"/>
      <c r="G717" s="257"/>
      <c r="H717" s="257"/>
      <c r="I717" s="257"/>
      <c r="J717" s="257"/>
      <c r="K717" s="258"/>
      <c r="L717" s="257"/>
      <c r="M717" s="258"/>
      <c r="N717" s="258"/>
      <c r="O717" s="258"/>
      <c r="P717" s="257"/>
      <c r="Q717" s="258"/>
      <c r="R717" s="258"/>
      <c r="S717" s="259"/>
      <c r="T717" s="259"/>
      <c r="U717" s="257"/>
      <c r="V717" s="258"/>
      <c r="W717" s="259"/>
      <c r="X717" s="257"/>
      <c r="Y717" s="257"/>
      <c r="Z717" s="258"/>
      <c r="AA717" s="258"/>
      <c r="AB717" s="257"/>
      <c r="AC717" s="257"/>
      <c r="AD717" s="257"/>
      <c r="AE717" s="257"/>
      <c r="AF717" s="260"/>
      <c r="AG717" s="260"/>
      <c r="AH717" s="260"/>
      <c r="AI717" s="260"/>
      <c r="AJ717" s="260"/>
      <c r="AK717" s="260"/>
      <c r="AL717" s="260"/>
      <c r="AM717" s="260"/>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row>
    <row r="718" spans="2:107" ht="18" customHeight="1">
      <c r="B718" s="254">
        <v>714</v>
      </c>
      <c r="C718" s="257"/>
      <c r="D718" s="257"/>
      <c r="E718" s="289"/>
      <c r="F718" s="257"/>
      <c r="G718" s="257"/>
      <c r="H718" s="257"/>
      <c r="I718" s="257"/>
      <c r="J718" s="257"/>
      <c r="K718" s="258"/>
      <c r="L718" s="257"/>
      <c r="M718" s="258"/>
      <c r="N718" s="258"/>
      <c r="O718" s="258"/>
      <c r="P718" s="257"/>
      <c r="Q718" s="258"/>
      <c r="R718" s="258"/>
      <c r="S718" s="259"/>
      <c r="T718" s="259"/>
      <c r="U718" s="257"/>
      <c r="V718" s="258"/>
      <c r="W718" s="259"/>
      <c r="X718" s="257"/>
      <c r="Y718" s="257"/>
      <c r="Z718" s="258"/>
      <c r="AA718" s="258"/>
      <c r="AB718" s="257"/>
      <c r="AC718" s="257"/>
      <c r="AD718" s="257"/>
      <c r="AE718" s="257"/>
      <c r="AF718" s="260"/>
      <c r="AG718" s="260"/>
      <c r="AH718" s="260"/>
      <c r="AI718" s="260"/>
      <c r="AJ718" s="260"/>
      <c r="AK718" s="260"/>
      <c r="AL718" s="260"/>
      <c r="AM718" s="260"/>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row>
    <row r="719" spans="2:107" ht="18" customHeight="1">
      <c r="B719" s="254">
        <v>715</v>
      </c>
      <c r="C719" s="257"/>
      <c r="D719" s="257"/>
      <c r="E719" s="289"/>
      <c r="F719" s="257"/>
      <c r="G719" s="257"/>
      <c r="H719" s="257"/>
      <c r="I719" s="257"/>
      <c r="J719" s="257"/>
      <c r="K719" s="258"/>
      <c r="L719" s="257"/>
      <c r="M719" s="258"/>
      <c r="N719" s="258"/>
      <c r="O719" s="258"/>
      <c r="P719" s="257"/>
      <c r="Q719" s="258"/>
      <c r="R719" s="258"/>
      <c r="S719" s="259"/>
      <c r="T719" s="259"/>
      <c r="U719" s="257"/>
      <c r="V719" s="258"/>
      <c r="W719" s="259"/>
      <c r="X719" s="257"/>
      <c r="Y719" s="257"/>
      <c r="Z719" s="258"/>
      <c r="AA719" s="258"/>
      <c r="AB719" s="257"/>
      <c r="AC719" s="257"/>
      <c r="AD719" s="257"/>
      <c r="AE719" s="257"/>
      <c r="AF719" s="260"/>
      <c r="AG719" s="260"/>
      <c r="AH719" s="260"/>
      <c r="AI719" s="260"/>
      <c r="AJ719" s="260"/>
      <c r="AK719" s="260"/>
      <c r="AL719" s="260"/>
      <c r="AM719" s="260"/>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row>
    <row r="720" spans="2:107" ht="18" customHeight="1">
      <c r="B720" s="254">
        <v>716</v>
      </c>
      <c r="C720" s="257"/>
      <c r="D720" s="257"/>
      <c r="E720" s="289"/>
      <c r="F720" s="257"/>
      <c r="G720" s="257"/>
      <c r="H720" s="257"/>
      <c r="I720" s="257"/>
      <c r="J720" s="257"/>
      <c r="K720" s="258"/>
      <c r="L720" s="257"/>
      <c r="M720" s="258"/>
      <c r="N720" s="258"/>
      <c r="O720" s="258"/>
      <c r="P720" s="257"/>
      <c r="Q720" s="258"/>
      <c r="R720" s="258"/>
      <c r="S720" s="259"/>
      <c r="T720" s="259"/>
      <c r="U720" s="257"/>
      <c r="V720" s="258"/>
      <c r="W720" s="259"/>
      <c r="X720" s="257"/>
      <c r="Y720" s="257"/>
      <c r="Z720" s="258"/>
      <c r="AA720" s="258"/>
      <c r="AB720" s="257"/>
      <c r="AC720" s="257"/>
      <c r="AD720" s="257"/>
      <c r="AE720" s="257"/>
      <c r="AF720" s="260"/>
      <c r="AG720" s="260"/>
      <c r="AH720" s="260"/>
      <c r="AI720" s="260"/>
      <c r="AJ720" s="260"/>
      <c r="AK720" s="260"/>
      <c r="AL720" s="260"/>
      <c r="AM720" s="260"/>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row>
    <row r="721" spans="2:107" ht="18" customHeight="1">
      <c r="B721" s="254">
        <v>717</v>
      </c>
      <c r="C721" s="257"/>
      <c r="D721" s="257"/>
      <c r="E721" s="289"/>
      <c r="F721" s="257"/>
      <c r="G721" s="257"/>
      <c r="H721" s="257"/>
      <c r="I721" s="257"/>
      <c r="J721" s="257"/>
      <c r="K721" s="258"/>
      <c r="L721" s="257"/>
      <c r="M721" s="258"/>
      <c r="N721" s="258"/>
      <c r="O721" s="258"/>
      <c r="P721" s="257"/>
      <c r="Q721" s="258"/>
      <c r="R721" s="258"/>
      <c r="S721" s="259"/>
      <c r="T721" s="259"/>
      <c r="U721" s="257"/>
      <c r="V721" s="258"/>
      <c r="W721" s="259"/>
      <c r="X721" s="257"/>
      <c r="Y721" s="257"/>
      <c r="Z721" s="258"/>
      <c r="AA721" s="258"/>
      <c r="AB721" s="257"/>
      <c r="AC721" s="257"/>
      <c r="AD721" s="257"/>
      <c r="AE721" s="257"/>
      <c r="AF721" s="260"/>
      <c r="AG721" s="260"/>
      <c r="AH721" s="260"/>
      <c r="AI721" s="260"/>
      <c r="AJ721" s="260"/>
      <c r="AK721" s="260"/>
      <c r="AL721" s="260"/>
      <c r="AM721" s="260"/>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row>
    <row r="722" spans="2:107" ht="18" customHeight="1">
      <c r="B722" s="254">
        <v>718</v>
      </c>
      <c r="C722" s="257"/>
      <c r="D722" s="257"/>
      <c r="E722" s="289"/>
      <c r="F722" s="257"/>
      <c r="G722" s="257"/>
      <c r="H722" s="257"/>
      <c r="I722" s="257"/>
      <c r="J722" s="257"/>
      <c r="K722" s="258"/>
      <c r="L722" s="257"/>
      <c r="M722" s="258"/>
      <c r="N722" s="258"/>
      <c r="O722" s="258"/>
      <c r="P722" s="257"/>
      <c r="Q722" s="258"/>
      <c r="R722" s="258"/>
      <c r="S722" s="259"/>
      <c r="T722" s="259"/>
      <c r="U722" s="257"/>
      <c r="V722" s="258"/>
      <c r="W722" s="259"/>
      <c r="X722" s="257"/>
      <c r="Y722" s="257"/>
      <c r="Z722" s="258"/>
      <c r="AA722" s="258"/>
      <c r="AB722" s="257"/>
      <c r="AC722" s="257"/>
      <c r="AD722" s="257"/>
      <c r="AE722" s="257"/>
      <c r="AF722" s="260"/>
      <c r="AG722" s="260"/>
      <c r="AH722" s="260"/>
      <c r="AI722" s="260"/>
      <c r="AJ722" s="260"/>
      <c r="AK722" s="260"/>
      <c r="AL722" s="260"/>
      <c r="AM722" s="260"/>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row>
    <row r="723" spans="2:107" ht="18" customHeight="1">
      <c r="B723" s="254">
        <v>719</v>
      </c>
      <c r="C723" s="257"/>
      <c r="D723" s="257"/>
      <c r="E723" s="289"/>
      <c r="F723" s="257"/>
      <c r="G723" s="257"/>
      <c r="H723" s="257"/>
      <c r="I723" s="257"/>
      <c r="J723" s="257"/>
      <c r="K723" s="258"/>
      <c r="L723" s="257"/>
      <c r="M723" s="258"/>
      <c r="N723" s="258"/>
      <c r="O723" s="258"/>
      <c r="P723" s="257"/>
      <c r="Q723" s="258"/>
      <c r="R723" s="258"/>
      <c r="S723" s="259"/>
      <c r="T723" s="259"/>
      <c r="U723" s="257"/>
      <c r="V723" s="258"/>
      <c r="W723" s="259"/>
      <c r="X723" s="257"/>
      <c r="Y723" s="257"/>
      <c r="Z723" s="258"/>
      <c r="AA723" s="258"/>
      <c r="AB723" s="257"/>
      <c r="AC723" s="257"/>
      <c r="AD723" s="257"/>
      <c r="AE723" s="257"/>
      <c r="AF723" s="260"/>
      <c r="AG723" s="260"/>
      <c r="AH723" s="260"/>
      <c r="AI723" s="260"/>
      <c r="AJ723" s="260"/>
      <c r="AK723" s="260"/>
      <c r="AL723" s="260"/>
      <c r="AM723" s="260"/>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row>
    <row r="724" spans="2:107" ht="18" customHeight="1">
      <c r="B724" s="254">
        <v>720</v>
      </c>
      <c r="C724" s="257"/>
      <c r="D724" s="257"/>
      <c r="E724" s="289"/>
      <c r="F724" s="257"/>
      <c r="G724" s="257"/>
      <c r="H724" s="257"/>
      <c r="I724" s="257"/>
      <c r="J724" s="257"/>
      <c r="K724" s="258"/>
      <c r="L724" s="257"/>
      <c r="M724" s="258"/>
      <c r="N724" s="258"/>
      <c r="O724" s="258"/>
      <c r="P724" s="257"/>
      <c r="Q724" s="258"/>
      <c r="R724" s="258"/>
      <c r="S724" s="259"/>
      <c r="T724" s="259"/>
      <c r="U724" s="257"/>
      <c r="V724" s="258"/>
      <c r="W724" s="259"/>
      <c r="X724" s="257"/>
      <c r="Y724" s="257"/>
      <c r="Z724" s="258"/>
      <c r="AA724" s="258"/>
      <c r="AB724" s="257"/>
      <c r="AC724" s="257"/>
      <c r="AD724" s="257"/>
      <c r="AE724" s="257"/>
      <c r="AF724" s="260"/>
      <c r="AG724" s="260"/>
      <c r="AH724" s="260"/>
      <c r="AI724" s="260"/>
      <c r="AJ724" s="260"/>
      <c r="AK724" s="260"/>
      <c r="AL724" s="260"/>
      <c r="AM724" s="260"/>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row>
    <row r="725" spans="2:107" ht="18" customHeight="1">
      <c r="B725" s="254">
        <v>721</v>
      </c>
      <c r="C725" s="257"/>
      <c r="D725" s="257"/>
      <c r="E725" s="289"/>
      <c r="F725" s="257"/>
      <c r="G725" s="257"/>
      <c r="H725" s="257"/>
      <c r="I725" s="257"/>
      <c r="J725" s="257"/>
      <c r="K725" s="258"/>
      <c r="L725" s="257"/>
      <c r="M725" s="258"/>
      <c r="N725" s="258"/>
      <c r="O725" s="258"/>
      <c r="P725" s="257"/>
      <c r="Q725" s="258"/>
      <c r="R725" s="258"/>
      <c r="S725" s="259"/>
      <c r="T725" s="259"/>
      <c r="U725" s="257"/>
      <c r="V725" s="258"/>
      <c r="W725" s="259"/>
      <c r="X725" s="257"/>
      <c r="Y725" s="257"/>
      <c r="Z725" s="258"/>
      <c r="AA725" s="258"/>
      <c r="AB725" s="257"/>
      <c r="AC725" s="257"/>
      <c r="AD725" s="257"/>
      <c r="AE725" s="257"/>
      <c r="AF725" s="260"/>
      <c r="AG725" s="260"/>
      <c r="AH725" s="260"/>
      <c r="AI725" s="260"/>
      <c r="AJ725" s="260"/>
      <c r="AK725" s="260"/>
      <c r="AL725" s="260"/>
      <c r="AM725" s="260"/>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row>
    <row r="726" spans="2:107" ht="18" customHeight="1">
      <c r="B726" s="254">
        <v>722</v>
      </c>
      <c r="C726" s="257"/>
      <c r="D726" s="257"/>
      <c r="E726" s="289"/>
      <c r="F726" s="257"/>
      <c r="G726" s="257"/>
      <c r="H726" s="257"/>
      <c r="I726" s="257"/>
      <c r="J726" s="257"/>
      <c r="K726" s="258"/>
      <c r="L726" s="257"/>
      <c r="M726" s="258"/>
      <c r="N726" s="258"/>
      <c r="O726" s="258"/>
      <c r="P726" s="257"/>
      <c r="Q726" s="258"/>
      <c r="R726" s="258"/>
      <c r="S726" s="259"/>
      <c r="T726" s="259"/>
      <c r="U726" s="257"/>
      <c r="V726" s="258"/>
      <c r="W726" s="259"/>
      <c r="X726" s="257"/>
      <c r="Y726" s="257"/>
      <c r="Z726" s="258"/>
      <c r="AA726" s="258"/>
      <c r="AB726" s="257"/>
      <c r="AC726" s="257"/>
      <c r="AD726" s="257"/>
      <c r="AE726" s="257"/>
      <c r="AF726" s="260"/>
      <c r="AG726" s="260"/>
      <c r="AH726" s="260"/>
      <c r="AI726" s="260"/>
      <c r="AJ726" s="260"/>
      <c r="AK726" s="260"/>
      <c r="AL726" s="260"/>
      <c r="AM726" s="260"/>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row>
    <row r="727" spans="2:107" ht="18" customHeight="1">
      <c r="B727" s="254">
        <v>723</v>
      </c>
      <c r="C727" s="257"/>
      <c r="D727" s="257"/>
      <c r="E727" s="289"/>
      <c r="F727" s="257"/>
      <c r="G727" s="257"/>
      <c r="H727" s="257"/>
      <c r="I727" s="257"/>
      <c r="J727" s="257"/>
      <c r="K727" s="258"/>
      <c r="L727" s="257"/>
      <c r="M727" s="258"/>
      <c r="N727" s="258"/>
      <c r="O727" s="258"/>
      <c r="P727" s="257"/>
      <c r="Q727" s="258"/>
      <c r="R727" s="258"/>
      <c r="S727" s="259"/>
      <c r="T727" s="259"/>
      <c r="U727" s="257"/>
      <c r="V727" s="258"/>
      <c r="W727" s="259"/>
      <c r="X727" s="257"/>
      <c r="Y727" s="257"/>
      <c r="Z727" s="258"/>
      <c r="AA727" s="258"/>
      <c r="AB727" s="257"/>
      <c r="AC727" s="257"/>
      <c r="AD727" s="257"/>
      <c r="AE727" s="257"/>
      <c r="AF727" s="260"/>
      <c r="AG727" s="260"/>
      <c r="AH727" s="260"/>
      <c r="AI727" s="260"/>
      <c r="AJ727" s="260"/>
      <c r="AK727" s="260"/>
      <c r="AL727" s="260"/>
      <c r="AM727" s="260"/>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row>
    <row r="728" spans="2:107" ht="18" customHeight="1">
      <c r="B728" s="254">
        <v>724</v>
      </c>
      <c r="C728" s="257"/>
      <c r="D728" s="257"/>
      <c r="E728" s="289"/>
      <c r="F728" s="257"/>
      <c r="G728" s="257"/>
      <c r="H728" s="257"/>
      <c r="I728" s="257"/>
      <c r="J728" s="257"/>
      <c r="K728" s="258"/>
      <c r="L728" s="257"/>
      <c r="M728" s="258"/>
      <c r="N728" s="258"/>
      <c r="O728" s="258"/>
      <c r="P728" s="257"/>
      <c r="Q728" s="258"/>
      <c r="R728" s="258"/>
      <c r="S728" s="259"/>
      <c r="T728" s="259"/>
      <c r="U728" s="257"/>
      <c r="V728" s="258"/>
      <c r="W728" s="259"/>
      <c r="X728" s="257"/>
      <c r="Y728" s="257"/>
      <c r="Z728" s="258"/>
      <c r="AA728" s="258"/>
      <c r="AB728" s="257"/>
      <c r="AC728" s="257"/>
      <c r="AD728" s="257"/>
      <c r="AE728" s="257"/>
      <c r="AF728" s="260"/>
      <c r="AG728" s="260"/>
      <c r="AH728" s="260"/>
      <c r="AI728" s="260"/>
      <c r="AJ728" s="260"/>
      <c r="AK728" s="260"/>
      <c r="AL728" s="260"/>
      <c r="AM728" s="260"/>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row>
    <row r="729" spans="2:107" ht="18" customHeight="1">
      <c r="B729" s="254">
        <v>725</v>
      </c>
      <c r="C729" s="257"/>
      <c r="D729" s="257"/>
      <c r="E729" s="289"/>
      <c r="F729" s="257"/>
      <c r="G729" s="257"/>
      <c r="H729" s="257"/>
      <c r="I729" s="257"/>
      <c r="J729" s="257"/>
      <c r="K729" s="258"/>
      <c r="L729" s="257"/>
      <c r="M729" s="258"/>
      <c r="N729" s="258"/>
      <c r="O729" s="258"/>
      <c r="P729" s="257"/>
      <c r="Q729" s="258"/>
      <c r="R729" s="258"/>
      <c r="S729" s="259"/>
      <c r="T729" s="259"/>
      <c r="U729" s="257"/>
      <c r="V729" s="258"/>
      <c r="W729" s="259"/>
      <c r="X729" s="257"/>
      <c r="Y729" s="257"/>
      <c r="Z729" s="258"/>
      <c r="AA729" s="258"/>
      <c r="AB729" s="257"/>
      <c r="AC729" s="257"/>
      <c r="AD729" s="257"/>
      <c r="AE729" s="257"/>
      <c r="AF729" s="260"/>
      <c r="AG729" s="260"/>
      <c r="AH729" s="260"/>
      <c r="AI729" s="260"/>
      <c r="AJ729" s="260"/>
      <c r="AK729" s="260"/>
      <c r="AL729" s="260"/>
      <c r="AM729" s="260"/>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row>
    <row r="730" spans="2:107" ht="18" customHeight="1">
      <c r="B730" s="254">
        <v>726</v>
      </c>
      <c r="C730" s="257"/>
      <c r="D730" s="257"/>
      <c r="E730" s="289"/>
      <c r="F730" s="257"/>
      <c r="G730" s="257"/>
      <c r="H730" s="257"/>
      <c r="I730" s="257"/>
      <c r="J730" s="257"/>
      <c r="K730" s="258"/>
      <c r="L730" s="257"/>
      <c r="M730" s="258"/>
      <c r="N730" s="258"/>
      <c r="O730" s="258"/>
      <c r="P730" s="257"/>
      <c r="Q730" s="258"/>
      <c r="R730" s="258"/>
      <c r="S730" s="259"/>
      <c r="T730" s="259"/>
      <c r="U730" s="257"/>
      <c r="V730" s="258"/>
      <c r="W730" s="259"/>
      <c r="X730" s="257"/>
      <c r="Y730" s="257"/>
      <c r="Z730" s="258"/>
      <c r="AA730" s="258"/>
      <c r="AB730" s="257"/>
      <c r="AC730" s="257"/>
      <c r="AD730" s="257"/>
      <c r="AE730" s="257"/>
      <c r="AF730" s="260"/>
      <c r="AG730" s="260"/>
      <c r="AH730" s="260"/>
      <c r="AI730" s="260"/>
      <c r="AJ730" s="260"/>
      <c r="AK730" s="260"/>
      <c r="AL730" s="260"/>
      <c r="AM730" s="260"/>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row>
    <row r="731" spans="2:107" ht="18" customHeight="1">
      <c r="B731" s="254">
        <v>727</v>
      </c>
      <c r="C731" s="257"/>
      <c r="D731" s="257"/>
      <c r="E731" s="289"/>
      <c r="F731" s="257"/>
      <c r="G731" s="257"/>
      <c r="H731" s="257"/>
      <c r="I731" s="257"/>
      <c r="J731" s="257"/>
      <c r="K731" s="258"/>
      <c r="L731" s="257"/>
      <c r="M731" s="258"/>
      <c r="N731" s="258"/>
      <c r="O731" s="258"/>
      <c r="P731" s="257"/>
      <c r="Q731" s="258"/>
      <c r="R731" s="258"/>
      <c r="S731" s="259"/>
      <c r="T731" s="259"/>
      <c r="U731" s="257"/>
      <c r="V731" s="258"/>
      <c r="W731" s="259"/>
      <c r="X731" s="257"/>
      <c r="Y731" s="257"/>
      <c r="Z731" s="258"/>
      <c r="AA731" s="258"/>
      <c r="AB731" s="257"/>
      <c r="AC731" s="257"/>
      <c r="AD731" s="257"/>
      <c r="AE731" s="257"/>
      <c r="AF731" s="260"/>
      <c r="AG731" s="260"/>
      <c r="AH731" s="260"/>
      <c r="AI731" s="260"/>
      <c r="AJ731" s="260"/>
      <c r="AK731" s="260"/>
      <c r="AL731" s="260"/>
      <c r="AM731" s="260"/>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row>
    <row r="732" spans="2:107" ht="18" customHeight="1">
      <c r="B732" s="254">
        <v>728</v>
      </c>
      <c r="C732" s="257"/>
      <c r="D732" s="257"/>
      <c r="E732" s="289"/>
      <c r="F732" s="257"/>
      <c r="G732" s="257"/>
      <c r="H732" s="257"/>
      <c r="I732" s="257"/>
      <c r="J732" s="257"/>
      <c r="K732" s="258"/>
      <c r="L732" s="257"/>
      <c r="M732" s="258"/>
      <c r="N732" s="258"/>
      <c r="O732" s="258"/>
      <c r="P732" s="257"/>
      <c r="Q732" s="258"/>
      <c r="R732" s="258"/>
      <c r="S732" s="259"/>
      <c r="T732" s="259"/>
      <c r="U732" s="257"/>
      <c r="V732" s="258"/>
      <c r="W732" s="259"/>
      <c r="X732" s="257"/>
      <c r="Y732" s="257"/>
      <c r="Z732" s="258"/>
      <c r="AA732" s="258"/>
      <c r="AB732" s="257"/>
      <c r="AC732" s="257"/>
      <c r="AD732" s="257"/>
      <c r="AE732" s="257"/>
      <c r="AF732" s="260"/>
      <c r="AG732" s="260"/>
      <c r="AH732" s="260"/>
      <c r="AI732" s="260"/>
      <c r="AJ732" s="260"/>
      <c r="AK732" s="260"/>
      <c r="AL732" s="260"/>
      <c r="AM732" s="260"/>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row>
    <row r="733" spans="2:107" ht="18" customHeight="1">
      <c r="B733" s="254">
        <v>729</v>
      </c>
      <c r="C733" s="257"/>
      <c r="D733" s="257"/>
      <c r="E733" s="289"/>
      <c r="F733" s="257"/>
      <c r="G733" s="257"/>
      <c r="H733" s="257"/>
      <c r="I733" s="257"/>
      <c r="J733" s="257"/>
      <c r="K733" s="258"/>
      <c r="L733" s="257"/>
      <c r="M733" s="258"/>
      <c r="N733" s="258"/>
      <c r="O733" s="258"/>
      <c r="P733" s="257"/>
      <c r="Q733" s="258"/>
      <c r="R733" s="258"/>
      <c r="S733" s="259"/>
      <c r="T733" s="259"/>
      <c r="U733" s="257"/>
      <c r="V733" s="258"/>
      <c r="W733" s="259"/>
      <c r="X733" s="257"/>
      <c r="Y733" s="257"/>
      <c r="Z733" s="258"/>
      <c r="AA733" s="258"/>
      <c r="AB733" s="257"/>
      <c r="AC733" s="257"/>
      <c r="AD733" s="257"/>
      <c r="AE733" s="257"/>
      <c r="AF733" s="260"/>
      <c r="AG733" s="260"/>
      <c r="AH733" s="260"/>
      <c r="AI733" s="260"/>
      <c r="AJ733" s="260"/>
      <c r="AK733" s="260"/>
      <c r="AL733" s="260"/>
      <c r="AM733" s="260"/>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row>
    <row r="734" spans="2:107" ht="18" customHeight="1">
      <c r="B734" s="254">
        <v>730</v>
      </c>
      <c r="C734" s="257"/>
      <c r="D734" s="257"/>
      <c r="E734" s="289"/>
      <c r="F734" s="257"/>
      <c r="G734" s="257"/>
      <c r="H734" s="257"/>
      <c r="I734" s="257"/>
      <c r="J734" s="257"/>
      <c r="K734" s="258"/>
      <c r="L734" s="257"/>
      <c r="M734" s="258"/>
      <c r="N734" s="258"/>
      <c r="O734" s="258"/>
      <c r="P734" s="257"/>
      <c r="Q734" s="258"/>
      <c r="R734" s="258"/>
      <c r="S734" s="259"/>
      <c r="T734" s="259"/>
      <c r="U734" s="257"/>
      <c r="V734" s="258"/>
      <c r="W734" s="259"/>
      <c r="X734" s="257"/>
      <c r="Y734" s="257"/>
      <c r="Z734" s="258"/>
      <c r="AA734" s="258"/>
      <c r="AB734" s="257"/>
      <c r="AC734" s="257"/>
      <c r="AD734" s="257"/>
      <c r="AE734" s="257"/>
      <c r="AF734" s="260"/>
      <c r="AG734" s="260"/>
      <c r="AH734" s="260"/>
      <c r="AI734" s="260"/>
      <c r="AJ734" s="260"/>
      <c r="AK734" s="260"/>
      <c r="AL734" s="260"/>
      <c r="AM734" s="260"/>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row>
    <row r="735" spans="2:107" ht="18" customHeight="1">
      <c r="B735" s="254">
        <v>731</v>
      </c>
      <c r="C735" s="257"/>
      <c r="D735" s="257"/>
      <c r="E735" s="289"/>
      <c r="F735" s="257"/>
      <c r="G735" s="257"/>
      <c r="H735" s="257"/>
      <c r="I735" s="257"/>
      <c r="J735" s="257"/>
      <c r="K735" s="258"/>
      <c r="L735" s="257"/>
      <c r="M735" s="258"/>
      <c r="N735" s="258"/>
      <c r="O735" s="258"/>
      <c r="P735" s="257"/>
      <c r="Q735" s="258"/>
      <c r="R735" s="258"/>
      <c r="S735" s="259"/>
      <c r="T735" s="259"/>
      <c r="U735" s="257"/>
      <c r="V735" s="258"/>
      <c r="W735" s="259"/>
      <c r="X735" s="257"/>
      <c r="Y735" s="257"/>
      <c r="Z735" s="258"/>
      <c r="AA735" s="258"/>
      <c r="AB735" s="257"/>
      <c r="AC735" s="257"/>
      <c r="AD735" s="257"/>
      <c r="AE735" s="257"/>
      <c r="AF735" s="260"/>
      <c r="AG735" s="260"/>
      <c r="AH735" s="260"/>
      <c r="AI735" s="260"/>
      <c r="AJ735" s="260"/>
      <c r="AK735" s="260"/>
      <c r="AL735" s="260"/>
      <c r="AM735" s="260"/>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row>
    <row r="736" spans="2:107" ht="18" customHeight="1">
      <c r="B736" s="254">
        <v>732</v>
      </c>
      <c r="C736" s="257"/>
      <c r="D736" s="257"/>
      <c r="E736" s="289"/>
      <c r="F736" s="257"/>
      <c r="G736" s="257"/>
      <c r="H736" s="257"/>
      <c r="I736" s="257"/>
      <c r="J736" s="257"/>
      <c r="K736" s="258"/>
      <c r="L736" s="257"/>
      <c r="M736" s="258"/>
      <c r="N736" s="258"/>
      <c r="O736" s="258"/>
      <c r="P736" s="257"/>
      <c r="Q736" s="258"/>
      <c r="R736" s="258"/>
      <c r="S736" s="259"/>
      <c r="T736" s="259"/>
      <c r="U736" s="257"/>
      <c r="V736" s="258"/>
      <c r="W736" s="259"/>
      <c r="X736" s="257"/>
      <c r="Y736" s="257"/>
      <c r="Z736" s="258"/>
      <c r="AA736" s="258"/>
      <c r="AB736" s="257"/>
      <c r="AC736" s="257"/>
      <c r="AD736" s="257"/>
      <c r="AE736" s="257"/>
      <c r="AF736" s="260"/>
      <c r="AG736" s="260"/>
      <c r="AH736" s="260"/>
      <c r="AI736" s="260"/>
      <c r="AJ736" s="260"/>
      <c r="AK736" s="260"/>
      <c r="AL736" s="260"/>
      <c r="AM736" s="260"/>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row>
    <row r="737" spans="2:107" ht="18" customHeight="1">
      <c r="B737" s="254">
        <v>733</v>
      </c>
      <c r="C737" s="257"/>
      <c r="D737" s="257"/>
      <c r="E737" s="289"/>
      <c r="F737" s="257"/>
      <c r="G737" s="257"/>
      <c r="H737" s="257"/>
      <c r="I737" s="257"/>
      <c r="J737" s="257"/>
      <c r="K737" s="258"/>
      <c r="L737" s="257"/>
      <c r="M737" s="258"/>
      <c r="N737" s="258"/>
      <c r="O737" s="258"/>
      <c r="P737" s="257"/>
      <c r="Q737" s="258"/>
      <c r="R737" s="258"/>
      <c r="S737" s="259"/>
      <c r="T737" s="259"/>
      <c r="U737" s="257"/>
      <c r="V737" s="258"/>
      <c r="W737" s="259"/>
      <c r="X737" s="257"/>
      <c r="Y737" s="257"/>
      <c r="Z737" s="258"/>
      <c r="AA737" s="258"/>
      <c r="AB737" s="257"/>
      <c r="AC737" s="257"/>
      <c r="AD737" s="257"/>
      <c r="AE737" s="257"/>
      <c r="AF737" s="260"/>
      <c r="AG737" s="260"/>
      <c r="AH737" s="260"/>
      <c r="AI737" s="260"/>
      <c r="AJ737" s="260"/>
      <c r="AK737" s="260"/>
      <c r="AL737" s="260"/>
      <c r="AM737" s="260"/>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row>
    <row r="738" spans="2:107" ht="18" customHeight="1">
      <c r="B738" s="254">
        <v>734</v>
      </c>
      <c r="C738" s="257"/>
      <c r="D738" s="257"/>
      <c r="E738" s="289"/>
      <c r="F738" s="257"/>
      <c r="G738" s="257"/>
      <c r="H738" s="257"/>
      <c r="I738" s="257"/>
      <c r="J738" s="257"/>
      <c r="K738" s="258"/>
      <c r="L738" s="257"/>
      <c r="M738" s="258"/>
      <c r="N738" s="258"/>
      <c r="O738" s="258"/>
      <c r="P738" s="257"/>
      <c r="Q738" s="258"/>
      <c r="R738" s="258"/>
      <c r="S738" s="259"/>
      <c r="T738" s="259"/>
      <c r="U738" s="257"/>
      <c r="V738" s="258"/>
      <c r="W738" s="259"/>
      <c r="X738" s="257"/>
      <c r="Y738" s="257"/>
      <c r="Z738" s="258"/>
      <c r="AA738" s="258"/>
      <c r="AB738" s="257"/>
      <c r="AC738" s="257"/>
      <c r="AD738" s="257"/>
      <c r="AE738" s="257"/>
      <c r="AF738" s="260"/>
      <c r="AG738" s="260"/>
      <c r="AH738" s="260"/>
      <c r="AI738" s="260"/>
      <c r="AJ738" s="260"/>
      <c r="AK738" s="260"/>
      <c r="AL738" s="260"/>
      <c r="AM738" s="260"/>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row>
    <row r="739" spans="2:107" ht="18" customHeight="1">
      <c r="B739" s="254">
        <v>735</v>
      </c>
      <c r="C739" s="257"/>
      <c r="D739" s="257"/>
      <c r="E739" s="289"/>
      <c r="F739" s="257"/>
      <c r="G739" s="257"/>
      <c r="H739" s="257"/>
      <c r="I739" s="257"/>
      <c r="J739" s="257"/>
      <c r="K739" s="258"/>
      <c r="L739" s="257"/>
      <c r="M739" s="258"/>
      <c r="N739" s="258"/>
      <c r="O739" s="258"/>
      <c r="P739" s="257"/>
      <c r="Q739" s="258"/>
      <c r="R739" s="258"/>
      <c r="S739" s="259"/>
      <c r="T739" s="259"/>
      <c r="U739" s="257"/>
      <c r="V739" s="258"/>
      <c r="W739" s="259"/>
      <c r="X739" s="257"/>
      <c r="Y739" s="257"/>
      <c r="Z739" s="258"/>
      <c r="AA739" s="258"/>
      <c r="AB739" s="257"/>
      <c r="AC739" s="257"/>
      <c r="AD739" s="257"/>
      <c r="AE739" s="257"/>
      <c r="AF739" s="260"/>
      <c r="AG739" s="260"/>
      <c r="AH739" s="260"/>
      <c r="AI739" s="260"/>
      <c r="AJ739" s="260"/>
      <c r="AK739" s="260"/>
      <c r="AL739" s="260"/>
      <c r="AM739" s="260"/>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row>
    <row r="740" spans="2:107" ht="18" customHeight="1">
      <c r="B740" s="254">
        <v>736</v>
      </c>
      <c r="C740" s="257"/>
      <c r="D740" s="257"/>
      <c r="E740" s="289"/>
      <c r="F740" s="257"/>
      <c r="G740" s="257"/>
      <c r="H740" s="257"/>
      <c r="I740" s="257"/>
      <c r="J740" s="257"/>
      <c r="K740" s="258"/>
      <c r="L740" s="257"/>
      <c r="M740" s="258"/>
      <c r="N740" s="258"/>
      <c r="O740" s="258"/>
      <c r="P740" s="257"/>
      <c r="Q740" s="258"/>
      <c r="R740" s="258"/>
      <c r="S740" s="259"/>
      <c r="T740" s="259"/>
      <c r="U740" s="257"/>
      <c r="V740" s="258"/>
      <c r="W740" s="259"/>
      <c r="X740" s="257"/>
      <c r="Y740" s="257"/>
      <c r="Z740" s="258"/>
      <c r="AA740" s="258"/>
      <c r="AB740" s="257"/>
      <c r="AC740" s="257"/>
      <c r="AD740" s="257"/>
      <c r="AE740" s="257"/>
      <c r="AF740" s="260"/>
      <c r="AG740" s="260"/>
      <c r="AH740" s="260"/>
      <c r="AI740" s="260"/>
      <c r="AJ740" s="260"/>
      <c r="AK740" s="260"/>
      <c r="AL740" s="260"/>
      <c r="AM740" s="260"/>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row>
    <row r="741" spans="2:107" ht="18" customHeight="1">
      <c r="B741" s="254">
        <v>737</v>
      </c>
      <c r="C741" s="257"/>
      <c r="D741" s="257"/>
      <c r="E741" s="289"/>
      <c r="F741" s="257"/>
      <c r="G741" s="257"/>
      <c r="H741" s="257"/>
      <c r="I741" s="257"/>
      <c r="J741" s="257"/>
      <c r="K741" s="258"/>
      <c r="L741" s="257"/>
      <c r="M741" s="258"/>
      <c r="N741" s="258"/>
      <c r="O741" s="258"/>
      <c r="P741" s="257"/>
      <c r="Q741" s="258"/>
      <c r="R741" s="258"/>
      <c r="S741" s="259"/>
      <c r="T741" s="259"/>
      <c r="U741" s="257"/>
      <c r="V741" s="258"/>
      <c r="W741" s="259"/>
      <c r="X741" s="257"/>
      <c r="Y741" s="257"/>
      <c r="Z741" s="258"/>
      <c r="AA741" s="258"/>
      <c r="AB741" s="257"/>
      <c r="AC741" s="257"/>
      <c r="AD741" s="257"/>
      <c r="AE741" s="257"/>
      <c r="AF741" s="260"/>
      <c r="AG741" s="260"/>
      <c r="AH741" s="260"/>
      <c r="AI741" s="260"/>
      <c r="AJ741" s="260"/>
      <c r="AK741" s="260"/>
      <c r="AL741" s="260"/>
      <c r="AM741" s="260"/>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row>
    <row r="742" spans="2:107" ht="18" customHeight="1">
      <c r="B742" s="254">
        <v>738</v>
      </c>
      <c r="C742" s="257"/>
      <c r="D742" s="257"/>
      <c r="E742" s="289"/>
      <c r="F742" s="257"/>
      <c r="G742" s="257"/>
      <c r="H742" s="257"/>
      <c r="I742" s="257"/>
      <c r="J742" s="257"/>
      <c r="K742" s="258"/>
      <c r="L742" s="257"/>
      <c r="M742" s="258"/>
      <c r="N742" s="258"/>
      <c r="O742" s="258"/>
      <c r="P742" s="257"/>
      <c r="Q742" s="258"/>
      <c r="R742" s="258"/>
      <c r="S742" s="259"/>
      <c r="T742" s="259"/>
      <c r="U742" s="257"/>
      <c r="V742" s="258"/>
      <c r="W742" s="259"/>
      <c r="X742" s="257"/>
      <c r="Y742" s="257"/>
      <c r="Z742" s="258"/>
      <c r="AA742" s="258"/>
      <c r="AB742" s="257"/>
      <c r="AC742" s="257"/>
      <c r="AD742" s="257"/>
      <c r="AE742" s="257"/>
      <c r="AF742" s="260"/>
      <c r="AG742" s="260"/>
      <c r="AH742" s="260"/>
      <c r="AI742" s="260"/>
      <c r="AJ742" s="260"/>
      <c r="AK742" s="260"/>
      <c r="AL742" s="260"/>
      <c r="AM742" s="260"/>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row>
    <row r="743" spans="2:107" ht="18" customHeight="1">
      <c r="B743" s="254">
        <v>739</v>
      </c>
      <c r="C743" s="257"/>
      <c r="D743" s="257"/>
      <c r="E743" s="289"/>
      <c r="F743" s="257"/>
      <c r="G743" s="257"/>
      <c r="H743" s="257"/>
      <c r="I743" s="257"/>
      <c r="J743" s="257"/>
      <c r="K743" s="258"/>
      <c r="L743" s="257"/>
      <c r="M743" s="258"/>
      <c r="N743" s="258"/>
      <c r="O743" s="258"/>
      <c r="P743" s="257"/>
      <c r="Q743" s="258"/>
      <c r="R743" s="258"/>
      <c r="S743" s="259"/>
      <c r="T743" s="259"/>
      <c r="U743" s="257"/>
      <c r="V743" s="258"/>
      <c r="W743" s="259"/>
      <c r="X743" s="257"/>
      <c r="Y743" s="257"/>
      <c r="Z743" s="258"/>
      <c r="AA743" s="258"/>
      <c r="AB743" s="257"/>
      <c r="AC743" s="257"/>
      <c r="AD743" s="257"/>
      <c r="AE743" s="257"/>
      <c r="AF743" s="260"/>
      <c r="AG743" s="260"/>
      <c r="AH743" s="260"/>
      <c r="AI743" s="260"/>
      <c r="AJ743" s="260"/>
      <c r="AK743" s="260"/>
      <c r="AL743" s="260"/>
      <c r="AM743" s="260"/>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row>
    <row r="744" spans="2:107" ht="18" customHeight="1">
      <c r="B744" s="254">
        <v>740</v>
      </c>
      <c r="C744" s="257"/>
      <c r="D744" s="257"/>
      <c r="E744" s="289"/>
      <c r="F744" s="257"/>
      <c r="G744" s="257"/>
      <c r="H744" s="257"/>
      <c r="I744" s="257"/>
      <c r="J744" s="257"/>
      <c r="K744" s="258"/>
      <c r="L744" s="257"/>
      <c r="M744" s="258"/>
      <c r="N744" s="258"/>
      <c r="O744" s="258"/>
      <c r="P744" s="257"/>
      <c r="Q744" s="258"/>
      <c r="R744" s="258"/>
      <c r="S744" s="259"/>
      <c r="T744" s="259"/>
      <c r="U744" s="257"/>
      <c r="V744" s="258"/>
      <c r="W744" s="259"/>
      <c r="X744" s="257"/>
      <c r="Y744" s="257"/>
      <c r="Z744" s="258"/>
      <c r="AA744" s="258"/>
      <c r="AB744" s="257"/>
      <c r="AC744" s="257"/>
      <c r="AD744" s="257"/>
      <c r="AE744" s="257"/>
      <c r="AF744" s="260"/>
      <c r="AG744" s="260"/>
      <c r="AH744" s="260"/>
      <c r="AI744" s="260"/>
      <c r="AJ744" s="260"/>
      <c r="AK744" s="260"/>
      <c r="AL744" s="260"/>
      <c r="AM744" s="260"/>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row>
    <row r="745" spans="2:107" ht="18" customHeight="1">
      <c r="B745" s="254">
        <v>741</v>
      </c>
      <c r="C745" s="257"/>
      <c r="D745" s="257"/>
      <c r="E745" s="289"/>
      <c r="F745" s="257"/>
      <c r="G745" s="257"/>
      <c r="H745" s="257"/>
      <c r="I745" s="257"/>
      <c r="J745" s="257"/>
      <c r="K745" s="258"/>
      <c r="L745" s="257"/>
      <c r="M745" s="258"/>
      <c r="N745" s="258"/>
      <c r="O745" s="258"/>
      <c r="P745" s="257"/>
      <c r="Q745" s="258"/>
      <c r="R745" s="258"/>
      <c r="S745" s="259"/>
      <c r="T745" s="259"/>
      <c r="U745" s="257"/>
      <c r="V745" s="258"/>
      <c r="W745" s="259"/>
      <c r="X745" s="257"/>
      <c r="Y745" s="257"/>
      <c r="Z745" s="258"/>
      <c r="AA745" s="258"/>
      <c r="AB745" s="257"/>
      <c r="AC745" s="257"/>
      <c r="AD745" s="257"/>
      <c r="AE745" s="257"/>
      <c r="AF745" s="260"/>
      <c r="AG745" s="260"/>
      <c r="AH745" s="260"/>
      <c r="AI745" s="260"/>
      <c r="AJ745" s="260"/>
      <c r="AK745" s="260"/>
      <c r="AL745" s="260"/>
      <c r="AM745" s="260"/>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row>
    <row r="746" spans="2:107" ht="18" customHeight="1">
      <c r="B746" s="254">
        <v>742</v>
      </c>
      <c r="C746" s="257"/>
      <c r="D746" s="257"/>
      <c r="E746" s="289"/>
      <c r="F746" s="257"/>
      <c r="G746" s="257"/>
      <c r="H746" s="257"/>
      <c r="I746" s="257"/>
      <c r="J746" s="257"/>
      <c r="K746" s="258"/>
      <c r="L746" s="257"/>
      <c r="M746" s="258"/>
      <c r="N746" s="258"/>
      <c r="O746" s="258"/>
      <c r="P746" s="257"/>
      <c r="Q746" s="258"/>
      <c r="R746" s="258"/>
      <c r="S746" s="259"/>
      <c r="T746" s="259"/>
      <c r="U746" s="257"/>
      <c r="V746" s="258"/>
      <c r="W746" s="259"/>
      <c r="X746" s="257"/>
      <c r="Y746" s="257"/>
      <c r="Z746" s="258"/>
      <c r="AA746" s="258"/>
      <c r="AB746" s="257"/>
      <c r="AC746" s="257"/>
      <c r="AD746" s="257"/>
      <c r="AE746" s="257"/>
      <c r="AF746" s="260"/>
      <c r="AG746" s="260"/>
      <c r="AH746" s="260"/>
      <c r="AI746" s="260"/>
      <c r="AJ746" s="260"/>
      <c r="AK746" s="260"/>
      <c r="AL746" s="260"/>
      <c r="AM746" s="260"/>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row>
    <row r="747" spans="2:107" ht="18" customHeight="1">
      <c r="B747" s="254">
        <v>743</v>
      </c>
      <c r="C747" s="257"/>
      <c r="D747" s="257"/>
      <c r="E747" s="289"/>
      <c r="F747" s="257"/>
      <c r="G747" s="257"/>
      <c r="H747" s="257"/>
      <c r="I747" s="257"/>
      <c r="J747" s="257"/>
      <c r="K747" s="258"/>
      <c r="L747" s="257"/>
      <c r="M747" s="258"/>
      <c r="N747" s="258"/>
      <c r="O747" s="258"/>
      <c r="P747" s="257"/>
      <c r="Q747" s="258"/>
      <c r="R747" s="258"/>
      <c r="S747" s="259"/>
      <c r="T747" s="259"/>
      <c r="U747" s="257"/>
      <c r="V747" s="258"/>
      <c r="W747" s="259"/>
      <c r="X747" s="257"/>
      <c r="Y747" s="257"/>
      <c r="Z747" s="258"/>
      <c r="AA747" s="258"/>
      <c r="AB747" s="257"/>
      <c r="AC747" s="257"/>
      <c r="AD747" s="257"/>
      <c r="AE747" s="257"/>
      <c r="AF747" s="260"/>
      <c r="AG747" s="260"/>
      <c r="AH747" s="260"/>
      <c r="AI747" s="260"/>
      <c r="AJ747" s="260"/>
      <c r="AK747" s="260"/>
      <c r="AL747" s="260"/>
      <c r="AM747" s="260"/>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row>
    <row r="748" spans="2:107" ht="18" customHeight="1">
      <c r="B748" s="254">
        <v>744</v>
      </c>
      <c r="C748" s="257"/>
      <c r="D748" s="257"/>
      <c r="E748" s="289"/>
      <c r="F748" s="257"/>
      <c r="G748" s="257"/>
      <c r="H748" s="257"/>
      <c r="I748" s="257"/>
      <c r="J748" s="257"/>
      <c r="K748" s="258"/>
      <c r="L748" s="257"/>
      <c r="M748" s="258"/>
      <c r="N748" s="258"/>
      <c r="O748" s="258"/>
      <c r="P748" s="257"/>
      <c r="Q748" s="258"/>
      <c r="R748" s="258"/>
      <c r="S748" s="259"/>
      <c r="T748" s="259"/>
      <c r="U748" s="257"/>
      <c r="V748" s="258"/>
      <c r="W748" s="259"/>
      <c r="X748" s="257"/>
      <c r="Y748" s="257"/>
      <c r="Z748" s="258"/>
      <c r="AA748" s="258"/>
      <c r="AB748" s="257"/>
      <c r="AC748" s="257"/>
      <c r="AD748" s="257"/>
      <c r="AE748" s="257"/>
      <c r="AF748" s="260"/>
      <c r="AG748" s="260"/>
      <c r="AH748" s="260"/>
      <c r="AI748" s="260"/>
      <c r="AJ748" s="260"/>
      <c r="AK748" s="260"/>
      <c r="AL748" s="260"/>
      <c r="AM748" s="260"/>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row>
    <row r="749" spans="2:107" ht="18" customHeight="1">
      <c r="B749" s="254">
        <v>745</v>
      </c>
      <c r="C749" s="257"/>
      <c r="D749" s="257"/>
      <c r="E749" s="289"/>
      <c r="F749" s="257"/>
      <c r="G749" s="257"/>
      <c r="H749" s="257"/>
      <c r="I749" s="257"/>
      <c r="J749" s="257"/>
      <c r="K749" s="258"/>
      <c r="L749" s="257"/>
      <c r="M749" s="258"/>
      <c r="N749" s="258"/>
      <c r="O749" s="258"/>
      <c r="P749" s="257"/>
      <c r="Q749" s="258"/>
      <c r="R749" s="258"/>
      <c r="S749" s="259"/>
      <c r="T749" s="259"/>
      <c r="U749" s="257"/>
      <c r="V749" s="258"/>
      <c r="W749" s="259"/>
      <c r="X749" s="257"/>
      <c r="Y749" s="257"/>
      <c r="Z749" s="258"/>
      <c r="AA749" s="258"/>
      <c r="AB749" s="257"/>
      <c r="AC749" s="257"/>
      <c r="AD749" s="257"/>
      <c r="AE749" s="257"/>
      <c r="AF749" s="260"/>
      <c r="AG749" s="260"/>
      <c r="AH749" s="260"/>
      <c r="AI749" s="260"/>
      <c r="AJ749" s="260"/>
      <c r="AK749" s="260"/>
      <c r="AL749" s="260"/>
      <c r="AM749" s="260"/>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row>
    <row r="750" spans="2:107" ht="18" customHeight="1">
      <c r="B750" s="254">
        <v>746</v>
      </c>
      <c r="C750" s="257"/>
      <c r="D750" s="257"/>
      <c r="E750" s="289"/>
      <c r="F750" s="257"/>
      <c r="G750" s="257"/>
      <c r="H750" s="257"/>
      <c r="I750" s="257"/>
      <c r="J750" s="257"/>
      <c r="K750" s="258"/>
      <c r="L750" s="257"/>
      <c r="M750" s="258"/>
      <c r="N750" s="258"/>
      <c r="O750" s="258"/>
      <c r="P750" s="257"/>
      <c r="Q750" s="258"/>
      <c r="R750" s="258"/>
      <c r="S750" s="259"/>
      <c r="T750" s="259"/>
      <c r="U750" s="257"/>
      <c r="V750" s="258"/>
      <c r="W750" s="259"/>
      <c r="X750" s="257"/>
      <c r="Y750" s="257"/>
      <c r="Z750" s="258"/>
      <c r="AA750" s="258"/>
      <c r="AB750" s="257"/>
      <c r="AC750" s="257"/>
      <c r="AD750" s="257"/>
      <c r="AE750" s="257"/>
      <c r="AF750" s="260"/>
      <c r="AG750" s="260"/>
      <c r="AH750" s="260"/>
      <c r="AI750" s="260"/>
      <c r="AJ750" s="260"/>
      <c r="AK750" s="260"/>
      <c r="AL750" s="260"/>
      <c r="AM750" s="260"/>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row>
    <row r="751" spans="2:107" ht="18" customHeight="1">
      <c r="B751" s="254">
        <v>747</v>
      </c>
      <c r="C751" s="257"/>
      <c r="D751" s="257"/>
      <c r="E751" s="289"/>
      <c r="F751" s="257"/>
      <c r="G751" s="257"/>
      <c r="H751" s="257"/>
      <c r="I751" s="257"/>
      <c r="J751" s="257"/>
      <c r="K751" s="258"/>
      <c r="L751" s="257"/>
      <c r="M751" s="258"/>
      <c r="N751" s="258"/>
      <c r="O751" s="258"/>
      <c r="P751" s="257"/>
      <c r="Q751" s="258"/>
      <c r="R751" s="258"/>
      <c r="S751" s="259"/>
      <c r="T751" s="259"/>
      <c r="U751" s="257"/>
      <c r="V751" s="258"/>
      <c r="W751" s="259"/>
      <c r="X751" s="257"/>
      <c r="Y751" s="257"/>
      <c r="Z751" s="258"/>
      <c r="AA751" s="258"/>
      <c r="AB751" s="257"/>
      <c r="AC751" s="257"/>
      <c r="AD751" s="257"/>
      <c r="AE751" s="257"/>
      <c r="AF751" s="260"/>
      <c r="AG751" s="260"/>
      <c r="AH751" s="260"/>
      <c r="AI751" s="260"/>
      <c r="AJ751" s="260"/>
      <c r="AK751" s="260"/>
      <c r="AL751" s="260"/>
      <c r="AM751" s="260"/>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row>
    <row r="752" spans="2:107" ht="18" customHeight="1">
      <c r="B752" s="254">
        <v>748</v>
      </c>
      <c r="C752" s="257"/>
      <c r="D752" s="257"/>
      <c r="E752" s="289"/>
      <c r="F752" s="257"/>
      <c r="G752" s="257"/>
      <c r="H752" s="257"/>
      <c r="I752" s="257"/>
      <c r="J752" s="257"/>
      <c r="K752" s="258"/>
      <c r="L752" s="257"/>
      <c r="M752" s="258"/>
      <c r="N752" s="258"/>
      <c r="O752" s="258"/>
      <c r="P752" s="257"/>
      <c r="Q752" s="258"/>
      <c r="R752" s="258"/>
      <c r="S752" s="259"/>
      <c r="T752" s="259"/>
      <c r="U752" s="257"/>
      <c r="V752" s="258"/>
      <c r="W752" s="259"/>
      <c r="X752" s="257"/>
      <c r="Y752" s="257"/>
      <c r="Z752" s="258"/>
      <c r="AA752" s="258"/>
      <c r="AB752" s="257"/>
      <c r="AC752" s="257"/>
      <c r="AD752" s="257"/>
      <c r="AE752" s="257"/>
      <c r="AF752" s="260"/>
      <c r="AG752" s="260"/>
      <c r="AH752" s="260"/>
      <c r="AI752" s="260"/>
      <c r="AJ752" s="260"/>
      <c r="AK752" s="260"/>
      <c r="AL752" s="260"/>
      <c r="AM752" s="260"/>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row>
    <row r="753" spans="2:107" ht="18" customHeight="1">
      <c r="B753" s="254">
        <v>749</v>
      </c>
      <c r="C753" s="257"/>
      <c r="D753" s="257"/>
      <c r="E753" s="289"/>
      <c r="F753" s="257"/>
      <c r="G753" s="257"/>
      <c r="H753" s="257"/>
      <c r="I753" s="257"/>
      <c r="J753" s="257"/>
      <c r="K753" s="258"/>
      <c r="L753" s="257"/>
      <c r="M753" s="258"/>
      <c r="N753" s="258"/>
      <c r="O753" s="258"/>
      <c r="P753" s="257"/>
      <c r="Q753" s="258"/>
      <c r="R753" s="258"/>
      <c r="S753" s="259"/>
      <c r="T753" s="259"/>
      <c r="U753" s="257"/>
      <c r="V753" s="258"/>
      <c r="W753" s="259"/>
      <c r="X753" s="257"/>
      <c r="Y753" s="257"/>
      <c r="Z753" s="258"/>
      <c r="AA753" s="258"/>
      <c r="AB753" s="257"/>
      <c r="AC753" s="257"/>
      <c r="AD753" s="257"/>
      <c r="AE753" s="257"/>
      <c r="AF753" s="260"/>
      <c r="AG753" s="260"/>
      <c r="AH753" s="260"/>
      <c r="AI753" s="260"/>
      <c r="AJ753" s="260"/>
      <c r="AK753" s="260"/>
      <c r="AL753" s="260"/>
      <c r="AM753" s="260"/>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row>
    <row r="754" spans="2:107" ht="18" customHeight="1">
      <c r="B754" s="254">
        <v>750</v>
      </c>
      <c r="C754" s="257"/>
      <c r="D754" s="257"/>
      <c r="E754" s="289"/>
      <c r="F754" s="257"/>
      <c r="G754" s="257"/>
      <c r="H754" s="257"/>
      <c r="I754" s="257"/>
      <c r="J754" s="257"/>
      <c r="K754" s="258"/>
      <c r="L754" s="257"/>
      <c r="M754" s="258"/>
      <c r="N754" s="258"/>
      <c r="O754" s="258"/>
      <c r="P754" s="257"/>
      <c r="Q754" s="258"/>
      <c r="R754" s="258"/>
      <c r="S754" s="259"/>
      <c r="T754" s="259"/>
      <c r="U754" s="257"/>
      <c r="V754" s="258"/>
      <c r="W754" s="259"/>
      <c r="X754" s="257"/>
      <c r="Y754" s="257"/>
      <c r="Z754" s="258"/>
      <c r="AA754" s="258"/>
      <c r="AB754" s="257"/>
      <c r="AC754" s="257"/>
      <c r="AD754" s="257"/>
      <c r="AE754" s="257"/>
      <c r="AF754" s="260"/>
      <c r="AG754" s="260"/>
      <c r="AH754" s="260"/>
      <c r="AI754" s="260"/>
      <c r="AJ754" s="260"/>
      <c r="AK754" s="260"/>
      <c r="AL754" s="260"/>
      <c r="AM754" s="260"/>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row>
    <row r="755" spans="2:107" ht="18" customHeight="1">
      <c r="B755" s="254">
        <v>751</v>
      </c>
      <c r="C755" s="257"/>
      <c r="D755" s="257"/>
      <c r="E755" s="289"/>
      <c r="F755" s="257"/>
      <c r="G755" s="257"/>
      <c r="H755" s="257"/>
      <c r="I755" s="257"/>
      <c r="J755" s="257"/>
      <c r="K755" s="258"/>
      <c r="L755" s="257"/>
      <c r="M755" s="258"/>
      <c r="N755" s="258"/>
      <c r="O755" s="258"/>
      <c r="P755" s="257"/>
      <c r="Q755" s="258"/>
      <c r="R755" s="258"/>
      <c r="S755" s="259"/>
      <c r="T755" s="259"/>
      <c r="U755" s="257"/>
      <c r="V755" s="258"/>
      <c r="W755" s="259"/>
      <c r="X755" s="257"/>
      <c r="Y755" s="257"/>
      <c r="Z755" s="258"/>
      <c r="AA755" s="258"/>
      <c r="AB755" s="257"/>
      <c r="AC755" s="257"/>
      <c r="AD755" s="257"/>
      <c r="AE755" s="257"/>
      <c r="AF755" s="260"/>
      <c r="AG755" s="260"/>
      <c r="AH755" s="260"/>
      <c r="AI755" s="260"/>
      <c r="AJ755" s="260"/>
      <c r="AK755" s="260"/>
      <c r="AL755" s="260"/>
      <c r="AM755" s="260"/>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row>
    <row r="756" spans="2:107" ht="18" customHeight="1">
      <c r="B756" s="254">
        <v>752</v>
      </c>
      <c r="C756" s="257"/>
      <c r="D756" s="257"/>
      <c r="E756" s="289"/>
      <c r="F756" s="257"/>
      <c r="G756" s="257"/>
      <c r="H756" s="257"/>
      <c r="I756" s="257"/>
      <c r="J756" s="257"/>
      <c r="K756" s="258"/>
      <c r="L756" s="257"/>
      <c r="M756" s="258"/>
      <c r="N756" s="258"/>
      <c r="O756" s="258"/>
      <c r="P756" s="257"/>
      <c r="Q756" s="258"/>
      <c r="R756" s="258"/>
      <c r="S756" s="259"/>
      <c r="T756" s="259"/>
      <c r="U756" s="257"/>
      <c r="V756" s="258"/>
      <c r="W756" s="259"/>
      <c r="X756" s="257"/>
      <c r="Y756" s="257"/>
      <c r="Z756" s="258"/>
      <c r="AA756" s="258"/>
      <c r="AB756" s="257"/>
      <c r="AC756" s="257"/>
      <c r="AD756" s="257"/>
      <c r="AE756" s="257"/>
      <c r="AF756" s="260"/>
      <c r="AG756" s="260"/>
      <c r="AH756" s="260"/>
      <c r="AI756" s="260"/>
      <c r="AJ756" s="260"/>
      <c r="AK756" s="260"/>
      <c r="AL756" s="260"/>
      <c r="AM756" s="260"/>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row>
    <row r="757" spans="2:107" ht="18" customHeight="1">
      <c r="B757" s="254">
        <v>753</v>
      </c>
      <c r="C757" s="257"/>
      <c r="D757" s="257"/>
      <c r="E757" s="289"/>
      <c r="F757" s="257"/>
      <c r="G757" s="257"/>
      <c r="H757" s="257"/>
      <c r="I757" s="257"/>
      <c r="J757" s="257"/>
      <c r="K757" s="258"/>
      <c r="L757" s="257"/>
      <c r="M757" s="258"/>
      <c r="N757" s="258"/>
      <c r="O757" s="258"/>
      <c r="P757" s="257"/>
      <c r="Q757" s="258"/>
      <c r="R757" s="258"/>
      <c r="S757" s="259"/>
      <c r="T757" s="259"/>
      <c r="U757" s="257"/>
      <c r="V757" s="258"/>
      <c r="W757" s="259"/>
      <c r="X757" s="257"/>
      <c r="Y757" s="257"/>
      <c r="Z757" s="258"/>
      <c r="AA757" s="258"/>
      <c r="AB757" s="257"/>
      <c r="AC757" s="257"/>
      <c r="AD757" s="257"/>
      <c r="AE757" s="257"/>
      <c r="AF757" s="260"/>
      <c r="AG757" s="260"/>
      <c r="AH757" s="260"/>
      <c r="AI757" s="260"/>
      <c r="AJ757" s="260"/>
      <c r="AK757" s="260"/>
      <c r="AL757" s="260"/>
      <c r="AM757" s="260"/>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row>
    <row r="758" spans="2:107" ht="18" customHeight="1">
      <c r="B758" s="254">
        <v>754</v>
      </c>
      <c r="C758" s="257"/>
      <c r="D758" s="257"/>
      <c r="E758" s="289"/>
      <c r="F758" s="257"/>
      <c r="G758" s="257"/>
      <c r="H758" s="257"/>
      <c r="I758" s="257"/>
      <c r="J758" s="257"/>
      <c r="K758" s="258"/>
      <c r="L758" s="257"/>
      <c r="M758" s="258"/>
      <c r="N758" s="258"/>
      <c r="O758" s="258"/>
      <c r="P758" s="257"/>
      <c r="Q758" s="258"/>
      <c r="R758" s="258"/>
      <c r="S758" s="259"/>
      <c r="T758" s="259"/>
      <c r="U758" s="257"/>
      <c r="V758" s="258"/>
      <c r="W758" s="259"/>
      <c r="X758" s="257"/>
      <c r="Y758" s="257"/>
      <c r="Z758" s="258"/>
      <c r="AA758" s="258"/>
      <c r="AB758" s="257"/>
      <c r="AC758" s="257"/>
      <c r="AD758" s="257"/>
      <c r="AE758" s="257"/>
      <c r="AF758" s="260"/>
      <c r="AG758" s="260"/>
      <c r="AH758" s="260"/>
      <c r="AI758" s="260"/>
      <c r="AJ758" s="260"/>
      <c r="AK758" s="260"/>
      <c r="AL758" s="260"/>
      <c r="AM758" s="260"/>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row>
    <row r="759" spans="2:107" ht="18" customHeight="1">
      <c r="B759" s="254">
        <v>755</v>
      </c>
      <c r="C759" s="257"/>
      <c r="D759" s="257"/>
      <c r="E759" s="289"/>
      <c r="F759" s="257"/>
      <c r="G759" s="257"/>
      <c r="H759" s="257"/>
      <c r="I759" s="257"/>
      <c r="J759" s="257"/>
      <c r="K759" s="258"/>
      <c r="L759" s="257"/>
      <c r="M759" s="258"/>
      <c r="N759" s="258"/>
      <c r="O759" s="258"/>
      <c r="P759" s="257"/>
      <c r="Q759" s="258"/>
      <c r="R759" s="258"/>
      <c r="S759" s="259"/>
      <c r="T759" s="259"/>
      <c r="U759" s="257"/>
      <c r="V759" s="258"/>
      <c r="W759" s="259"/>
      <c r="X759" s="257"/>
      <c r="Y759" s="257"/>
      <c r="Z759" s="258"/>
      <c r="AA759" s="258"/>
      <c r="AB759" s="257"/>
      <c r="AC759" s="257"/>
      <c r="AD759" s="257"/>
      <c r="AE759" s="257"/>
      <c r="AF759" s="260"/>
      <c r="AG759" s="260"/>
      <c r="AH759" s="260"/>
      <c r="AI759" s="260"/>
      <c r="AJ759" s="260"/>
      <c r="AK759" s="260"/>
      <c r="AL759" s="260"/>
      <c r="AM759" s="260"/>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row>
    <row r="760" spans="2:107" ht="18" customHeight="1">
      <c r="B760" s="254">
        <v>756</v>
      </c>
      <c r="C760" s="257"/>
      <c r="D760" s="257"/>
      <c r="E760" s="289"/>
      <c r="F760" s="257"/>
      <c r="G760" s="257"/>
      <c r="H760" s="257"/>
      <c r="I760" s="257"/>
      <c r="J760" s="257"/>
      <c r="K760" s="258"/>
      <c r="L760" s="257"/>
      <c r="M760" s="258"/>
      <c r="N760" s="258"/>
      <c r="O760" s="258"/>
      <c r="P760" s="257"/>
      <c r="Q760" s="258"/>
      <c r="R760" s="258"/>
      <c r="S760" s="259"/>
      <c r="T760" s="259"/>
      <c r="U760" s="257"/>
      <c r="V760" s="258"/>
      <c r="W760" s="259"/>
      <c r="X760" s="257"/>
      <c r="Y760" s="257"/>
      <c r="Z760" s="258"/>
      <c r="AA760" s="258"/>
      <c r="AB760" s="257"/>
      <c r="AC760" s="257"/>
      <c r="AD760" s="257"/>
      <c r="AE760" s="257"/>
      <c r="AF760" s="260"/>
      <c r="AG760" s="260"/>
      <c r="AH760" s="260"/>
      <c r="AI760" s="260"/>
      <c r="AJ760" s="260"/>
      <c r="AK760" s="260"/>
      <c r="AL760" s="260"/>
      <c r="AM760" s="260"/>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row>
    <row r="761" spans="2:107" ht="18" customHeight="1">
      <c r="B761" s="254">
        <v>757</v>
      </c>
      <c r="C761" s="257"/>
      <c r="D761" s="257"/>
      <c r="E761" s="289"/>
      <c r="F761" s="257"/>
      <c r="G761" s="257"/>
      <c r="H761" s="257"/>
      <c r="I761" s="257"/>
      <c r="J761" s="257"/>
      <c r="K761" s="258"/>
      <c r="L761" s="257"/>
      <c r="M761" s="258"/>
      <c r="N761" s="258"/>
      <c r="O761" s="258"/>
      <c r="P761" s="257"/>
      <c r="Q761" s="258"/>
      <c r="R761" s="258"/>
      <c r="S761" s="259"/>
      <c r="T761" s="259"/>
      <c r="U761" s="257"/>
      <c r="V761" s="258"/>
      <c r="W761" s="259"/>
      <c r="X761" s="257"/>
      <c r="Y761" s="257"/>
      <c r="Z761" s="258"/>
      <c r="AA761" s="258"/>
      <c r="AB761" s="257"/>
      <c r="AC761" s="257"/>
      <c r="AD761" s="257"/>
      <c r="AE761" s="257"/>
      <c r="AF761" s="260"/>
      <c r="AG761" s="260"/>
      <c r="AH761" s="260"/>
      <c r="AI761" s="260"/>
      <c r="AJ761" s="260"/>
      <c r="AK761" s="260"/>
      <c r="AL761" s="260"/>
      <c r="AM761" s="260"/>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row>
    <row r="762" spans="2:107" ht="18" customHeight="1">
      <c r="B762" s="254">
        <v>758</v>
      </c>
      <c r="C762" s="257"/>
      <c r="D762" s="257"/>
      <c r="E762" s="289"/>
      <c r="F762" s="257"/>
      <c r="G762" s="257"/>
      <c r="H762" s="257"/>
      <c r="I762" s="257"/>
      <c r="J762" s="257"/>
      <c r="K762" s="258"/>
      <c r="L762" s="257"/>
      <c r="M762" s="258"/>
      <c r="N762" s="258"/>
      <c r="O762" s="258"/>
      <c r="P762" s="257"/>
      <c r="Q762" s="258"/>
      <c r="R762" s="258"/>
      <c r="S762" s="259"/>
      <c r="T762" s="259"/>
      <c r="U762" s="257"/>
      <c r="V762" s="258"/>
      <c r="W762" s="259"/>
      <c r="X762" s="257"/>
      <c r="Y762" s="257"/>
      <c r="Z762" s="258"/>
      <c r="AA762" s="258"/>
      <c r="AB762" s="257"/>
      <c r="AC762" s="257"/>
      <c r="AD762" s="257"/>
      <c r="AE762" s="257"/>
      <c r="AF762" s="260"/>
      <c r="AG762" s="260"/>
      <c r="AH762" s="260"/>
      <c r="AI762" s="260"/>
      <c r="AJ762" s="260"/>
      <c r="AK762" s="260"/>
      <c r="AL762" s="260"/>
      <c r="AM762" s="260"/>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row>
    <row r="763" spans="2:107" ht="18" customHeight="1">
      <c r="B763" s="254">
        <v>759</v>
      </c>
      <c r="C763" s="257"/>
      <c r="D763" s="257"/>
      <c r="E763" s="289"/>
      <c r="F763" s="257"/>
      <c r="G763" s="257"/>
      <c r="H763" s="257"/>
      <c r="I763" s="257"/>
      <c r="J763" s="257"/>
      <c r="K763" s="258"/>
      <c r="L763" s="257"/>
      <c r="M763" s="258"/>
      <c r="N763" s="258"/>
      <c r="O763" s="258"/>
      <c r="P763" s="257"/>
      <c r="Q763" s="258"/>
      <c r="R763" s="258"/>
      <c r="S763" s="259"/>
      <c r="T763" s="259"/>
      <c r="U763" s="257"/>
      <c r="V763" s="258"/>
      <c r="W763" s="259"/>
      <c r="X763" s="257"/>
      <c r="Y763" s="257"/>
      <c r="Z763" s="258"/>
      <c r="AA763" s="258"/>
      <c r="AB763" s="257"/>
      <c r="AC763" s="257"/>
      <c r="AD763" s="257"/>
      <c r="AE763" s="257"/>
      <c r="AF763" s="260"/>
      <c r="AG763" s="260"/>
      <c r="AH763" s="260"/>
      <c r="AI763" s="260"/>
      <c r="AJ763" s="260"/>
      <c r="AK763" s="260"/>
      <c r="AL763" s="260"/>
      <c r="AM763" s="260"/>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row>
    <row r="764" spans="2:107" ht="18" customHeight="1">
      <c r="B764" s="254">
        <v>760</v>
      </c>
      <c r="C764" s="257"/>
      <c r="D764" s="257"/>
      <c r="E764" s="289"/>
      <c r="F764" s="257"/>
      <c r="G764" s="257"/>
      <c r="H764" s="257"/>
      <c r="I764" s="257"/>
      <c r="J764" s="257"/>
      <c r="K764" s="258"/>
      <c r="L764" s="257"/>
      <c r="M764" s="258"/>
      <c r="N764" s="258"/>
      <c r="O764" s="258"/>
      <c r="P764" s="257"/>
      <c r="Q764" s="258"/>
      <c r="R764" s="258"/>
      <c r="S764" s="259"/>
      <c r="T764" s="259"/>
      <c r="U764" s="257"/>
      <c r="V764" s="258"/>
      <c r="W764" s="259"/>
      <c r="X764" s="257"/>
      <c r="Y764" s="257"/>
      <c r="Z764" s="258"/>
      <c r="AA764" s="258"/>
      <c r="AB764" s="257"/>
      <c r="AC764" s="257"/>
      <c r="AD764" s="257"/>
      <c r="AE764" s="257"/>
      <c r="AF764" s="260"/>
      <c r="AG764" s="260"/>
      <c r="AH764" s="260"/>
      <c r="AI764" s="260"/>
      <c r="AJ764" s="260"/>
      <c r="AK764" s="260"/>
      <c r="AL764" s="260"/>
      <c r="AM764" s="260"/>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row>
    <row r="765" spans="2:107" ht="18" customHeight="1">
      <c r="B765" s="254">
        <v>761</v>
      </c>
      <c r="C765" s="257"/>
      <c r="D765" s="257"/>
      <c r="E765" s="289"/>
      <c r="F765" s="257"/>
      <c r="G765" s="257"/>
      <c r="H765" s="257"/>
      <c r="I765" s="257"/>
      <c r="J765" s="257"/>
      <c r="K765" s="258"/>
      <c r="L765" s="257"/>
      <c r="M765" s="258"/>
      <c r="N765" s="258"/>
      <c r="O765" s="258"/>
      <c r="P765" s="257"/>
      <c r="Q765" s="258"/>
      <c r="R765" s="258"/>
      <c r="S765" s="259"/>
      <c r="T765" s="259"/>
      <c r="U765" s="257"/>
      <c r="V765" s="258"/>
      <c r="W765" s="259"/>
      <c r="X765" s="257"/>
      <c r="Y765" s="257"/>
      <c r="Z765" s="258"/>
      <c r="AA765" s="258"/>
      <c r="AB765" s="257"/>
      <c r="AC765" s="257"/>
      <c r="AD765" s="257"/>
      <c r="AE765" s="257"/>
      <c r="AF765" s="260"/>
      <c r="AG765" s="260"/>
      <c r="AH765" s="260"/>
      <c r="AI765" s="260"/>
      <c r="AJ765" s="260"/>
      <c r="AK765" s="260"/>
      <c r="AL765" s="260"/>
      <c r="AM765" s="260"/>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row>
    <row r="766" spans="2:107" ht="18" customHeight="1">
      <c r="B766" s="254">
        <v>762</v>
      </c>
      <c r="C766" s="257"/>
      <c r="D766" s="257"/>
      <c r="E766" s="289"/>
      <c r="F766" s="257"/>
      <c r="G766" s="257"/>
      <c r="H766" s="257"/>
      <c r="I766" s="257"/>
      <c r="J766" s="257"/>
      <c r="K766" s="258"/>
      <c r="L766" s="257"/>
      <c r="M766" s="258"/>
      <c r="N766" s="258"/>
      <c r="O766" s="258"/>
      <c r="P766" s="257"/>
      <c r="Q766" s="258"/>
      <c r="R766" s="258"/>
      <c r="S766" s="259"/>
      <c r="T766" s="259"/>
      <c r="U766" s="257"/>
      <c r="V766" s="258"/>
      <c r="W766" s="259"/>
      <c r="X766" s="257"/>
      <c r="Y766" s="257"/>
      <c r="Z766" s="258"/>
      <c r="AA766" s="258"/>
      <c r="AB766" s="257"/>
      <c r="AC766" s="257"/>
      <c r="AD766" s="257"/>
      <c r="AE766" s="257"/>
      <c r="AF766" s="260"/>
      <c r="AG766" s="260"/>
      <c r="AH766" s="260"/>
      <c r="AI766" s="260"/>
      <c r="AJ766" s="260"/>
      <c r="AK766" s="260"/>
      <c r="AL766" s="260"/>
      <c r="AM766" s="260"/>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row>
    <row r="767" spans="2:107" ht="18" customHeight="1">
      <c r="B767" s="254">
        <v>763</v>
      </c>
      <c r="C767" s="257"/>
      <c r="D767" s="257"/>
      <c r="E767" s="289"/>
      <c r="F767" s="257"/>
      <c r="G767" s="257"/>
      <c r="H767" s="257"/>
      <c r="I767" s="257"/>
      <c r="J767" s="257"/>
      <c r="K767" s="258"/>
      <c r="L767" s="257"/>
      <c r="M767" s="258"/>
      <c r="N767" s="258"/>
      <c r="O767" s="258"/>
      <c r="P767" s="257"/>
      <c r="Q767" s="258"/>
      <c r="R767" s="258"/>
      <c r="S767" s="259"/>
      <c r="T767" s="259"/>
      <c r="U767" s="257"/>
      <c r="V767" s="258"/>
      <c r="W767" s="259"/>
      <c r="X767" s="257"/>
      <c r="Y767" s="257"/>
      <c r="Z767" s="258"/>
      <c r="AA767" s="258"/>
      <c r="AB767" s="257"/>
      <c r="AC767" s="257"/>
      <c r="AD767" s="257"/>
      <c r="AE767" s="257"/>
      <c r="AF767" s="260"/>
      <c r="AG767" s="260"/>
      <c r="AH767" s="260"/>
      <c r="AI767" s="260"/>
      <c r="AJ767" s="260"/>
      <c r="AK767" s="260"/>
      <c r="AL767" s="260"/>
      <c r="AM767" s="260"/>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row>
    <row r="768" spans="2:107" ht="18" customHeight="1">
      <c r="B768" s="254">
        <v>764</v>
      </c>
      <c r="C768" s="257"/>
      <c r="D768" s="257"/>
      <c r="E768" s="289"/>
      <c r="F768" s="257"/>
      <c r="G768" s="257"/>
      <c r="H768" s="257"/>
      <c r="I768" s="257"/>
      <c r="J768" s="257"/>
      <c r="K768" s="258"/>
      <c r="L768" s="257"/>
      <c r="M768" s="258"/>
      <c r="N768" s="258"/>
      <c r="O768" s="258"/>
      <c r="P768" s="257"/>
      <c r="Q768" s="258"/>
      <c r="R768" s="258"/>
      <c r="S768" s="259"/>
      <c r="T768" s="259"/>
      <c r="U768" s="257"/>
      <c r="V768" s="258"/>
      <c r="W768" s="259"/>
      <c r="X768" s="257"/>
      <c r="Y768" s="257"/>
      <c r="Z768" s="258"/>
      <c r="AA768" s="258"/>
      <c r="AB768" s="257"/>
      <c r="AC768" s="257"/>
      <c r="AD768" s="257"/>
      <c r="AE768" s="257"/>
      <c r="AF768" s="260"/>
      <c r="AG768" s="260"/>
      <c r="AH768" s="260"/>
      <c r="AI768" s="260"/>
      <c r="AJ768" s="260"/>
      <c r="AK768" s="260"/>
      <c r="AL768" s="260"/>
      <c r="AM768" s="260"/>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row>
    <row r="769" spans="2:107" ht="18" customHeight="1">
      <c r="B769" s="254">
        <v>765</v>
      </c>
      <c r="C769" s="257"/>
      <c r="D769" s="257"/>
      <c r="E769" s="289"/>
      <c r="F769" s="257"/>
      <c r="G769" s="257"/>
      <c r="H769" s="257"/>
      <c r="I769" s="257"/>
      <c r="J769" s="257"/>
      <c r="K769" s="258"/>
      <c r="L769" s="257"/>
      <c r="M769" s="258"/>
      <c r="N769" s="258"/>
      <c r="O769" s="258"/>
      <c r="P769" s="257"/>
      <c r="Q769" s="258"/>
      <c r="R769" s="258"/>
      <c r="S769" s="259"/>
      <c r="T769" s="259"/>
      <c r="U769" s="257"/>
      <c r="V769" s="258"/>
      <c r="W769" s="259"/>
      <c r="X769" s="257"/>
      <c r="Y769" s="257"/>
      <c r="Z769" s="258"/>
      <c r="AA769" s="258"/>
      <c r="AB769" s="257"/>
      <c r="AC769" s="257"/>
      <c r="AD769" s="257"/>
      <c r="AE769" s="257"/>
      <c r="AF769" s="260"/>
      <c r="AG769" s="260"/>
      <c r="AH769" s="260"/>
      <c r="AI769" s="260"/>
      <c r="AJ769" s="260"/>
      <c r="AK769" s="260"/>
      <c r="AL769" s="260"/>
      <c r="AM769" s="260"/>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row>
    <row r="770" spans="2:107" ht="18" customHeight="1">
      <c r="B770" s="254">
        <v>766</v>
      </c>
      <c r="C770" s="257"/>
      <c r="D770" s="257"/>
      <c r="E770" s="289"/>
      <c r="F770" s="257"/>
      <c r="G770" s="257"/>
      <c r="H770" s="257"/>
      <c r="I770" s="257"/>
      <c r="J770" s="257"/>
      <c r="K770" s="258"/>
      <c r="L770" s="257"/>
      <c r="M770" s="258"/>
      <c r="N770" s="258"/>
      <c r="O770" s="258"/>
      <c r="P770" s="257"/>
      <c r="Q770" s="258"/>
      <c r="R770" s="258"/>
      <c r="S770" s="259"/>
      <c r="T770" s="259"/>
      <c r="U770" s="257"/>
      <c r="V770" s="258"/>
      <c r="W770" s="259"/>
      <c r="X770" s="257"/>
      <c r="Y770" s="257"/>
      <c r="Z770" s="258"/>
      <c r="AA770" s="258"/>
      <c r="AB770" s="257"/>
      <c r="AC770" s="257"/>
      <c r="AD770" s="257"/>
      <c r="AE770" s="257"/>
      <c r="AF770" s="260"/>
      <c r="AG770" s="260"/>
      <c r="AH770" s="260"/>
      <c r="AI770" s="260"/>
      <c r="AJ770" s="260"/>
      <c r="AK770" s="260"/>
      <c r="AL770" s="260"/>
      <c r="AM770" s="260"/>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row>
    <row r="771" spans="2:107" ht="18" customHeight="1">
      <c r="B771" s="254">
        <v>767</v>
      </c>
      <c r="C771" s="257"/>
      <c r="D771" s="257"/>
      <c r="E771" s="289"/>
      <c r="F771" s="257"/>
      <c r="G771" s="257"/>
      <c r="H771" s="257"/>
      <c r="I771" s="257"/>
      <c r="J771" s="257"/>
      <c r="K771" s="258"/>
      <c r="L771" s="257"/>
      <c r="M771" s="258"/>
      <c r="N771" s="258"/>
      <c r="O771" s="258"/>
      <c r="P771" s="257"/>
      <c r="Q771" s="258"/>
      <c r="R771" s="258"/>
      <c r="S771" s="259"/>
      <c r="T771" s="259"/>
      <c r="U771" s="257"/>
      <c r="V771" s="258"/>
      <c r="W771" s="259"/>
      <c r="X771" s="257"/>
      <c r="Y771" s="257"/>
      <c r="Z771" s="258"/>
      <c r="AA771" s="258"/>
      <c r="AB771" s="257"/>
      <c r="AC771" s="257"/>
      <c r="AD771" s="257"/>
      <c r="AE771" s="257"/>
      <c r="AF771" s="260"/>
      <c r="AG771" s="260"/>
      <c r="AH771" s="260"/>
      <c r="AI771" s="260"/>
      <c r="AJ771" s="260"/>
      <c r="AK771" s="260"/>
      <c r="AL771" s="260"/>
      <c r="AM771" s="260"/>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row>
    <row r="772" spans="2:107" ht="18" customHeight="1">
      <c r="B772" s="254">
        <v>768</v>
      </c>
      <c r="C772" s="257"/>
      <c r="D772" s="257"/>
      <c r="E772" s="289"/>
      <c r="F772" s="257"/>
      <c r="G772" s="257"/>
      <c r="H772" s="257"/>
      <c r="I772" s="257"/>
      <c r="J772" s="257"/>
      <c r="K772" s="258"/>
      <c r="L772" s="257"/>
      <c r="M772" s="258"/>
      <c r="N772" s="258"/>
      <c r="O772" s="258"/>
      <c r="P772" s="257"/>
      <c r="Q772" s="258"/>
      <c r="R772" s="258"/>
      <c r="S772" s="259"/>
      <c r="T772" s="259"/>
      <c r="U772" s="257"/>
      <c r="V772" s="258"/>
      <c r="W772" s="259"/>
      <c r="X772" s="257"/>
      <c r="Y772" s="257"/>
      <c r="Z772" s="258"/>
      <c r="AA772" s="258"/>
      <c r="AB772" s="257"/>
      <c r="AC772" s="257"/>
      <c r="AD772" s="257"/>
      <c r="AE772" s="257"/>
      <c r="AF772" s="260"/>
      <c r="AG772" s="260"/>
      <c r="AH772" s="260"/>
      <c r="AI772" s="260"/>
      <c r="AJ772" s="260"/>
      <c r="AK772" s="260"/>
      <c r="AL772" s="260"/>
      <c r="AM772" s="260"/>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row>
    <row r="773" spans="2:107" ht="18" customHeight="1">
      <c r="B773" s="254">
        <v>769</v>
      </c>
      <c r="C773" s="257"/>
      <c r="D773" s="257"/>
      <c r="E773" s="289"/>
      <c r="F773" s="257"/>
      <c r="G773" s="257"/>
      <c r="H773" s="257"/>
      <c r="I773" s="257"/>
      <c r="J773" s="257"/>
      <c r="K773" s="258"/>
      <c r="L773" s="257"/>
      <c r="M773" s="258"/>
      <c r="N773" s="258"/>
      <c r="O773" s="258"/>
      <c r="P773" s="257"/>
      <c r="Q773" s="258"/>
      <c r="R773" s="258"/>
      <c r="S773" s="259"/>
      <c r="T773" s="259"/>
      <c r="U773" s="257"/>
      <c r="V773" s="258"/>
      <c r="W773" s="259"/>
      <c r="X773" s="257"/>
      <c r="Y773" s="257"/>
      <c r="Z773" s="258"/>
      <c r="AA773" s="258"/>
      <c r="AB773" s="257"/>
      <c r="AC773" s="257"/>
      <c r="AD773" s="257"/>
      <c r="AE773" s="257"/>
      <c r="AF773" s="260"/>
      <c r="AG773" s="260"/>
      <c r="AH773" s="260"/>
      <c r="AI773" s="260"/>
      <c r="AJ773" s="260"/>
      <c r="AK773" s="260"/>
      <c r="AL773" s="260"/>
      <c r="AM773" s="260"/>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row>
    <row r="774" spans="2:107" ht="18" customHeight="1">
      <c r="B774" s="254">
        <v>770</v>
      </c>
      <c r="C774" s="257"/>
      <c r="D774" s="257"/>
      <c r="E774" s="289"/>
      <c r="F774" s="257"/>
      <c r="G774" s="257"/>
      <c r="H774" s="257"/>
      <c r="I774" s="257"/>
      <c r="J774" s="257"/>
      <c r="K774" s="258"/>
      <c r="L774" s="257"/>
      <c r="M774" s="258"/>
      <c r="N774" s="258"/>
      <c r="O774" s="258"/>
      <c r="P774" s="257"/>
      <c r="Q774" s="258"/>
      <c r="R774" s="258"/>
      <c r="S774" s="259"/>
      <c r="T774" s="259"/>
      <c r="U774" s="257"/>
      <c r="V774" s="258"/>
      <c r="W774" s="259"/>
      <c r="X774" s="257"/>
      <c r="Y774" s="257"/>
      <c r="Z774" s="258"/>
      <c r="AA774" s="258"/>
      <c r="AB774" s="257"/>
      <c r="AC774" s="257"/>
      <c r="AD774" s="257"/>
      <c r="AE774" s="257"/>
      <c r="AF774" s="260"/>
      <c r="AG774" s="260"/>
      <c r="AH774" s="260"/>
      <c r="AI774" s="260"/>
      <c r="AJ774" s="260"/>
      <c r="AK774" s="260"/>
      <c r="AL774" s="260"/>
      <c r="AM774" s="260"/>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row>
    <row r="775" spans="2:107" ht="18" customHeight="1">
      <c r="B775" s="254">
        <v>771</v>
      </c>
      <c r="C775" s="257"/>
      <c r="D775" s="257"/>
      <c r="E775" s="289"/>
      <c r="F775" s="257"/>
      <c r="G775" s="257"/>
      <c r="H775" s="257"/>
      <c r="I775" s="257"/>
      <c r="J775" s="257"/>
      <c r="K775" s="258"/>
      <c r="L775" s="257"/>
      <c r="M775" s="258"/>
      <c r="N775" s="258"/>
      <c r="O775" s="258"/>
      <c r="P775" s="257"/>
      <c r="Q775" s="258"/>
      <c r="R775" s="258"/>
      <c r="S775" s="259"/>
      <c r="T775" s="259"/>
      <c r="U775" s="257"/>
      <c r="V775" s="258"/>
      <c r="W775" s="259"/>
      <c r="X775" s="257"/>
      <c r="Y775" s="257"/>
      <c r="Z775" s="258"/>
      <c r="AA775" s="258"/>
      <c r="AB775" s="257"/>
      <c r="AC775" s="257"/>
      <c r="AD775" s="257"/>
      <c r="AE775" s="257"/>
      <c r="AF775" s="260"/>
      <c r="AG775" s="260"/>
      <c r="AH775" s="260"/>
      <c r="AI775" s="260"/>
      <c r="AJ775" s="260"/>
      <c r="AK775" s="260"/>
      <c r="AL775" s="260"/>
      <c r="AM775" s="260"/>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row>
    <row r="776" spans="2:107" ht="18" customHeight="1">
      <c r="B776" s="254">
        <v>772</v>
      </c>
      <c r="C776" s="257"/>
      <c r="D776" s="257"/>
      <c r="E776" s="289"/>
      <c r="F776" s="257"/>
      <c r="G776" s="257"/>
      <c r="H776" s="257"/>
      <c r="I776" s="257"/>
      <c r="J776" s="257"/>
      <c r="K776" s="258"/>
      <c r="L776" s="257"/>
      <c r="M776" s="258"/>
      <c r="N776" s="258"/>
      <c r="O776" s="258"/>
      <c r="P776" s="257"/>
      <c r="Q776" s="258"/>
      <c r="R776" s="258"/>
      <c r="S776" s="259"/>
      <c r="T776" s="259"/>
      <c r="U776" s="257"/>
      <c r="V776" s="258"/>
      <c r="W776" s="259"/>
      <c r="X776" s="257"/>
      <c r="Y776" s="257"/>
      <c r="Z776" s="258"/>
      <c r="AA776" s="258"/>
      <c r="AB776" s="257"/>
      <c r="AC776" s="257"/>
      <c r="AD776" s="257"/>
      <c r="AE776" s="257"/>
      <c r="AF776" s="260"/>
      <c r="AG776" s="260"/>
      <c r="AH776" s="260"/>
      <c r="AI776" s="260"/>
      <c r="AJ776" s="260"/>
      <c r="AK776" s="260"/>
      <c r="AL776" s="260"/>
      <c r="AM776" s="260"/>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row>
    <row r="777" spans="2:107" ht="18" customHeight="1">
      <c r="B777" s="254">
        <v>773</v>
      </c>
      <c r="C777" s="257"/>
      <c r="D777" s="257"/>
      <c r="E777" s="289"/>
      <c r="F777" s="257"/>
      <c r="G777" s="257"/>
      <c r="H777" s="257"/>
      <c r="I777" s="257"/>
      <c r="J777" s="257"/>
      <c r="K777" s="258"/>
      <c r="L777" s="257"/>
      <c r="M777" s="258"/>
      <c r="N777" s="258"/>
      <c r="O777" s="258"/>
      <c r="P777" s="257"/>
      <c r="Q777" s="258"/>
      <c r="R777" s="258"/>
      <c r="S777" s="259"/>
      <c r="T777" s="259"/>
      <c r="U777" s="257"/>
      <c r="V777" s="258"/>
      <c r="W777" s="259"/>
      <c r="X777" s="257"/>
      <c r="Y777" s="257"/>
      <c r="Z777" s="258"/>
      <c r="AA777" s="258"/>
      <c r="AB777" s="257"/>
      <c r="AC777" s="257"/>
      <c r="AD777" s="257"/>
      <c r="AE777" s="257"/>
      <c r="AF777" s="260"/>
      <c r="AG777" s="260"/>
      <c r="AH777" s="260"/>
      <c r="AI777" s="260"/>
      <c r="AJ777" s="260"/>
      <c r="AK777" s="260"/>
      <c r="AL777" s="260"/>
      <c r="AM777" s="260"/>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row>
    <row r="778" spans="2:107" ht="18" customHeight="1">
      <c r="B778" s="254">
        <v>774</v>
      </c>
      <c r="C778" s="257"/>
      <c r="D778" s="257"/>
      <c r="E778" s="289"/>
      <c r="F778" s="257"/>
      <c r="G778" s="257"/>
      <c r="H778" s="257"/>
      <c r="I778" s="257"/>
      <c r="J778" s="257"/>
      <c r="K778" s="258"/>
      <c r="L778" s="257"/>
      <c r="M778" s="258"/>
      <c r="N778" s="258"/>
      <c r="O778" s="258"/>
      <c r="P778" s="257"/>
      <c r="Q778" s="258"/>
      <c r="R778" s="258"/>
      <c r="S778" s="259"/>
      <c r="T778" s="259"/>
      <c r="U778" s="257"/>
      <c r="V778" s="258"/>
      <c r="W778" s="259"/>
      <c r="X778" s="257"/>
      <c r="Y778" s="257"/>
      <c r="Z778" s="258"/>
      <c r="AA778" s="258"/>
      <c r="AB778" s="257"/>
      <c r="AC778" s="257"/>
      <c r="AD778" s="257"/>
      <c r="AE778" s="257"/>
      <c r="AF778" s="260"/>
      <c r="AG778" s="260"/>
      <c r="AH778" s="260"/>
      <c r="AI778" s="260"/>
      <c r="AJ778" s="260"/>
      <c r="AK778" s="260"/>
      <c r="AL778" s="260"/>
      <c r="AM778" s="260"/>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row>
    <row r="779" spans="2:107" ht="18" customHeight="1">
      <c r="B779" s="254">
        <v>775</v>
      </c>
      <c r="C779" s="257"/>
      <c r="D779" s="257"/>
      <c r="E779" s="289"/>
      <c r="F779" s="257"/>
      <c r="G779" s="257"/>
      <c r="H779" s="257"/>
      <c r="I779" s="257"/>
      <c r="J779" s="257"/>
      <c r="K779" s="258"/>
      <c r="L779" s="257"/>
      <c r="M779" s="258"/>
      <c r="N779" s="258"/>
      <c r="O779" s="258"/>
      <c r="P779" s="257"/>
      <c r="Q779" s="258"/>
      <c r="R779" s="258"/>
      <c r="S779" s="259"/>
      <c r="T779" s="259"/>
      <c r="U779" s="257"/>
      <c r="V779" s="258"/>
      <c r="W779" s="259"/>
      <c r="X779" s="257"/>
      <c r="Y779" s="257"/>
      <c r="Z779" s="258"/>
      <c r="AA779" s="258"/>
      <c r="AB779" s="257"/>
      <c r="AC779" s="257"/>
      <c r="AD779" s="257"/>
      <c r="AE779" s="257"/>
      <c r="AF779" s="260"/>
      <c r="AG779" s="260"/>
      <c r="AH779" s="260"/>
      <c r="AI779" s="260"/>
      <c r="AJ779" s="260"/>
      <c r="AK779" s="260"/>
      <c r="AL779" s="260"/>
      <c r="AM779" s="260"/>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row>
    <row r="780" spans="2:107" ht="18" customHeight="1">
      <c r="B780" s="254">
        <v>776</v>
      </c>
      <c r="C780" s="257"/>
      <c r="D780" s="257"/>
      <c r="E780" s="289"/>
      <c r="F780" s="257"/>
      <c r="G780" s="257"/>
      <c r="H780" s="257"/>
      <c r="I780" s="257"/>
      <c r="J780" s="257"/>
      <c r="K780" s="258"/>
      <c r="L780" s="257"/>
      <c r="M780" s="258"/>
      <c r="N780" s="258"/>
      <c r="O780" s="258"/>
      <c r="P780" s="257"/>
      <c r="Q780" s="258"/>
      <c r="R780" s="258"/>
      <c r="S780" s="259"/>
      <c r="T780" s="259"/>
      <c r="U780" s="257"/>
      <c r="V780" s="258"/>
      <c r="W780" s="259"/>
      <c r="X780" s="257"/>
      <c r="Y780" s="257"/>
      <c r="Z780" s="258"/>
      <c r="AA780" s="258"/>
      <c r="AB780" s="257"/>
      <c r="AC780" s="257"/>
      <c r="AD780" s="257"/>
      <c r="AE780" s="257"/>
      <c r="AF780" s="260"/>
      <c r="AG780" s="260"/>
      <c r="AH780" s="260"/>
      <c r="AI780" s="260"/>
      <c r="AJ780" s="260"/>
      <c r="AK780" s="260"/>
      <c r="AL780" s="260"/>
      <c r="AM780" s="260"/>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row>
    <row r="781" spans="2:107" ht="18" customHeight="1">
      <c r="B781" s="254">
        <v>777</v>
      </c>
      <c r="C781" s="257"/>
      <c r="D781" s="257"/>
      <c r="E781" s="289"/>
      <c r="F781" s="257"/>
      <c r="G781" s="257"/>
      <c r="H781" s="257"/>
      <c r="I781" s="257"/>
      <c r="J781" s="257"/>
      <c r="K781" s="258"/>
      <c r="L781" s="257"/>
      <c r="M781" s="258"/>
      <c r="N781" s="258"/>
      <c r="O781" s="258"/>
      <c r="P781" s="257"/>
      <c r="Q781" s="258"/>
      <c r="R781" s="258"/>
      <c r="S781" s="259"/>
      <c r="T781" s="259"/>
      <c r="U781" s="257"/>
      <c r="V781" s="258"/>
      <c r="W781" s="259"/>
      <c r="X781" s="257"/>
      <c r="Y781" s="257"/>
      <c r="Z781" s="258"/>
      <c r="AA781" s="258"/>
      <c r="AB781" s="257"/>
      <c r="AC781" s="257"/>
      <c r="AD781" s="257"/>
      <c r="AE781" s="257"/>
      <c r="AF781" s="260"/>
      <c r="AG781" s="260"/>
      <c r="AH781" s="260"/>
      <c r="AI781" s="260"/>
      <c r="AJ781" s="260"/>
      <c r="AK781" s="260"/>
      <c r="AL781" s="260"/>
      <c r="AM781" s="260"/>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row>
    <row r="782" spans="2:107" ht="18" customHeight="1">
      <c r="B782" s="254">
        <v>778</v>
      </c>
      <c r="C782" s="257"/>
      <c r="D782" s="257"/>
      <c r="E782" s="289"/>
      <c r="F782" s="257"/>
      <c r="G782" s="257"/>
      <c r="H782" s="257"/>
      <c r="I782" s="257"/>
      <c r="J782" s="257"/>
      <c r="K782" s="258"/>
      <c r="L782" s="257"/>
      <c r="M782" s="258"/>
      <c r="N782" s="258"/>
      <c r="O782" s="258"/>
      <c r="P782" s="257"/>
      <c r="Q782" s="258"/>
      <c r="R782" s="258"/>
      <c r="S782" s="259"/>
      <c r="T782" s="259"/>
      <c r="U782" s="257"/>
      <c r="V782" s="258"/>
      <c r="W782" s="259"/>
      <c r="X782" s="257"/>
      <c r="Y782" s="257"/>
      <c r="Z782" s="258"/>
      <c r="AA782" s="258"/>
      <c r="AB782" s="257"/>
      <c r="AC782" s="257"/>
      <c r="AD782" s="257"/>
      <c r="AE782" s="257"/>
      <c r="AF782" s="260"/>
      <c r="AG782" s="260"/>
      <c r="AH782" s="260"/>
      <c r="AI782" s="260"/>
      <c r="AJ782" s="260"/>
      <c r="AK782" s="260"/>
      <c r="AL782" s="260"/>
      <c r="AM782" s="260"/>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row>
    <row r="783" spans="2:107" ht="18" customHeight="1">
      <c r="B783" s="254">
        <v>779</v>
      </c>
      <c r="C783" s="257"/>
      <c r="D783" s="257"/>
      <c r="E783" s="289"/>
      <c r="F783" s="257"/>
      <c r="G783" s="257"/>
      <c r="H783" s="257"/>
      <c r="I783" s="257"/>
      <c r="J783" s="257"/>
      <c r="K783" s="258"/>
      <c r="L783" s="257"/>
      <c r="M783" s="258"/>
      <c r="N783" s="258"/>
      <c r="O783" s="258"/>
      <c r="P783" s="257"/>
      <c r="Q783" s="258"/>
      <c r="R783" s="258"/>
      <c r="S783" s="259"/>
      <c r="T783" s="259"/>
      <c r="U783" s="257"/>
      <c r="V783" s="258"/>
      <c r="W783" s="259"/>
      <c r="X783" s="257"/>
      <c r="Y783" s="257"/>
      <c r="Z783" s="258"/>
      <c r="AA783" s="258"/>
      <c r="AB783" s="257"/>
      <c r="AC783" s="257"/>
      <c r="AD783" s="257"/>
      <c r="AE783" s="257"/>
      <c r="AF783" s="260"/>
      <c r="AG783" s="260"/>
      <c r="AH783" s="260"/>
      <c r="AI783" s="260"/>
      <c r="AJ783" s="260"/>
      <c r="AK783" s="260"/>
      <c r="AL783" s="260"/>
      <c r="AM783" s="260"/>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row>
    <row r="784" spans="2:107" ht="18" customHeight="1">
      <c r="B784" s="254">
        <v>780</v>
      </c>
      <c r="C784" s="257"/>
      <c r="D784" s="257"/>
      <c r="E784" s="289"/>
      <c r="F784" s="257"/>
      <c r="G784" s="257"/>
      <c r="H784" s="257"/>
      <c r="I784" s="257"/>
      <c r="J784" s="257"/>
      <c r="K784" s="258"/>
      <c r="L784" s="257"/>
      <c r="M784" s="258"/>
      <c r="N784" s="258"/>
      <c r="O784" s="258"/>
      <c r="P784" s="257"/>
      <c r="Q784" s="258"/>
      <c r="R784" s="258"/>
      <c r="S784" s="259"/>
      <c r="T784" s="259"/>
      <c r="U784" s="257"/>
      <c r="V784" s="258"/>
      <c r="W784" s="259"/>
      <c r="X784" s="257"/>
      <c r="Y784" s="257"/>
      <c r="Z784" s="258"/>
      <c r="AA784" s="258"/>
      <c r="AB784" s="257"/>
      <c r="AC784" s="257"/>
      <c r="AD784" s="257"/>
      <c r="AE784" s="257"/>
      <c r="AF784" s="260"/>
      <c r="AG784" s="260"/>
      <c r="AH784" s="260"/>
      <c r="AI784" s="260"/>
      <c r="AJ784" s="260"/>
      <c r="AK784" s="260"/>
      <c r="AL784" s="260"/>
      <c r="AM784" s="260"/>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row>
    <row r="785" spans="2:107" ht="18" customHeight="1">
      <c r="B785" s="254">
        <v>781</v>
      </c>
      <c r="C785" s="257"/>
      <c r="D785" s="257"/>
      <c r="E785" s="289"/>
      <c r="F785" s="257"/>
      <c r="G785" s="257"/>
      <c r="H785" s="257"/>
      <c r="I785" s="257"/>
      <c r="J785" s="257"/>
      <c r="K785" s="258"/>
      <c r="L785" s="257"/>
      <c r="M785" s="258"/>
      <c r="N785" s="258"/>
      <c r="O785" s="258"/>
      <c r="P785" s="257"/>
      <c r="Q785" s="258"/>
      <c r="R785" s="258"/>
      <c r="S785" s="259"/>
      <c r="T785" s="259"/>
      <c r="U785" s="257"/>
      <c r="V785" s="258"/>
      <c r="W785" s="259"/>
      <c r="X785" s="257"/>
      <c r="Y785" s="257"/>
      <c r="Z785" s="258"/>
      <c r="AA785" s="258"/>
      <c r="AB785" s="257"/>
      <c r="AC785" s="257"/>
      <c r="AD785" s="257"/>
      <c r="AE785" s="257"/>
      <c r="AF785" s="260"/>
      <c r="AG785" s="260"/>
      <c r="AH785" s="260"/>
      <c r="AI785" s="260"/>
      <c r="AJ785" s="260"/>
      <c r="AK785" s="260"/>
      <c r="AL785" s="260"/>
      <c r="AM785" s="260"/>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row>
    <row r="786" spans="2:107" ht="18" customHeight="1">
      <c r="B786" s="254">
        <v>782</v>
      </c>
      <c r="C786" s="257"/>
      <c r="D786" s="257"/>
      <c r="E786" s="289"/>
      <c r="F786" s="257"/>
      <c r="G786" s="257"/>
      <c r="H786" s="257"/>
      <c r="I786" s="257"/>
      <c r="J786" s="257"/>
      <c r="K786" s="258"/>
      <c r="L786" s="257"/>
      <c r="M786" s="258"/>
      <c r="N786" s="258"/>
      <c r="O786" s="258"/>
      <c r="P786" s="257"/>
      <c r="Q786" s="258"/>
      <c r="R786" s="258"/>
      <c r="S786" s="259"/>
      <c r="T786" s="259"/>
      <c r="U786" s="257"/>
      <c r="V786" s="258"/>
      <c r="W786" s="259"/>
      <c r="X786" s="257"/>
      <c r="Y786" s="257"/>
      <c r="Z786" s="258"/>
      <c r="AA786" s="258"/>
      <c r="AB786" s="257"/>
      <c r="AC786" s="257"/>
      <c r="AD786" s="257"/>
      <c r="AE786" s="257"/>
      <c r="AF786" s="260"/>
      <c r="AG786" s="260"/>
      <c r="AH786" s="260"/>
      <c r="AI786" s="260"/>
      <c r="AJ786" s="260"/>
      <c r="AK786" s="260"/>
      <c r="AL786" s="260"/>
      <c r="AM786" s="260"/>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row>
    <row r="787" spans="2:107" ht="18" customHeight="1">
      <c r="B787" s="254">
        <v>783</v>
      </c>
      <c r="C787" s="257"/>
      <c r="D787" s="257"/>
      <c r="E787" s="289"/>
      <c r="F787" s="257"/>
      <c r="G787" s="257"/>
      <c r="H787" s="257"/>
      <c r="I787" s="257"/>
      <c r="J787" s="257"/>
      <c r="K787" s="258"/>
      <c r="L787" s="257"/>
      <c r="M787" s="258"/>
      <c r="N787" s="258"/>
      <c r="O787" s="258"/>
      <c r="P787" s="257"/>
      <c r="Q787" s="258"/>
      <c r="R787" s="258"/>
      <c r="S787" s="259"/>
      <c r="T787" s="259"/>
      <c r="U787" s="257"/>
      <c r="V787" s="258"/>
      <c r="W787" s="259"/>
      <c r="X787" s="257"/>
      <c r="Y787" s="257"/>
      <c r="Z787" s="258"/>
      <c r="AA787" s="258"/>
      <c r="AB787" s="257"/>
      <c r="AC787" s="257"/>
      <c r="AD787" s="257"/>
      <c r="AE787" s="257"/>
      <c r="AF787" s="260"/>
      <c r="AG787" s="260"/>
      <c r="AH787" s="260"/>
      <c r="AI787" s="260"/>
      <c r="AJ787" s="260"/>
      <c r="AK787" s="260"/>
      <c r="AL787" s="260"/>
      <c r="AM787" s="260"/>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row>
    <row r="788" spans="2:107" ht="18" customHeight="1">
      <c r="B788" s="254">
        <v>784</v>
      </c>
      <c r="C788" s="257"/>
      <c r="D788" s="257"/>
      <c r="E788" s="289"/>
      <c r="F788" s="257"/>
      <c r="G788" s="257"/>
      <c r="H788" s="257"/>
      <c r="I788" s="257"/>
      <c r="J788" s="257"/>
      <c r="K788" s="258"/>
      <c r="L788" s="257"/>
      <c r="M788" s="258"/>
      <c r="N788" s="258"/>
      <c r="O788" s="258"/>
      <c r="P788" s="257"/>
      <c r="Q788" s="258"/>
      <c r="R788" s="258"/>
      <c r="S788" s="259"/>
      <c r="T788" s="259"/>
      <c r="U788" s="257"/>
      <c r="V788" s="258"/>
      <c r="W788" s="259"/>
      <c r="X788" s="257"/>
      <c r="Y788" s="257"/>
      <c r="Z788" s="258"/>
      <c r="AA788" s="258"/>
      <c r="AB788" s="257"/>
      <c r="AC788" s="257"/>
      <c r="AD788" s="257"/>
      <c r="AE788" s="257"/>
      <c r="AF788" s="260"/>
      <c r="AG788" s="260"/>
      <c r="AH788" s="260"/>
      <c r="AI788" s="260"/>
      <c r="AJ788" s="260"/>
      <c r="AK788" s="260"/>
      <c r="AL788" s="260"/>
      <c r="AM788" s="260"/>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row>
    <row r="789" spans="2:107" ht="18" customHeight="1">
      <c r="B789" s="254">
        <v>785</v>
      </c>
      <c r="C789" s="257"/>
      <c r="D789" s="257"/>
      <c r="E789" s="289"/>
      <c r="F789" s="257"/>
      <c r="G789" s="257"/>
      <c r="H789" s="257"/>
      <c r="I789" s="257"/>
      <c r="J789" s="257"/>
      <c r="K789" s="258"/>
      <c r="L789" s="257"/>
      <c r="M789" s="258"/>
      <c r="N789" s="258"/>
      <c r="O789" s="258"/>
      <c r="P789" s="257"/>
      <c r="Q789" s="258"/>
      <c r="R789" s="258"/>
      <c r="S789" s="259"/>
      <c r="T789" s="259"/>
      <c r="U789" s="257"/>
      <c r="V789" s="258"/>
      <c r="W789" s="259"/>
      <c r="X789" s="257"/>
      <c r="Y789" s="257"/>
      <c r="Z789" s="258"/>
      <c r="AA789" s="258"/>
      <c r="AB789" s="257"/>
      <c r="AC789" s="257"/>
      <c r="AD789" s="257"/>
      <c r="AE789" s="257"/>
      <c r="AF789" s="260"/>
      <c r="AG789" s="260"/>
      <c r="AH789" s="260"/>
      <c r="AI789" s="260"/>
      <c r="AJ789" s="260"/>
      <c r="AK789" s="260"/>
      <c r="AL789" s="260"/>
      <c r="AM789" s="260"/>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row>
    <row r="790" spans="2:107" ht="18" customHeight="1">
      <c r="B790" s="254">
        <v>786</v>
      </c>
      <c r="C790" s="257"/>
      <c r="D790" s="257"/>
      <c r="E790" s="289"/>
      <c r="F790" s="257"/>
      <c r="G790" s="257"/>
      <c r="H790" s="257"/>
      <c r="I790" s="257"/>
      <c r="J790" s="257"/>
      <c r="K790" s="258"/>
      <c r="L790" s="257"/>
      <c r="M790" s="258"/>
      <c r="N790" s="258"/>
      <c r="O790" s="258"/>
      <c r="P790" s="257"/>
      <c r="Q790" s="258"/>
      <c r="R790" s="258"/>
      <c r="S790" s="259"/>
      <c r="T790" s="259"/>
      <c r="U790" s="257"/>
      <c r="V790" s="258"/>
      <c r="W790" s="259"/>
      <c r="X790" s="257"/>
      <c r="Y790" s="257"/>
      <c r="Z790" s="258"/>
      <c r="AA790" s="258"/>
      <c r="AB790" s="257"/>
      <c r="AC790" s="257"/>
      <c r="AD790" s="257"/>
      <c r="AE790" s="257"/>
      <c r="AF790" s="260"/>
      <c r="AG790" s="260"/>
      <c r="AH790" s="260"/>
      <c r="AI790" s="260"/>
      <c r="AJ790" s="260"/>
      <c r="AK790" s="260"/>
      <c r="AL790" s="260"/>
      <c r="AM790" s="260"/>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row>
    <row r="791" spans="2:107" ht="18" customHeight="1">
      <c r="B791" s="254">
        <v>787</v>
      </c>
      <c r="C791" s="257"/>
      <c r="D791" s="257"/>
      <c r="E791" s="289"/>
      <c r="F791" s="257"/>
      <c r="G791" s="257"/>
      <c r="H791" s="257"/>
      <c r="I791" s="257"/>
      <c r="J791" s="257"/>
      <c r="K791" s="258"/>
      <c r="L791" s="257"/>
      <c r="M791" s="258"/>
      <c r="N791" s="258"/>
      <c r="O791" s="258"/>
      <c r="P791" s="257"/>
      <c r="Q791" s="258"/>
      <c r="R791" s="258"/>
      <c r="S791" s="259"/>
      <c r="T791" s="259"/>
      <c r="U791" s="257"/>
      <c r="V791" s="258"/>
      <c r="W791" s="259"/>
      <c r="X791" s="257"/>
      <c r="Y791" s="257"/>
      <c r="Z791" s="258"/>
      <c r="AA791" s="258"/>
      <c r="AB791" s="257"/>
      <c r="AC791" s="257"/>
      <c r="AD791" s="257"/>
      <c r="AE791" s="257"/>
      <c r="AF791" s="260"/>
      <c r="AG791" s="260"/>
      <c r="AH791" s="260"/>
      <c r="AI791" s="260"/>
      <c r="AJ791" s="260"/>
      <c r="AK791" s="260"/>
      <c r="AL791" s="260"/>
      <c r="AM791" s="260"/>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row>
    <row r="792" spans="2:107" ht="18" customHeight="1">
      <c r="B792" s="254">
        <v>788</v>
      </c>
      <c r="C792" s="257"/>
      <c r="D792" s="257"/>
      <c r="E792" s="289"/>
      <c r="F792" s="257"/>
      <c r="G792" s="257"/>
      <c r="H792" s="257"/>
      <c r="I792" s="257"/>
      <c r="J792" s="257"/>
      <c r="K792" s="258"/>
      <c r="L792" s="257"/>
      <c r="M792" s="258"/>
      <c r="N792" s="258"/>
      <c r="O792" s="258"/>
      <c r="P792" s="257"/>
      <c r="Q792" s="258"/>
      <c r="R792" s="258"/>
      <c r="S792" s="259"/>
      <c r="T792" s="259"/>
      <c r="U792" s="257"/>
      <c r="V792" s="258"/>
      <c r="W792" s="259"/>
      <c r="X792" s="257"/>
      <c r="Y792" s="257"/>
      <c r="Z792" s="258"/>
      <c r="AA792" s="258"/>
      <c r="AB792" s="257"/>
      <c r="AC792" s="257"/>
      <c r="AD792" s="257"/>
      <c r="AE792" s="257"/>
      <c r="AF792" s="260"/>
      <c r="AG792" s="260"/>
      <c r="AH792" s="260"/>
      <c r="AI792" s="260"/>
      <c r="AJ792" s="260"/>
      <c r="AK792" s="260"/>
      <c r="AL792" s="260"/>
      <c r="AM792" s="260"/>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row>
    <row r="793" spans="2:107" ht="18" customHeight="1">
      <c r="B793" s="254">
        <v>789</v>
      </c>
      <c r="C793" s="257"/>
      <c r="D793" s="257"/>
      <c r="E793" s="289"/>
      <c r="F793" s="257"/>
      <c r="G793" s="257"/>
      <c r="H793" s="257"/>
      <c r="I793" s="257"/>
      <c r="J793" s="257"/>
      <c r="K793" s="258"/>
      <c r="L793" s="257"/>
      <c r="M793" s="258"/>
      <c r="N793" s="258"/>
      <c r="O793" s="258"/>
      <c r="P793" s="257"/>
      <c r="Q793" s="258"/>
      <c r="R793" s="258"/>
      <c r="S793" s="259"/>
      <c r="T793" s="259"/>
      <c r="U793" s="257"/>
      <c r="V793" s="258"/>
      <c r="W793" s="259"/>
      <c r="X793" s="257"/>
      <c r="Y793" s="257"/>
      <c r="Z793" s="258"/>
      <c r="AA793" s="258"/>
      <c r="AB793" s="257"/>
      <c r="AC793" s="257"/>
      <c r="AD793" s="257"/>
      <c r="AE793" s="257"/>
      <c r="AF793" s="260"/>
      <c r="AG793" s="260"/>
      <c r="AH793" s="260"/>
      <c r="AI793" s="260"/>
      <c r="AJ793" s="260"/>
      <c r="AK793" s="260"/>
      <c r="AL793" s="260"/>
      <c r="AM793" s="260"/>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row>
    <row r="794" spans="2:107" ht="18" customHeight="1">
      <c r="B794" s="254">
        <v>790</v>
      </c>
      <c r="C794" s="257"/>
      <c r="D794" s="257"/>
      <c r="E794" s="289"/>
      <c r="F794" s="257"/>
      <c r="G794" s="257"/>
      <c r="H794" s="257"/>
      <c r="I794" s="257"/>
      <c r="J794" s="257"/>
      <c r="K794" s="258"/>
      <c r="L794" s="257"/>
      <c r="M794" s="258"/>
      <c r="N794" s="258"/>
      <c r="O794" s="258"/>
      <c r="P794" s="257"/>
      <c r="Q794" s="258"/>
      <c r="R794" s="258"/>
      <c r="S794" s="259"/>
      <c r="T794" s="259"/>
      <c r="U794" s="257"/>
      <c r="V794" s="258"/>
      <c r="W794" s="259"/>
      <c r="X794" s="257"/>
      <c r="Y794" s="257"/>
      <c r="Z794" s="258"/>
      <c r="AA794" s="258"/>
      <c r="AB794" s="257"/>
      <c r="AC794" s="257"/>
      <c r="AD794" s="257"/>
      <c r="AE794" s="257"/>
      <c r="AF794" s="260"/>
      <c r="AG794" s="260"/>
      <c r="AH794" s="260"/>
      <c r="AI794" s="260"/>
      <c r="AJ794" s="260"/>
      <c r="AK794" s="260"/>
      <c r="AL794" s="260"/>
      <c r="AM794" s="260"/>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row>
    <row r="795" spans="2:107" ht="18" customHeight="1">
      <c r="B795" s="254">
        <v>791</v>
      </c>
      <c r="C795" s="257"/>
      <c r="D795" s="257"/>
      <c r="E795" s="289"/>
      <c r="F795" s="257"/>
      <c r="G795" s="257"/>
      <c r="H795" s="257"/>
      <c r="I795" s="257"/>
      <c r="J795" s="257"/>
      <c r="K795" s="258"/>
      <c r="L795" s="257"/>
      <c r="M795" s="258"/>
      <c r="N795" s="258"/>
      <c r="O795" s="258"/>
      <c r="P795" s="257"/>
      <c r="Q795" s="258"/>
      <c r="R795" s="258"/>
      <c r="S795" s="259"/>
      <c r="T795" s="259"/>
      <c r="U795" s="257"/>
      <c r="V795" s="258"/>
      <c r="W795" s="259"/>
      <c r="X795" s="257"/>
      <c r="Y795" s="257"/>
      <c r="Z795" s="258"/>
      <c r="AA795" s="258"/>
      <c r="AB795" s="257"/>
      <c r="AC795" s="257"/>
      <c r="AD795" s="257"/>
      <c r="AE795" s="257"/>
      <c r="AF795" s="260"/>
      <c r="AG795" s="260"/>
      <c r="AH795" s="260"/>
      <c r="AI795" s="260"/>
      <c r="AJ795" s="260"/>
      <c r="AK795" s="260"/>
      <c r="AL795" s="260"/>
      <c r="AM795" s="260"/>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row>
    <row r="796" spans="2:107" ht="18" customHeight="1">
      <c r="B796" s="254">
        <v>792</v>
      </c>
      <c r="C796" s="257"/>
      <c r="D796" s="257"/>
      <c r="E796" s="289"/>
      <c r="F796" s="257"/>
      <c r="G796" s="257"/>
      <c r="H796" s="257"/>
      <c r="I796" s="257"/>
      <c r="J796" s="257"/>
      <c r="K796" s="258"/>
      <c r="L796" s="257"/>
      <c r="M796" s="258"/>
      <c r="N796" s="258"/>
      <c r="O796" s="258"/>
      <c r="P796" s="257"/>
      <c r="Q796" s="258"/>
      <c r="R796" s="258"/>
      <c r="S796" s="259"/>
      <c r="T796" s="259"/>
      <c r="U796" s="257"/>
      <c r="V796" s="258"/>
      <c r="W796" s="259"/>
      <c r="X796" s="257"/>
      <c r="Y796" s="257"/>
      <c r="Z796" s="258"/>
      <c r="AA796" s="258"/>
      <c r="AB796" s="257"/>
      <c r="AC796" s="257"/>
      <c r="AD796" s="257"/>
      <c r="AE796" s="257"/>
      <c r="AF796" s="260"/>
      <c r="AG796" s="260"/>
      <c r="AH796" s="260"/>
      <c r="AI796" s="260"/>
      <c r="AJ796" s="260"/>
      <c r="AK796" s="260"/>
      <c r="AL796" s="260"/>
      <c r="AM796" s="260"/>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row>
    <row r="797" spans="2:107" ht="18" customHeight="1">
      <c r="B797" s="254">
        <v>793</v>
      </c>
      <c r="C797" s="257"/>
      <c r="D797" s="257"/>
      <c r="E797" s="289"/>
      <c r="F797" s="257"/>
      <c r="G797" s="257"/>
      <c r="H797" s="257"/>
      <c r="I797" s="257"/>
      <c r="J797" s="257"/>
      <c r="K797" s="258"/>
      <c r="L797" s="257"/>
      <c r="M797" s="258"/>
      <c r="N797" s="258"/>
      <c r="O797" s="258"/>
      <c r="P797" s="257"/>
      <c r="Q797" s="258"/>
      <c r="R797" s="258"/>
      <c r="S797" s="259"/>
      <c r="T797" s="259"/>
      <c r="U797" s="257"/>
      <c r="V797" s="258"/>
      <c r="W797" s="259"/>
      <c r="X797" s="257"/>
      <c r="Y797" s="257"/>
      <c r="Z797" s="258"/>
      <c r="AA797" s="258"/>
      <c r="AB797" s="257"/>
      <c r="AC797" s="257"/>
      <c r="AD797" s="257"/>
      <c r="AE797" s="257"/>
      <c r="AF797" s="260"/>
      <c r="AG797" s="260"/>
      <c r="AH797" s="260"/>
      <c r="AI797" s="260"/>
      <c r="AJ797" s="260"/>
      <c r="AK797" s="260"/>
      <c r="AL797" s="260"/>
      <c r="AM797" s="260"/>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row>
    <row r="798" spans="2:107" ht="18" customHeight="1">
      <c r="B798" s="254">
        <v>794</v>
      </c>
      <c r="C798" s="257"/>
      <c r="D798" s="257"/>
      <c r="E798" s="289"/>
      <c r="F798" s="257"/>
      <c r="G798" s="257"/>
      <c r="H798" s="257"/>
      <c r="I798" s="257"/>
      <c r="J798" s="257"/>
      <c r="K798" s="258"/>
      <c r="L798" s="257"/>
      <c r="M798" s="258"/>
      <c r="N798" s="258"/>
      <c r="O798" s="258"/>
      <c r="P798" s="257"/>
      <c r="Q798" s="258"/>
      <c r="R798" s="258"/>
      <c r="S798" s="259"/>
      <c r="T798" s="259"/>
      <c r="U798" s="257"/>
      <c r="V798" s="258"/>
      <c r="W798" s="259"/>
      <c r="X798" s="257"/>
      <c r="Y798" s="257"/>
      <c r="Z798" s="258"/>
      <c r="AA798" s="258"/>
      <c r="AB798" s="257"/>
      <c r="AC798" s="257"/>
      <c r="AD798" s="257"/>
      <c r="AE798" s="257"/>
      <c r="AF798" s="260"/>
      <c r="AG798" s="260"/>
      <c r="AH798" s="260"/>
      <c r="AI798" s="260"/>
      <c r="AJ798" s="260"/>
      <c r="AK798" s="260"/>
      <c r="AL798" s="260"/>
      <c r="AM798" s="260"/>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row>
    <row r="799" spans="2:107" ht="18" customHeight="1">
      <c r="B799" s="254">
        <v>795</v>
      </c>
      <c r="C799" s="257"/>
      <c r="D799" s="257"/>
      <c r="E799" s="289"/>
      <c r="F799" s="257"/>
      <c r="G799" s="257"/>
      <c r="H799" s="257"/>
      <c r="I799" s="257"/>
      <c r="J799" s="257"/>
      <c r="K799" s="258"/>
      <c r="L799" s="257"/>
      <c r="M799" s="258"/>
      <c r="N799" s="258"/>
      <c r="O799" s="258"/>
      <c r="P799" s="257"/>
      <c r="Q799" s="258"/>
      <c r="R799" s="258"/>
      <c r="S799" s="259"/>
      <c r="T799" s="259"/>
      <c r="U799" s="257"/>
      <c r="V799" s="258"/>
      <c r="W799" s="259"/>
      <c r="X799" s="257"/>
      <c r="Y799" s="257"/>
      <c r="Z799" s="258"/>
      <c r="AA799" s="258"/>
      <c r="AB799" s="257"/>
      <c r="AC799" s="257"/>
      <c r="AD799" s="257"/>
      <c r="AE799" s="257"/>
      <c r="AF799" s="260"/>
      <c r="AG799" s="260"/>
      <c r="AH799" s="260"/>
      <c r="AI799" s="260"/>
      <c r="AJ799" s="260"/>
      <c r="AK799" s="260"/>
      <c r="AL799" s="260"/>
      <c r="AM799" s="260"/>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row>
    <row r="800" spans="2:107" ht="18" customHeight="1">
      <c r="B800" s="254">
        <v>796</v>
      </c>
      <c r="C800" s="257"/>
      <c r="D800" s="257"/>
      <c r="E800" s="289"/>
      <c r="F800" s="257"/>
      <c r="G800" s="257"/>
      <c r="H800" s="257"/>
      <c r="I800" s="257"/>
      <c r="J800" s="257"/>
      <c r="K800" s="258"/>
      <c r="L800" s="257"/>
      <c r="M800" s="258"/>
      <c r="N800" s="258"/>
      <c r="O800" s="258"/>
      <c r="P800" s="257"/>
      <c r="Q800" s="258"/>
      <c r="R800" s="258"/>
      <c r="S800" s="259"/>
      <c r="T800" s="259"/>
      <c r="U800" s="257"/>
      <c r="V800" s="258"/>
      <c r="W800" s="259"/>
      <c r="X800" s="257"/>
      <c r="Y800" s="257"/>
      <c r="Z800" s="258"/>
      <c r="AA800" s="258"/>
      <c r="AB800" s="257"/>
      <c r="AC800" s="257"/>
      <c r="AD800" s="257"/>
      <c r="AE800" s="257"/>
      <c r="AF800" s="260"/>
      <c r="AG800" s="260"/>
      <c r="AH800" s="260"/>
      <c r="AI800" s="260"/>
      <c r="AJ800" s="260"/>
      <c r="AK800" s="260"/>
      <c r="AL800" s="260"/>
      <c r="AM800" s="260"/>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row>
    <row r="801" spans="2:107" ht="18" customHeight="1">
      <c r="B801" s="254">
        <v>797</v>
      </c>
      <c r="C801" s="257"/>
      <c r="D801" s="257"/>
      <c r="E801" s="289"/>
      <c r="F801" s="257"/>
      <c r="G801" s="257"/>
      <c r="H801" s="257"/>
      <c r="I801" s="257"/>
      <c r="J801" s="257"/>
      <c r="K801" s="258"/>
      <c r="L801" s="257"/>
      <c r="M801" s="258"/>
      <c r="N801" s="258"/>
      <c r="O801" s="258"/>
      <c r="P801" s="257"/>
      <c r="Q801" s="258"/>
      <c r="R801" s="258"/>
      <c r="S801" s="259"/>
      <c r="T801" s="259"/>
      <c r="U801" s="257"/>
      <c r="V801" s="258"/>
      <c r="W801" s="259"/>
      <c r="X801" s="257"/>
      <c r="Y801" s="257"/>
      <c r="Z801" s="258"/>
      <c r="AA801" s="258"/>
      <c r="AB801" s="257"/>
      <c r="AC801" s="257"/>
      <c r="AD801" s="257"/>
      <c r="AE801" s="257"/>
      <c r="AF801" s="260"/>
      <c r="AG801" s="260"/>
      <c r="AH801" s="260"/>
      <c r="AI801" s="260"/>
      <c r="AJ801" s="260"/>
      <c r="AK801" s="260"/>
      <c r="AL801" s="260"/>
      <c r="AM801" s="260"/>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row>
    <row r="802" spans="2:107" ht="18" customHeight="1">
      <c r="B802" s="254">
        <v>798</v>
      </c>
      <c r="C802" s="257"/>
      <c r="D802" s="257"/>
      <c r="E802" s="289"/>
      <c r="F802" s="257"/>
      <c r="G802" s="257"/>
      <c r="H802" s="257"/>
      <c r="I802" s="257"/>
      <c r="J802" s="257"/>
      <c r="K802" s="258"/>
      <c r="L802" s="257"/>
      <c r="M802" s="258"/>
      <c r="N802" s="258"/>
      <c r="O802" s="258"/>
      <c r="P802" s="257"/>
      <c r="Q802" s="258"/>
      <c r="R802" s="258"/>
      <c r="S802" s="259"/>
      <c r="T802" s="259"/>
      <c r="U802" s="257"/>
      <c r="V802" s="258"/>
      <c r="W802" s="259"/>
      <c r="X802" s="257"/>
      <c r="Y802" s="257"/>
      <c r="Z802" s="258"/>
      <c r="AA802" s="258"/>
      <c r="AB802" s="257"/>
      <c r="AC802" s="257"/>
      <c r="AD802" s="257"/>
      <c r="AE802" s="257"/>
      <c r="AF802" s="260"/>
      <c r="AG802" s="260"/>
      <c r="AH802" s="260"/>
      <c r="AI802" s="260"/>
      <c r="AJ802" s="260"/>
      <c r="AK802" s="260"/>
      <c r="AL802" s="260"/>
      <c r="AM802" s="260"/>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row>
    <row r="803" spans="2:107" ht="18" customHeight="1">
      <c r="B803" s="254">
        <v>799</v>
      </c>
      <c r="C803" s="257"/>
      <c r="D803" s="257"/>
      <c r="E803" s="289"/>
      <c r="F803" s="257"/>
      <c r="G803" s="257"/>
      <c r="H803" s="257"/>
      <c r="I803" s="257"/>
      <c r="J803" s="257"/>
      <c r="K803" s="258"/>
      <c r="L803" s="257"/>
      <c r="M803" s="258"/>
      <c r="N803" s="258"/>
      <c r="O803" s="258"/>
      <c r="P803" s="257"/>
      <c r="Q803" s="258"/>
      <c r="R803" s="258"/>
      <c r="S803" s="259"/>
      <c r="T803" s="259"/>
      <c r="U803" s="257"/>
      <c r="V803" s="258"/>
      <c r="W803" s="259"/>
      <c r="X803" s="257"/>
      <c r="Y803" s="257"/>
      <c r="Z803" s="258"/>
      <c r="AA803" s="258"/>
      <c r="AB803" s="257"/>
      <c r="AC803" s="257"/>
      <c r="AD803" s="257"/>
      <c r="AE803" s="257"/>
      <c r="AF803" s="260"/>
      <c r="AG803" s="260"/>
      <c r="AH803" s="260"/>
      <c r="AI803" s="260"/>
      <c r="AJ803" s="260"/>
      <c r="AK803" s="260"/>
      <c r="AL803" s="260"/>
      <c r="AM803" s="260"/>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row>
    <row r="804" spans="2:107" ht="18" customHeight="1">
      <c r="B804" s="254">
        <v>800</v>
      </c>
      <c r="C804" s="257"/>
      <c r="D804" s="257"/>
      <c r="E804" s="289"/>
      <c r="F804" s="257"/>
      <c r="G804" s="257"/>
      <c r="H804" s="257"/>
      <c r="I804" s="257"/>
      <c r="J804" s="257"/>
      <c r="K804" s="258"/>
      <c r="L804" s="257"/>
      <c r="M804" s="258"/>
      <c r="N804" s="258"/>
      <c r="O804" s="258"/>
      <c r="P804" s="257"/>
      <c r="Q804" s="258"/>
      <c r="R804" s="258"/>
      <c r="S804" s="259"/>
      <c r="T804" s="259"/>
      <c r="U804" s="257"/>
      <c r="V804" s="258"/>
      <c r="W804" s="259"/>
      <c r="X804" s="257"/>
      <c r="Y804" s="257"/>
      <c r="Z804" s="258"/>
      <c r="AA804" s="258"/>
      <c r="AB804" s="257"/>
      <c r="AC804" s="257"/>
      <c r="AD804" s="257"/>
      <c r="AE804" s="257"/>
      <c r="AF804" s="260"/>
      <c r="AG804" s="260"/>
      <c r="AH804" s="260"/>
      <c r="AI804" s="260"/>
      <c r="AJ804" s="260"/>
      <c r="AK804" s="260"/>
      <c r="AL804" s="260"/>
      <c r="AM804" s="260"/>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row>
    <row r="805" spans="2:107" ht="18" customHeight="1">
      <c r="B805" s="254">
        <v>801</v>
      </c>
      <c r="C805" s="257"/>
      <c r="D805" s="257"/>
      <c r="E805" s="289"/>
      <c r="F805" s="257"/>
      <c r="G805" s="257"/>
      <c r="H805" s="257"/>
      <c r="I805" s="257"/>
      <c r="J805" s="257"/>
      <c r="K805" s="258"/>
      <c r="L805" s="257"/>
      <c r="M805" s="258"/>
      <c r="N805" s="258"/>
      <c r="O805" s="258"/>
      <c r="P805" s="257"/>
      <c r="Q805" s="258"/>
      <c r="R805" s="258"/>
      <c r="S805" s="259"/>
      <c r="T805" s="259"/>
      <c r="U805" s="257"/>
      <c r="V805" s="258"/>
      <c r="W805" s="259"/>
      <c r="X805" s="257"/>
      <c r="Y805" s="257"/>
      <c r="Z805" s="258"/>
      <c r="AA805" s="258"/>
      <c r="AB805" s="257"/>
      <c r="AC805" s="257"/>
      <c r="AD805" s="257"/>
      <c r="AE805" s="257"/>
      <c r="AF805" s="260"/>
      <c r="AG805" s="260"/>
      <c r="AH805" s="260"/>
      <c r="AI805" s="260"/>
      <c r="AJ805" s="260"/>
      <c r="AK805" s="260"/>
      <c r="AL805" s="260"/>
      <c r="AM805" s="260"/>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row>
    <row r="806" spans="2:107" ht="18" customHeight="1">
      <c r="B806" s="254">
        <v>802</v>
      </c>
      <c r="C806" s="257"/>
      <c r="D806" s="257"/>
      <c r="E806" s="289"/>
      <c r="F806" s="257"/>
      <c r="G806" s="257"/>
      <c r="H806" s="257"/>
      <c r="I806" s="257"/>
      <c r="J806" s="257"/>
      <c r="K806" s="258"/>
      <c r="L806" s="257"/>
      <c r="M806" s="258"/>
      <c r="N806" s="258"/>
      <c r="O806" s="258"/>
      <c r="P806" s="257"/>
      <c r="Q806" s="258"/>
      <c r="R806" s="258"/>
      <c r="S806" s="259"/>
      <c r="T806" s="259"/>
      <c r="U806" s="257"/>
      <c r="V806" s="258"/>
      <c r="W806" s="259"/>
      <c r="X806" s="257"/>
      <c r="Y806" s="257"/>
      <c r="Z806" s="258"/>
      <c r="AA806" s="258"/>
      <c r="AB806" s="257"/>
      <c r="AC806" s="257"/>
      <c r="AD806" s="257"/>
      <c r="AE806" s="257"/>
      <c r="AF806" s="260"/>
      <c r="AG806" s="260"/>
      <c r="AH806" s="260"/>
      <c r="AI806" s="260"/>
      <c r="AJ806" s="260"/>
      <c r="AK806" s="260"/>
      <c r="AL806" s="260"/>
      <c r="AM806" s="260"/>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row>
    <row r="807" spans="2:107" ht="18" customHeight="1">
      <c r="B807" s="254">
        <v>803</v>
      </c>
      <c r="C807" s="257"/>
      <c r="D807" s="257"/>
      <c r="E807" s="289"/>
      <c r="F807" s="257"/>
      <c r="G807" s="257"/>
      <c r="H807" s="257"/>
      <c r="I807" s="257"/>
      <c r="J807" s="257"/>
      <c r="K807" s="258"/>
      <c r="L807" s="257"/>
      <c r="M807" s="258"/>
      <c r="N807" s="258"/>
      <c r="O807" s="258"/>
      <c r="P807" s="257"/>
      <c r="Q807" s="258"/>
      <c r="R807" s="258"/>
      <c r="S807" s="259"/>
      <c r="T807" s="259"/>
      <c r="U807" s="257"/>
      <c r="V807" s="258"/>
      <c r="W807" s="259"/>
      <c r="X807" s="257"/>
      <c r="Y807" s="257"/>
      <c r="Z807" s="258"/>
      <c r="AA807" s="258"/>
      <c r="AB807" s="257"/>
      <c r="AC807" s="257"/>
      <c r="AD807" s="257"/>
      <c r="AE807" s="257"/>
      <c r="AF807" s="260"/>
      <c r="AG807" s="260"/>
      <c r="AH807" s="260"/>
      <c r="AI807" s="260"/>
      <c r="AJ807" s="260"/>
      <c r="AK807" s="260"/>
      <c r="AL807" s="260"/>
      <c r="AM807" s="260"/>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row>
    <row r="808" spans="2:107" ht="18" customHeight="1">
      <c r="B808" s="254">
        <v>804</v>
      </c>
      <c r="C808" s="257"/>
      <c r="D808" s="257"/>
      <c r="E808" s="289"/>
      <c r="F808" s="257"/>
      <c r="G808" s="257"/>
      <c r="H808" s="257"/>
      <c r="I808" s="257"/>
      <c r="J808" s="257"/>
      <c r="K808" s="258"/>
      <c r="L808" s="257"/>
      <c r="M808" s="258"/>
      <c r="N808" s="258"/>
      <c r="O808" s="258"/>
      <c r="P808" s="257"/>
      <c r="Q808" s="258"/>
      <c r="R808" s="258"/>
      <c r="S808" s="259"/>
      <c r="T808" s="259"/>
      <c r="U808" s="257"/>
      <c r="V808" s="258"/>
      <c r="W808" s="259"/>
      <c r="X808" s="257"/>
      <c r="Y808" s="257"/>
      <c r="Z808" s="258"/>
      <c r="AA808" s="258"/>
      <c r="AB808" s="257"/>
      <c r="AC808" s="257"/>
      <c r="AD808" s="257"/>
      <c r="AE808" s="257"/>
      <c r="AF808" s="260"/>
      <c r="AG808" s="260"/>
      <c r="AH808" s="260"/>
      <c r="AI808" s="260"/>
      <c r="AJ808" s="260"/>
      <c r="AK808" s="260"/>
      <c r="AL808" s="260"/>
      <c r="AM808" s="260"/>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row>
    <row r="809" spans="2:107" ht="18" customHeight="1">
      <c r="B809" s="254">
        <v>805</v>
      </c>
      <c r="C809" s="257"/>
      <c r="D809" s="257"/>
      <c r="E809" s="289"/>
      <c r="F809" s="257"/>
      <c r="G809" s="257"/>
      <c r="H809" s="257"/>
      <c r="I809" s="257"/>
      <c r="J809" s="257"/>
      <c r="K809" s="258"/>
      <c r="L809" s="257"/>
      <c r="M809" s="258"/>
      <c r="N809" s="258"/>
      <c r="O809" s="258"/>
      <c r="P809" s="257"/>
      <c r="Q809" s="258"/>
      <c r="R809" s="258"/>
      <c r="S809" s="259"/>
      <c r="T809" s="259"/>
      <c r="U809" s="257"/>
      <c r="V809" s="258"/>
      <c r="W809" s="259"/>
      <c r="X809" s="257"/>
      <c r="Y809" s="257"/>
      <c r="Z809" s="258"/>
      <c r="AA809" s="258"/>
      <c r="AB809" s="257"/>
      <c r="AC809" s="257"/>
      <c r="AD809" s="257"/>
      <c r="AE809" s="257"/>
      <c r="AF809" s="260"/>
      <c r="AG809" s="260"/>
      <c r="AH809" s="260"/>
      <c r="AI809" s="260"/>
      <c r="AJ809" s="260"/>
      <c r="AK809" s="260"/>
      <c r="AL809" s="260"/>
      <c r="AM809" s="260"/>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row>
    <row r="810" spans="2:107" ht="18" customHeight="1">
      <c r="B810" s="254">
        <v>806</v>
      </c>
      <c r="C810" s="257"/>
      <c r="D810" s="257"/>
      <c r="E810" s="289"/>
      <c r="F810" s="257"/>
      <c r="G810" s="257"/>
      <c r="H810" s="257"/>
      <c r="I810" s="257"/>
      <c r="J810" s="257"/>
      <c r="K810" s="258"/>
      <c r="L810" s="257"/>
      <c r="M810" s="258"/>
      <c r="N810" s="258"/>
      <c r="O810" s="258"/>
      <c r="P810" s="257"/>
      <c r="Q810" s="258"/>
      <c r="R810" s="258"/>
      <c r="S810" s="259"/>
      <c r="T810" s="259"/>
      <c r="U810" s="257"/>
      <c r="V810" s="258"/>
      <c r="W810" s="259"/>
      <c r="X810" s="257"/>
      <c r="Y810" s="257"/>
      <c r="Z810" s="258"/>
      <c r="AA810" s="258"/>
      <c r="AB810" s="257"/>
      <c r="AC810" s="257"/>
      <c r="AD810" s="257"/>
      <c r="AE810" s="257"/>
      <c r="AF810" s="260"/>
      <c r="AG810" s="260"/>
      <c r="AH810" s="260"/>
      <c r="AI810" s="260"/>
      <c r="AJ810" s="260"/>
      <c r="AK810" s="260"/>
      <c r="AL810" s="260"/>
      <c r="AM810" s="260"/>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row>
    <row r="811" spans="2:107" ht="18" customHeight="1">
      <c r="B811" s="254">
        <v>807</v>
      </c>
      <c r="C811" s="257"/>
      <c r="D811" s="257"/>
      <c r="E811" s="289"/>
      <c r="F811" s="257"/>
      <c r="G811" s="257"/>
      <c r="H811" s="257"/>
      <c r="I811" s="257"/>
      <c r="J811" s="257"/>
      <c r="K811" s="258"/>
      <c r="L811" s="257"/>
      <c r="M811" s="258"/>
      <c r="N811" s="258"/>
      <c r="O811" s="258"/>
      <c r="P811" s="257"/>
      <c r="Q811" s="258"/>
      <c r="R811" s="258"/>
      <c r="S811" s="259"/>
      <c r="T811" s="259"/>
      <c r="U811" s="257"/>
      <c r="V811" s="258"/>
      <c r="W811" s="259"/>
      <c r="X811" s="257"/>
      <c r="Y811" s="257"/>
      <c r="Z811" s="258"/>
      <c r="AA811" s="258"/>
      <c r="AB811" s="257"/>
      <c r="AC811" s="257"/>
      <c r="AD811" s="257"/>
      <c r="AE811" s="257"/>
      <c r="AF811" s="260"/>
      <c r="AG811" s="260"/>
      <c r="AH811" s="260"/>
      <c r="AI811" s="260"/>
      <c r="AJ811" s="260"/>
      <c r="AK811" s="260"/>
      <c r="AL811" s="260"/>
      <c r="AM811" s="260"/>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row>
    <row r="812" spans="2:107" ht="18" customHeight="1">
      <c r="B812" s="254">
        <v>808</v>
      </c>
      <c r="C812" s="257"/>
      <c r="D812" s="257"/>
      <c r="E812" s="289"/>
      <c r="F812" s="257"/>
      <c r="G812" s="257"/>
      <c r="H812" s="257"/>
      <c r="I812" s="257"/>
      <c r="J812" s="257"/>
      <c r="K812" s="258"/>
      <c r="L812" s="257"/>
      <c r="M812" s="258"/>
      <c r="N812" s="258"/>
      <c r="O812" s="258"/>
      <c r="P812" s="257"/>
      <c r="Q812" s="258"/>
      <c r="R812" s="258"/>
      <c r="S812" s="259"/>
      <c r="T812" s="259"/>
      <c r="U812" s="257"/>
      <c r="V812" s="258"/>
      <c r="W812" s="259"/>
      <c r="X812" s="257"/>
      <c r="Y812" s="257"/>
      <c r="Z812" s="258"/>
      <c r="AA812" s="258"/>
      <c r="AB812" s="257"/>
      <c r="AC812" s="257"/>
      <c r="AD812" s="257"/>
      <c r="AE812" s="257"/>
      <c r="AF812" s="260"/>
      <c r="AG812" s="260"/>
      <c r="AH812" s="260"/>
      <c r="AI812" s="260"/>
      <c r="AJ812" s="260"/>
      <c r="AK812" s="260"/>
      <c r="AL812" s="260"/>
      <c r="AM812" s="260"/>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row>
    <row r="813" spans="2:107" ht="18" customHeight="1">
      <c r="B813" s="254">
        <v>809</v>
      </c>
      <c r="C813" s="257"/>
      <c r="D813" s="257"/>
      <c r="E813" s="289"/>
      <c r="F813" s="257"/>
      <c r="G813" s="257"/>
      <c r="H813" s="257"/>
      <c r="I813" s="257"/>
      <c r="J813" s="257"/>
      <c r="K813" s="258"/>
      <c r="L813" s="257"/>
      <c r="M813" s="258"/>
      <c r="N813" s="258"/>
      <c r="O813" s="258"/>
      <c r="P813" s="257"/>
      <c r="Q813" s="258"/>
      <c r="R813" s="258"/>
      <c r="S813" s="259"/>
      <c r="T813" s="259"/>
      <c r="U813" s="257"/>
      <c r="V813" s="258"/>
      <c r="W813" s="259"/>
      <c r="X813" s="257"/>
      <c r="Y813" s="257"/>
      <c r="Z813" s="258"/>
      <c r="AA813" s="258"/>
      <c r="AB813" s="257"/>
      <c r="AC813" s="257"/>
      <c r="AD813" s="257"/>
      <c r="AE813" s="257"/>
      <c r="AF813" s="260"/>
      <c r="AG813" s="260"/>
      <c r="AH813" s="260"/>
      <c r="AI813" s="260"/>
      <c r="AJ813" s="260"/>
      <c r="AK813" s="260"/>
      <c r="AL813" s="260"/>
      <c r="AM813" s="260"/>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row>
    <row r="814" spans="2:107" ht="18" customHeight="1">
      <c r="B814" s="254">
        <v>810</v>
      </c>
      <c r="C814" s="257"/>
      <c r="D814" s="257"/>
      <c r="E814" s="289"/>
      <c r="F814" s="257"/>
      <c r="G814" s="257"/>
      <c r="H814" s="257"/>
      <c r="I814" s="257"/>
      <c r="J814" s="257"/>
      <c r="K814" s="258"/>
      <c r="L814" s="257"/>
      <c r="M814" s="258"/>
      <c r="N814" s="258"/>
      <c r="O814" s="258"/>
      <c r="P814" s="257"/>
      <c r="Q814" s="258"/>
      <c r="R814" s="258"/>
      <c r="S814" s="259"/>
      <c r="T814" s="259"/>
      <c r="U814" s="257"/>
      <c r="V814" s="258"/>
      <c r="W814" s="259"/>
      <c r="X814" s="257"/>
      <c r="Y814" s="257"/>
      <c r="Z814" s="258"/>
      <c r="AA814" s="258"/>
      <c r="AB814" s="257"/>
      <c r="AC814" s="257"/>
      <c r="AD814" s="257"/>
      <c r="AE814" s="257"/>
      <c r="AF814" s="260"/>
      <c r="AG814" s="260"/>
      <c r="AH814" s="260"/>
      <c r="AI814" s="260"/>
      <c r="AJ814" s="260"/>
      <c r="AK814" s="260"/>
      <c r="AL814" s="260"/>
      <c r="AM814" s="260"/>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row>
    <row r="815" spans="2:107" ht="18" customHeight="1">
      <c r="B815" s="254">
        <v>811</v>
      </c>
      <c r="C815" s="257"/>
      <c r="D815" s="257"/>
      <c r="E815" s="289"/>
      <c r="F815" s="257"/>
      <c r="G815" s="257"/>
      <c r="H815" s="257"/>
      <c r="I815" s="257"/>
      <c r="J815" s="257"/>
      <c r="K815" s="258"/>
      <c r="L815" s="257"/>
      <c r="M815" s="258"/>
      <c r="N815" s="258"/>
      <c r="O815" s="258"/>
      <c r="P815" s="257"/>
      <c r="Q815" s="258"/>
      <c r="R815" s="258"/>
      <c r="S815" s="259"/>
      <c r="T815" s="259"/>
      <c r="U815" s="257"/>
      <c r="V815" s="258"/>
      <c r="W815" s="259"/>
      <c r="X815" s="257"/>
      <c r="Y815" s="257"/>
      <c r="Z815" s="258"/>
      <c r="AA815" s="258"/>
      <c r="AB815" s="257"/>
      <c r="AC815" s="257"/>
      <c r="AD815" s="257"/>
      <c r="AE815" s="257"/>
      <c r="AF815" s="260"/>
      <c r="AG815" s="260"/>
      <c r="AH815" s="260"/>
      <c r="AI815" s="260"/>
      <c r="AJ815" s="260"/>
      <c r="AK815" s="260"/>
      <c r="AL815" s="260"/>
      <c r="AM815" s="260"/>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row>
    <row r="816" spans="2:107" ht="18" customHeight="1">
      <c r="B816" s="254">
        <v>812</v>
      </c>
      <c r="C816" s="257"/>
      <c r="D816" s="257"/>
      <c r="E816" s="289"/>
      <c r="F816" s="257"/>
      <c r="G816" s="257"/>
      <c r="H816" s="257"/>
      <c r="I816" s="257"/>
      <c r="J816" s="257"/>
      <c r="K816" s="258"/>
      <c r="L816" s="257"/>
      <c r="M816" s="258"/>
      <c r="N816" s="258"/>
      <c r="O816" s="258"/>
      <c r="P816" s="257"/>
      <c r="Q816" s="258"/>
      <c r="R816" s="258"/>
      <c r="S816" s="259"/>
      <c r="T816" s="259"/>
      <c r="U816" s="257"/>
      <c r="V816" s="258"/>
      <c r="W816" s="259"/>
      <c r="X816" s="257"/>
      <c r="Y816" s="257"/>
      <c r="Z816" s="258"/>
      <c r="AA816" s="258"/>
      <c r="AB816" s="257"/>
      <c r="AC816" s="257"/>
      <c r="AD816" s="257"/>
      <c r="AE816" s="257"/>
      <c r="AF816" s="260"/>
      <c r="AG816" s="260"/>
      <c r="AH816" s="260"/>
      <c r="AI816" s="260"/>
      <c r="AJ816" s="260"/>
      <c r="AK816" s="260"/>
      <c r="AL816" s="260"/>
      <c r="AM816" s="260"/>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row>
    <row r="817" spans="2:107" ht="18" customHeight="1">
      <c r="B817" s="254">
        <v>813</v>
      </c>
      <c r="C817" s="257"/>
      <c r="D817" s="257"/>
      <c r="E817" s="289"/>
      <c r="F817" s="257"/>
      <c r="G817" s="257"/>
      <c r="H817" s="257"/>
      <c r="I817" s="257"/>
      <c r="J817" s="257"/>
      <c r="K817" s="258"/>
      <c r="L817" s="257"/>
      <c r="M817" s="258"/>
      <c r="N817" s="258"/>
      <c r="O817" s="258"/>
      <c r="P817" s="257"/>
      <c r="Q817" s="258"/>
      <c r="R817" s="258"/>
      <c r="S817" s="259"/>
      <c r="T817" s="259"/>
      <c r="U817" s="257"/>
      <c r="V817" s="258"/>
      <c r="W817" s="259"/>
      <c r="X817" s="257"/>
      <c r="Y817" s="257"/>
      <c r="Z817" s="258"/>
      <c r="AA817" s="258"/>
      <c r="AB817" s="257"/>
      <c r="AC817" s="257"/>
      <c r="AD817" s="257"/>
      <c r="AE817" s="257"/>
      <c r="AF817" s="260"/>
      <c r="AG817" s="260"/>
      <c r="AH817" s="260"/>
      <c r="AI817" s="260"/>
      <c r="AJ817" s="260"/>
      <c r="AK817" s="260"/>
      <c r="AL817" s="260"/>
      <c r="AM817" s="260"/>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row>
    <row r="818" spans="2:107" ht="18" customHeight="1">
      <c r="B818" s="254">
        <v>814</v>
      </c>
      <c r="C818" s="257"/>
      <c r="D818" s="257"/>
      <c r="E818" s="289"/>
      <c r="F818" s="257"/>
      <c r="G818" s="257"/>
      <c r="H818" s="257"/>
      <c r="I818" s="257"/>
      <c r="J818" s="257"/>
      <c r="K818" s="258"/>
      <c r="L818" s="257"/>
      <c r="M818" s="258"/>
      <c r="N818" s="258"/>
      <c r="O818" s="258"/>
      <c r="P818" s="257"/>
      <c r="Q818" s="258"/>
      <c r="R818" s="258"/>
      <c r="S818" s="259"/>
      <c r="T818" s="259"/>
      <c r="U818" s="257"/>
      <c r="V818" s="258"/>
      <c r="W818" s="259"/>
      <c r="X818" s="257"/>
      <c r="Y818" s="257"/>
      <c r="Z818" s="258"/>
      <c r="AA818" s="258"/>
      <c r="AB818" s="257"/>
      <c r="AC818" s="257"/>
      <c r="AD818" s="257"/>
      <c r="AE818" s="257"/>
      <c r="AF818" s="260"/>
      <c r="AG818" s="260"/>
      <c r="AH818" s="260"/>
      <c r="AI818" s="260"/>
      <c r="AJ818" s="260"/>
      <c r="AK818" s="260"/>
      <c r="AL818" s="260"/>
      <c r="AM818" s="260"/>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row>
    <row r="819" spans="2:107" ht="18" customHeight="1">
      <c r="B819" s="254">
        <v>815</v>
      </c>
      <c r="C819" s="257"/>
      <c r="D819" s="257"/>
      <c r="E819" s="289"/>
      <c r="F819" s="257"/>
      <c r="G819" s="257"/>
      <c r="H819" s="257"/>
      <c r="I819" s="257"/>
      <c r="J819" s="257"/>
      <c r="K819" s="258"/>
      <c r="L819" s="257"/>
      <c r="M819" s="258"/>
      <c r="N819" s="258"/>
      <c r="O819" s="258"/>
      <c r="P819" s="257"/>
      <c r="Q819" s="258"/>
      <c r="R819" s="258"/>
      <c r="S819" s="259"/>
      <c r="T819" s="259"/>
      <c r="U819" s="257"/>
      <c r="V819" s="258"/>
      <c r="W819" s="259"/>
      <c r="X819" s="257"/>
      <c r="Y819" s="257"/>
      <c r="Z819" s="258"/>
      <c r="AA819" s="258"/>
      <c r="AB819" s="257"/>
      <c r="AC819" s="257"/>
      <c r="AD819" s="257"/>
      <c r="AE819" s="257"/>
      <c r="AF819" s="260"/>
      <c r="AG819" s="260"/>
      <c r="AH819" s="260"/>
      <c r="AI819" s="260"/>
      <c r="AJ819" s="260"/>
      <c r="AK819" s="260"/>
      <c r="AL819" s="260"/>
      <c r="AM819" s="260"/>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row>
    <row r="820" spans="2:107" ht="18" customHeight="1">
      <c r="B820" s="254">
        <v>816</v>
      </c>
      <c r="C820" s="257"/>
      <c r="D820" s="257"/>
      <c r="E820" s="289"/>
      <c r="F820" s="257"/>
      <c r="G820" s="257"/>
      <c r="H820" s="257"/>
      <c r="I820" s="257"/>
      <c r="J820" s="257"/>
      <c r="K820" s="258"/>
      <c r="L820" s="257"/>
      <c r="M820" s="258"/>
      <c r="N820" s="258"/>
      <c r="O820" s="258"/>
      <c r="P820" s="257"/>
      <c r="Q820" s="258"/>
      <c r="R820" s="258"/>
      <c r="S820" s="259"/>
      <c r="T820" s="259"/>
      <c r="U820" s="257"/>
      <c r="V820" s="258"/>
      <c r="W820" s="259"/>
      <c r="X820" s="257"/>
      <c r="Y820" s="257"/>
      <c r="Z820" s="258"/>
      <c r="AA820" s="258"/>
      <c r="AB820" s="257"/>
      <c r="AC820" s="257"/>
      <c r="AD820" s="257"/>
      <c r="AE820" s="257"/>
      <c r="AF820" s="260"/>
      <c r="AG820" s="260"/>
      <c r="AH820" s="260"/>
      <c r="AI820" s="260"/>
      <c r="AJ820" s="260"/>
      <c r="AK820" s="260"/>
      <c r="AL820" s="260"/>
      <c r="AM820" s="260"/>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row>
    <row r="821" spans="2:107" ht="18" customHeight="1">
      <c r="B821" s="254">
        <v>817</v>
      </c>
      <c r="C821" s="257"/>
      <c r="D821" s="257"/>
      <c r="E821" s="289"/>
      <c r="F821" s="257"/>
      <c r="G821" s="257"/>
      <c r="H821" s="257"/>
      <c r="I821" s="257"/>
      <c r="J821" s="257"/>
      <c r="K821" s="258"/>
      <c r="L821" s="257"/>
      <c r="M821" s="258"/>
      <c r="N821" s="258"/>
      <c r="O821" s="258"/>
      <c r="P821" s="257"/>
      <c r="Q821" s="258"/>
      <c r="R821" s="258"/>
      <c r="S821" s="259"/>
      <c r="T821" s="259"/>
      <c r="U821" s="257"/>
      <c r="V821" s="258"/>
      <c r="W821" s="259"/>
      <c r="X821" s="257"/>
      <c r="Y821" s="257"/>
      <c r="Z821" s="258"/>
      <c r="AA821" s="258"/>
      <c r="AB821" s="257"/>
      <c r="AC821" s="257"/>
      <c r="AD821" s="257"/>
      <c r="AE821" s="257"/>
      <c r="AF821" s="260"/>
      <c r="AG821" s="260"/>
      <c r="AH821" s="260"/>
      <c r="AI821" s="260"/>
      <c r="AJ821" s="260"/>
      <c r="AK821" s="260"/>
      <c r="AL821" s="260"/>
      <c r="AM821" s="260"/>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row>
    <row r="822" spans="2:107" ht="18" customHeight="1">
      <c r="B822" s="254">
        <v>818</v>
      </c>
      <c r="C822" s="257"/>
      <c r="D822" s="257"/>
      <c r="E822" s="289"/>
      <c r="F822" s="257"/>
      <c r="G822" s="257"/>
      <c r="H822" s="257"/>
      <c r="I822" s="257"/>
      <c r="J822" s="257"/>
      <c r="K822" s="258"/>
      <c r="L822" s="257"/>
      <c r="M822" s="258"/>
      <c r="N822" s="258"/>
      <c r="O822" s="258"/>
      <c r="P822" s="257"/>
      <c r="Q822" s="258"/>
      <c r="R822" s="258"/>
      <c r="S822" s="259"/>
      <c r="T822" s="259"/>
      <c r="U822" s="257"/>
      <c r="V822" s="258"/>
      <c r="W822" s="259"/>
      <c r="X822" s="257"/>
      <c r="Y822" s="257"/>
      <c r="Z822" s="258"/>
      <c r="AA822" s="258"/>
      <c r="AB822" s="257"/>
      <c r="AC822" s="257"/>
      <c r="AD822" s="257"/>
      <c r="AE822" s="257"/>
      <c r="AF822" s="260"/>
      <c r="AG822" s="260"/>
      <c r="AH822" s="260"/>
      <c r="AI822" s="260"/>
      <c r="AJ822" s="260"/>
      <c r="AK822" s="260"/>
      <c r="AL822" s="260"/>
      <c r="AM822" s="260"/>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row>
    <row r="823" spans="2:107" ht="18" customHeight="1">
      <c r="B823" s="254">
        <v>819</v>
      </c>
      <c r="C823" s="257"/>
      <c r="D823" s="257"/>
      <c r="E823" s="289"/>
      <c r="F823" s="257"/>
      <c r="G823" s="257"/>
      <c r="H823" s="257"/>
      <c r="I823" s="257"/>
      <c r="J823" s="257"/>
      <c r="K823" s="258"/>
      <c r="L823" s="257"/>
      <c r="M823" s="258"/>
      <c r="N823" s="258"/>
      <c r="O823" s="258"/>
      <c r="P823" s="257"/>
      <c r="Q823" s="258"/>
      <c r="R823" s="258"/>
      <c r="S823" s="259"/>
      <c r="T823" s="259"/>
      <c r="U823" s="257"/>
      <c r="V823" s="258"/>
      <c r="W823" s="259"/>
      <c r="X823" s="257"/>
      <c r="Y823" s="257"/>
      <c r="Z823" s="258"/>
      <c r="AA823" s="258"/>
      <c r="AB823" s="257"/>
      <c r="AC823" s="257"/>
      <c r="AD823" s="257"/>
      <c r="AE823" s="257"/>
      <c r="AF823" s="260"/>
      <c r="AG823" s="260"/>
      <c r="AH823" s="260"/>
      <c r="AI823" s="260"/>
      <c r="AJ823" s="260"/>
      <c r="AK823" s="260"/>
      <c r="AL823" s="260"/>
      <c r="AM823" s="260"/>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row>
    <row r="824" spans="2:107" ht="18" customHeight="1">
      <c r="B824" s="254">
        <v>820</v>
      </c>
      <c r="C824" s="257"/>
      <c r="D824" s="257"/>
      <c r="E824" s="289"/>
      <c r="F824" s="257"/>
      <c r="G824" s="257"/>
      <c r="H824" s="257"/>
      <c r="I824" s="257"/>
      <c r="J824" s="257"/>
      <c r="K824" s="258"/>
      <c r="L824" s="257"/>
      <c r="M824" s="258"/>
      <c r="N824" s="258"/>
      <c r="O824" s="258"/>
      <c r="P824" s="257"/>
      <c r="Q824" s="258"/>
      <c r="R824" s="258"/>
      <c r="S824" s="259"/>
      <c r="T824" s="259"/>
      <c r="U824" s="257"/>
      <c r="V824" s="258"/>
      <c r="W824" s="259"/>
      <c r="X824" s="257"/>
      <c r="Y824" s="257"/>
      <c r="Z824" s="258"/>
      <c r="AA824" s="258"/>
      <c r="AB824" s="257"/>
      <c r="AC824" s="257"/>
      <c r="AD824" s="257"/>
      <c r="AE824" s="257"/>
      <c r="AF824" s="260"/>
      <c r="AG824" s="260"/>
      <c r="AH824" s="260"/>
      <c r="AI824" s="260"/>
      <c r="AJ824" s="260"/>
      <c r="AK824" s="260"/>
      <c r="AL824" s="260"/>
      <c r="AM824" s="260"/>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row>
    <row r="825" spans="2:107" ht="18" customHeight="1">
      <c r="B825" s="254">
        <v>821</v>
      </c>
      <c r="C825" s="257"/>
      <c r="D825" s="257"/>
      <c r="E825" s="289"/>
      <c r="F825" s="257"/>
      <c r="G825" s="257"/>
      <c r="H825" s="257"/>
      <c r="I825" s="257"/>
      <c r="J825" s="257"/>
      <c r="K825" s="258"/>
      <c r="L825" s="257"/>
      <c r="M825" s="258"/>
      <c r="N825" s="258"/>
      <c r="O825" s="258"/>
      <c r="P825" s="257"/>
      <c r="Q825" s="258"/>
      <c r="R825" s="258"/>
      <c r="S825" s="259"/>
      <c r="T825" s="259"/>
      <c r="U825" s="257"/>
      <c r="V825" s="258"/>
      <c r="W825" s="259"/>
      <c r="X825" s="257"/>
      <c r="Y825" s="257"/>
      <c r="Z825" s="258"/>
      <c r="AA825" s="258"/>
      <c r="AB825" s="257"/>
      <c r="AC825" s="257"/>
      <c r="AD825" s="257"/>
      <c r="AE825" s="257"/>
      <c r="AF825" s="260"/>
      <c r="AG825" s="260"/>
      <c r="AH825" s="260"/>
      <c r="AI825" s="260"/>
      <c r="AJ825" s="260"/>
      <c r="AK825" s="260"/>
      <c r="AL825" s="260"/>
      <c r="AM825" s="260"/>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row>
    <row r="826" spans="2:107" ht="18" customHeight="1">
      <c r="B826" s="254">
        <v>822</v>
      </c>
      <c r="C826" s="257"/>
      <c r="D826" s="257"/>
      <c r="E826" s="289"/>
      <c r="F826" s="257"/>
      <c r="G826" s="257"/>
      <c r="H826" s="257"/>
      <c r="I826" s="257"/>
      <c r="J826" s="257"/>
      <c r="K826" s="258"/>
      <c r="L826" s="257"/>
      <c r="M826" s="258"/>
      <c r="N826" s="258"/>
      <c r="O826" s="258"/>
      <c r="P826" s="257"/>
      <c r="Q826" s="258"/>
      <c r="R826" s="258"/>
      <c r="S826" s="259"/>
      <c r="T826" s="259"/>
      <c r="U826" s="257"/>
      <c r="V826" s="258"/>
      <c r="W826" s="259"/>
      <c r="X826" s="257"/>
      <c r="Y826" s="257"/>
      <c r="Z826" s="258"/>
      <c r="AA826" s="258"/>
      <c r="AB826" s="257"/>
      <c r="AC826" s="257"/>
      <c r="AD826" s="257"/>
      <c r="AE826" s="257"/>
      <c r="AF826" s="260"/>
      <c r="AG826" s="260"/>
      <c r="AH826" s="260"/>
      <c r="AI826" s="260"/>
      <c r="AJ826" s="260"/>
      <c r="AK826" s="260"/>
      <c r="AL826" s="260"/>
      <c r="AM826" s="260"/>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row>
    <row r="827" spans="2:107" ht="18" customHeight="1">
      <c r="B827" s="254">
        <v>823</v>
      </c>
      <c r="C827" s="257"/>
      <c r="D827" s="257"/>
      <c r="E827" s="289"/>
      <c r="F827" s="257"/>
      <c r="G827" s="257"/>
      <c r="H827" s="257"/>
      <c r="I827" s="257"/>
      <c r="J827" s="257"/>
      <c r="K827" s="258"/>
      <c r="L827" s="257"/>
      <c r="M827" s="258"/>
      <c r="N827" s="258"/>
      <c r="O827" s="258"/>
      <c r="P827" s="257"/>
      <c r="Q827" s="258"/>
      <c r="R827" s="258"/>
      <c r="S827" s="259"/>
      <c r="T827" s="259"/>
      <c r="U827" s="257"/>
      <c r="V827" s="258"/>
      <c r="W827" s="259"/>
      <c r="X827" s="257"/>
      <c r="Y827" s="257"/>
      <c r="Z827" s="258"/>
      <c r="AA827" s="258"/>
      <c r="AB827" s="257"/>
      <c r="AC827" s="257"/>
      <c r="AD827" s="257"/>
      <c r="AE827" s="257"/>
      <c r="AF827" s="260"/>
      <c r="AG827" s="260"/>
      <c r="AH827" s="260"/>
      <c r="AI827" s="260"/>
      <c r="AJ827" s="260"/>
      <c r="AK827" s="260"/>
      <c r="AL827" s="260"/>
      <c r="AM827" s="260"/>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row>
    <row r="828" spans="2:107" ht="18" customHeight="1">
      <c r="B828" s="254">
        <v>824</v>
      </c>
      <c r="C828" s="257"/>
      <c r="D828" s="257"/>
      <c r="E828" s="289"/>
      <c r="F828" s="257"/>
      <c r="G828" s="257"/>
      <c r="H828" s="257"/>
      <c r="I828" s="257"/>
      <c r="J828" s="257"/>
      <c r="K828" s="258"/>
      <c r="L828" s="257"/>
      <c r="M828" s="258"/>
      <c r="N828" s="258"/>
      <c r="O828" s="258"/>
      <c r="P828" s="257"/>
      <c r="Q828" s="258"/>
      <c r="R828" s="258"/>
      <c r="S828" s="259"/>
      <c r="T828" s="259"/>
      <c r="U828" s="257"/>
      <c r="V828" s="258"/>
      <c r="W828" s="259"/>
      <c r="X828" s="257"/>
      <c r="Y828" s="257"/>
      <c r="Z828" s="258"/>
      <c r="AA828" s="258"/>
      <c r="AB828" s="257"/>
      <c r="AC828" s="257"/>
      <c r="AD828" s="257"/>
      <c r="AE828" s="257"/>
      <c r="AF828" s="260"/>
      <c r="AG828" s="260"/>
      <c r="AH828" s="260"/>
      <c r="AI828" s="260"/>
      <c r="AJ828" s="260"/>
      <c r="AK828" s="260"/>
      <c r="AL828" s="260"/>
      <c r="AM828" s="260"/>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row>
    <row r="829" spans="2:107" ht="18" customHeight="1">
      <c r="B829" s="254">
        <v>825</v>
      </c>
      <c r="C829" s="257"/>
      <c r="D829" s="257"/>
      <c r="E829" s="289"/>
      <c r="F829" s="257"/>
      <c r="G829" s="257"/>
      <c r="H829" s="257"/>
      <c r="I829" s="257"/>
      <c r="J829" s="257"/>
      <c r="K829" s="258"/>
      <c r="L829" s="257"/>
      <c r="M829" s="258"/>
      <c r="N829" s="258"/>
      <c r="O829" s="258"/>
      <c r="P829" s="257"/>
      <c r="Q829" s="258"/>
      <c r="R829" s="258"/>
      <c r="S829" s="259"/>
      <c r="T829" s="259"/>
      <c r="U829" s="257"/>
      <c r="V829" s="258"/>
      <c r="W829" s="259"/>
      <c r="X829" s="257"/>
      <c r="Y829" s="257"/>
      <c r="Z829" s="258"/>
      <c r="AA829" s="258"/>
      <c r="AB829" s="257"/>
      <c r="AC829" s="257"/>
      <c r="AD829" s="257"/>
      <c r="AE829" s="257"/>
      <c r="AF829" s="260"/>
      <c r="AG829" s="260"/>
      <c r="AH829" s="260"/>
      <c r="AI829" s="260"/>
      <c r="AJ829" s="260"/>
      <c r="AK829" s="260"/>
      <c r="AL829" s="260"/>
      <c r="AM829" s="260"/>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row>
    <row r="830" spans="2:107" ht="18" customHeight="1">
      <c r="B830" s="254">
        <v>826</v>
      </c>
      <c r="C830" s="257"/>
      <c r="D830" s="257"/>
      <c r="E830" s="289"/>
      <c r="F830" s="257"/>
      <c r="G830" s="257"/>
      <c r="H830" s="257"/>
      <c r="I830" s="257"/>
      <c r="J830" s="257"/>
      <c r="K830" s="258"/>
      <c r="L830" s="257"/>
      <c r="M830" s="258"/>
      <c r="N830" s="258"/>
      <c r="O830" s="258"/>
      <c r="P830" s="257"/>
      <c r="Q830" s="258"/>
      <c r="R830" s="258"/>
      <c r="S830" s="259"/>
      <c r="T830" s="259"/>
      <c r="U830" s="257"/>
      <c r="V830" s="258"/>
      <c r="W830" s="259"/>
      <c r="X830" s="257"/>
      <c r="Y830" s="257"/>
      <c r="Z830" s="258"/>
      <c r="AA830" s="258"/>
      <c r="AB830" s="257"/>
      <c r="AC830" s="257"/>
      <c r="AD830" s="257"/>
      <c r="AE830" s="257"/>
      <c r="AF830" s="260"/>
      <c r="AG830" s="260"/>
      <c r="AH830" s="260"/>
      <c r="AI830" s="260"/>
      <c r="AJ830" s="260"/>
      <c r="AK830" s="260"/>
      <c r="AL830" s="260"/>
      <c r="AM830" s="260"/>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row>
    <row r="831" spans="2:107" ht="18" customHeight="1">
      <c r="B831" s="254">
        <v>827</v>
      </c>
      <c r="C831" s="257"/>
      <c r="D831" s="257"/>
      <c r="E831" s="289"/>
      <c r="F831" s="257"/>
      <c r="G831" s="257"/>
      <c r="H831" s="257"/>
      <c r="I831" s="257"/>
      <c r="J831" s="257"/>
      <c r="K831" s="258"/>
      <c r="L831" s="257"/>
      <c r="M831" s="258"/>
      <c r="N831" s="258"/>
      <c r="O831" s="258"/>
      <c r="P831" s="257"/>
      <c r="Q831" s="258"/>
      <c r="R831" s="258"/>
      <c r="S831" s="259"/>
      <c r="T831" s="259"/>
      <c r="U831" s="257"/>
      <c r="V831" s="258"/>
      <c r="W831" s="259"/>
      <c r="X831" s="257"/>
      <c r="Y831" s="257"/>
      <c r="Z831" s="258"/>
      <c r="AA831" s="258"/>
      <c r="AB831" s="257"/>
      <c r="AC831" s="257"/>
      <c r="AD831" s="257"/>
      <c r="AE831" s="257"/>
      <c r="AF831" s="260"/>
      <c r="AG831" s="260"/>
      <c r="AH831" s="260"/>
      <c r="AI831" s="260"/>
      <c r="AJ831" s="260"/>
      <c r="AK831" s="260"/>
      <c r="AL831" s="260"/>
      <c r="AM831" s="260"/>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row>
    <row r="832" spans="2:107" ht="18" customHeight="1">
      <c r="B832" s="254">
        <v>828</v>
      </c>
      <c r="C832" s="257"/>
      <c r="D832" s="257"/>
      <c r="E832" s="289"/>
      <c r="F832" s="257"/>
      <c r="G832" s="257"/>
      <c r="H832" s="257"/>
      <c r="I832" s="257"/>
      <c r="J832" s="257"/>
      <c r="K832" s="258"/>
      <c r="L832" s="257"/>
      <c r="M832" s="258"/>
      <c r="N832" s="258"/>
      <c r="O832" s="258"/>
      <c r="P832" s="257"/>
      <c r="Q832" s="258"/>
      <c r="R832" s="258"/>
      <c r="S832" s="259"/>
      <c r="T832" s="259"/>
      <c r="U832" s="257"/>
      <c r="V832" s="258"/>
      <c r="W832" s="259"/>
      <c r="X832" s="257"/>
      <c r="Y832" s="257"/>
      <c r="Z832" s="258"/>
      <c r="AA832" s="258"/>
      <c r="AB832" s="257"/>
      <c r="AC832" s="257"/>
      <c r="AD832" s="257"/>
      <c r="AE832" s="257"/>
      <c r="AF832" s="260"/>
      <c r="AG832" s="260"/>
      <c r="AH832" s="260"/>
      <c r="AI832" s="260"/>
      <c r="AJ832" s="260"/>
      <c r="AK832" s="260"/>
      <c r="AL832" s="260"/>
      <c r="AM832" s="260"/>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row>
    <row r="833" spans="2:107" ht="18" customHeight="1">
      <c r="B833" s="254">
        <v>829</v>
      </c>
      <c r="C833" s="257"/>
      <c r="D833" s="257"/>
      <c r="E833" s="289"/>
      <c r="F833" s="257"/>
      <c r="G833" s="257"/>
      <c r="H833" s="257"/>
      <c r="I833" s="257"/>
      <c r="J833" s="257"/>
      <c r="K833" s="258"/>
      <c r="L833" s="257"/>
      <c r="M833" s="258"/>
      <c r="N833" s="258"/>
      <c r="O833" s="258"/>
      <c r="P833" s="257"/>
      <c r="Q833" s="258"/>
      <c r="R833" s="258"/>
      <c r="S833" s="259"/>
      <c r="T833" s="259"/>
      <c r="U833" s="257"/>
      <c r="V833" s="258"/>
      <c r="W833" s="259"/>
      <c r="X833" s="257"/>
      <c r="Y833" s="257"/>
      <c r="Z833" s="258"/>
      <c r="AA833" s="258"/>
      <c r="AB833" s="257"/>
      <c r="AC833" s="257"/>
      <c r="AD833" s="257"/>
      <c r="AE833" s="257"/>
      <c r="AF833" s="260"/>
      <c r="AG833" s="260"/>
      <c r="AH833" s="260"/>
      <c r="AI833" s="260"/>
      <c r="AJ833" s="260"/>
      <c r="AK833" s="260"/>
      <c r="AL833" s="260"/>
      <c r="AM833" s="260"/>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row>
    <row r="834" spans="2:107" ht="18" customHeight="1">
      <c r="B834" s="254">
        <v>830</v>
      </c>
      <c r="C834" s="257"/>
      <c r="D834" s="257"/>
      <c r="E834" s="289"/>
      <c r="F834" s="257"/>
      <c r="G834" s="257"/>
      <c r="H834" s="257"/>
      <c r="I834" s="257"/>
      <c r="J834" s="257"/>
      <c r="K834" s="258"/>
      <c r="L834" s="257"/>
      <c r="M834" s="258"/>
      <c r="N834" s="258"/>
      <c r="O834" s="258"/>
      <c r="P834" s="257"/>
      <c r="Q834" s="258"/>
      <c r="R834" s="258"/>
      <c r="S834" s="259"/>
      <c r="T834" s="259"/>
      <c r="U834" s="257"/>
      <c r="V834" s="258"/>
      <c r="W834" s="259"/>
      <c r="X834" s="257"/>
      <c r="Y834" s="257"/>
      <c r="Z834" s="258"/>
      <c r="AA834" s="258"/>
      <c r="AB834" s="257"/>
      <c r="AC834" s="257"/>
      <c r="AD834" s="257"/>
      <c r="AE834" s="257"/>
      <c r="AF834" s="260"/>
      <c r="AG834" s="260"/>
      <c r="AH834" s="260"/>
      <c r="AI834" s="260"/>
      <c r="AJ834" s="260"/>
      <c r="AK834" s="260"/>
      <c r="AL834" s="260"/>
      <c r="AM834" s="260"/>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row>
    <row r="835" spans="2:107" ht="18" customHeight="1">
      <c r="B835" s="254">
        <v>831</v>
      </c>
      <c r="C835" s="257"/>
      <c r="D835" s="257"/>
      <c r="E835" s="289"/>
      <c r="F835" s="257"/>
      <c r="G835" s="257"/>
      <c r="H835" s="257"/>
      <c r="I835" s="257"/>
      <c r="J835" s="257"/>
      <c r="K835" s="258"/>
      <c r="L835" s="257"/>
      <c r="M835" s="258"/>
      <c r="N835" s="258"/>
      <c r="O835" s="258"/>
      <c r="P835" s="257"/>
      <c r="Q835" s="258"/>
      <c r="R835" s="258"/>
      <c r="S835" s="259"/>
      <c r="T835" s="259"/>
      <c r="U835" s="257"/>
      <c r="V835" s="258"/>
      <c r="W835" s="259"/>
      <c r="X835" s="257"/>
      <c r="Y835" s="257"/>
      <c r="Z835" s="258"/>
      <c r="AA835" s="258"/>
      <c r="AB835" s="257"/>
      <c r="AC835" s="257"/>
      <c r="AD835" s="257"/>
      <c r="AE835" s="257"/>
      <c r="AF835" s="260"/>
      <c r="AG835" s="260"/>
      <c r="AH835" s="260"/>
      <c r="AI835" s="260"/>
      <c r="AJ835" s="260"/>
      <c r="AK835" s="260"/>
      <c r="AL835" s="260"/>
      <c r="AM835" s="260"/>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row>
    <row r="836" spans="2:107" ht="18" customHeight="1">
      <c r="B836" s="254">
        <v>832</v>
      </c>
      <c r="C836" s="257"/>
      <c r="D836" s="257"/>
      <c r="E836" s="289"/>
      <c r="F836" s="257"/>
      <c r="G836" s="257"/>
      <c r="H836" s="257"/>
      <c r="I836" s="257"/>
      <c r="J836" s="257"/>
      <c r="K836" s="258"/>
      <c r="L836" s="257"/>
      <c r="M836" s="258"/>
      <c r="N836" s="258"/>
      <c r="O836" s="258"/>
      <c r="P836" s="257"/>
      <c r="Q836" s="258"/>
      <c r="R836" s="258"/>
      <c r="S836" s="259"/>
      <c r="T836" s="259"/>
      <c r="U836" s="257"/>
      <c r="V836" s="258"/>
      <c r="W836" s="259"/>
      <c r="X836" s="257"/>
      <c r="Y836" s="257"/>
      <c r="Z836" s="258"/>
      <c r="AA836" s="258"/>
      <c r="AB836" s="257"/>
      <c r="AC836" s="257"/>
      <c r="AD836" s="257"/>
      <c r="AE836" s="257"/>
      <c r="AF836" s="260"/>
      <c r="AG836" s="260"/>
      <c r="AH836" s="260"/>
      <c r="AI836" s="260"/>
      <c r="AJ836" s="260"/>
      <c r="AK836" s="260"/>
      <c r="AL836" s="260"/>
      <c r="AM836" s="260"/>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row>
    <row r="837" spans="2:107" ht="18" customHeight="1">
      <c r="B837" s="254">
        <v>833</v>
      </c>
      <c r="C837" s="257"/>
      <c r="D837" s="257"/>
      <c r="E837" s="289"/>
      <c r="F837" s="257"/>
      <c r="G837" s="257"/>
      <c r="H837" s="257"/>
      <c r="I837" s="257"/>
      <c r="J837" s="257"/>
      <c r="K837" s="258"/>
      <c r="L837" s="257"/>
      <c r="M837" s="258"/>
      <c r="N837" s="258"/>
      <c r="O837" s="258"/>
      <c r="P837" s="257"/>
      <c r="Q837" s="258"/>
      <c r="R837" s="258"/>
      <c r="S837" s="259"/>
      <c r="T837" s="259"/>
      <c r="U837" s="257"/>
      <c r="V837" s="258"/>
      <c r="W837" s="259"/>
      <c r="X837" s="257"/>
      <c r="Y837" s="257"/>
      <c r="Z837" s="258"/>
      <c r="AA837" s="258"/>
      <c r="AB837" s="257"/>
      <c r="AC837" s="257"/>
      <c r="AD837" s="257"/>
      <c r="AE837" s="257"/>
      <c r="AF837" s="260"/>
      <c r="AG837" s="260"/>
      <c r="AH837" s="260"/>
      <c r="AI837" s="260"/>
      <c r="AJ837" s="260"/>
      <c r="AK837" s="260"/>
      <c r="AL837" s="260"/>
      <c r="AM837" s="260"/>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row>
    <row r="838" spans="2:107" ht="18" customHeight="1">
      <c r="B838" s="254">
        <v>834</v>
      </c>
      <c r="C838" s="257"/>
      <c r="D838" s="257"/>
      <c r="E838" s="289"/>
      <c r="F838" s="257"/>
      <c r="G838" s="257"/>
      <c r="H838" s="257"/>
      <c r="I838" s="257"/>
      <c r="J838" s="257"/>
      <c r="K838" s="258"/>
      <c r="L838" s="257"/>
      <c r="M838" s="258"/>
      <c r="N838" s="258"/>
      <c r="O838" s="258"/>
      <c r="P838" s="257"/>
      <c r="Q838" s="258"/>
      <c r="R838" s="258"/>
      <c r="S838" s="259"/>
      <c r="T838" s="259"/>
      <c r="U838" s="257"/>
      <c r="V838" s="258"/>
      <c r="W838" s="259"/>
      <c r="X838" s="257"/>
      <c r="Y838" s="257"/>
      <c r="Z838" s="258"/>
      <c r="AA838" s="258"/>
      <c r="AB838" s="257"/>
      <c r="AC838" s="257"/>
      <c r="AD838" s="257"/>
      <c r="AE838" s="257"/>
      <c r="AF838" s="260"/>
      <c r="AG838" s="260"/>
      <c r="AH838" s="260"/>
      <c r="AI838" s="260"/>
      <c r="AJ838" s="260"/>
      <c r="AK838" s="260"/>
      <c r="AL838" s="260"/>
      <c r="AM838" s="260"/>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row>
    <row r="839" spans="2:107" ht="18" customHeight="1">
      <c r="B839" s="254">
        <v>835</v>
      </c>
      <c r="C839" s="257"/>
      <c r="D839" s="257"/>
      <c r="E839" s="289"/>
      <c r="F839" s="257"/>
      <c r="G839" s="257"/>
      <c r="H839" s="257"/>
      <c r="I839" s="257"/>
      <c r="J839" s="257"/>
      <c r="K839" s="258"/>
      <c r="L839" s="257"/>
      <c r="M839" s="258"/>
      <c r="N839" s="258"/>
      <c r="O839" s="258"/>
      <c r="P839" s="257"/>
      <c r="Q839" s="258"/>
      <c r="R839" s="258"/>
      <c r="S839" s="259"/>
      <c r="T839" s="259"/>
      <c r="U839" s="257"/>
      <c r="V839" s="258"/>
      <c r="W839" s="259"/>
      <c r="X839" s="257"/>
      <c r="Y839" s="257"/>
      <c r="Z839" s="258"/>
      <c r="AA839" s="258"/>
      <c r="AB839" s="257"/>
      <c r="AC839" s="257"/>
      <c r="AD839" s="257"/>
      <c r="AE839" s="257"/>
      <c r="AF839" s="260"/>
      <c r="AG839" s="260"/>
      <c r="AH839" s="260"/>
      <c r="AI839" s="260"/>
      <c r="AJ839" s="260"/>
      <c r="AK839" s="260"/>
      <c r="AL839" s="260"/>
      <c r="AM839" s="260"/>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row>
    <row r="840" spans="2:107" ht="18" customHeight="1">
      <c r="B840" s="254">
        <v>836</v>
      </c>
      <c r="C840" s="257"/>
      <c r="D840" s="257"/>
      <c r="E840" s="289"/>
      <c r="F840" s="257"/>
      <c r="G840" s="257"/>
      <c r="H840" s="257"/>
      <c r="I840" s="257"/>
      <c r="J840" s="257"/>
      <c r="K840" s="258"/>
      <c r="L840" s="257"/>
      <c r="M840" s="258"/>
      <c r="N840" s="258"/>
      <c r="O840" s="258"/>
      <c r="P840" s="257"/>
      <c r="Q840" s="258"/>
      <c r="R840" s="258"/>
      <c r="S840" s="259"/>
      <c r="T840" s="259"/>
      <c r="U840" s="257"/>
      <c r="V840" s="258"/>
      <c r="W840" s="259"/>
      <c r="X840" s="257"/>
      <c r="Y840" s="257"/>
      <c r="Z840" s="258"/>
      <c r="AA840" s="258"/>
      <c r="AB840" s="257"/>
      <c r="AC840" s="257"/>
      <c r="AD840" s="257"/>
      <c r="AE840" s="257"/>
      <c r="AF840" s="260"/>
      <c r="AG840" s="260"/>
      <c r="AH840" s="260"/>
      <c r="AI840" s="260"/>
      <c r="AJ840" s="260"/>
      <c r="AK840" s="260"/>
      <c r="AL840" s="260"/>
      <c r="AM840" s="260"/>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row>
    <row r="841" spans="2:107" ht="18" customHeight="1">
      <c r="B841" s="254">
        <v>837</v>
      </c>
      <c r="C841" s="257"/>
      <c r="D841" s="257"/>
      <c r="E841" s="289"/>
      <c r="F841" s="257"/>
      <c r="G841" s="257"/>
      <c r="H841" s="257"/>
      <c r="I841" s="257"/>
      <c r="J841" s="257"/>
      <c r="K841" s="258"/>
      <c r="L841" s="257"/>
      <c r="M841" s="258"/>
      <c r="N841" s="258"/>
      <c r="O841" s="258"/>
      <c r="P841" s="257"/>
      <c r="Q841" s="258"/>
      <c r="R841" s="258"/>
      <c r="S841" s="259"/>
      <c r="T841" s="259"/>
      <c r="U841" s="257"/>
      <c r="V841" s="258"/>
      <c r="W841" s="259"/>
      <c r="X841" s="257"/>
      <c r="Y841" s="257"/>
      <c r="Z841" s="258"/>
      <c r="AA841" s="258"/>
      <c r="AB841" s="257"/>
      <c r="AC841" s="257"/>
      <c r="AD841" s="257"/>
      <c r="AE841" s="257"/>
      <c r="AF841" s="260"/>
      <c r="AG841" s="260"/>
      <c r="AH841" s="260"/>
      <c r="AI841" s="260"/>
      <c r="AJ841" s="260"/>
      <c r="AK841" s="260"/>
      <c r="AL841" s="260"/>
      <c r="AM841" s="260"/>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row>
    <row r="842" spans="2:107" ht="18" customHeight="1">
      <c r="B842" s="254">
        <v>838</v>
      </c>
      <c r="C842" s="257"/>
      <c r="D842" s="257"/>
      <c r="E842" s="289"/>
      <c r="F842" s="257"/>
      <c r="G842" s="257"/>
      <c r="H842" s="257"/>
      <c r="I842" s="257"/>
      <c r="J842" s="257"/>
      <c r="K842" s="258"/>
      <c r="L842" s="257"/>
      <c r="M842" s="258"/>
      <c r="N842" s="258"/>
      <c r="O842" s="258"/>
      <c r="P842" s="257"/>
      <c r="Q842" s="258"/>
      <c r="R842" s="258"/>
      <c r="S842" s="259"/>
      <c r="T842" s="259"/>
      <c r="U842" s="257"/>
      <c r="V842" s="258"/>
      <c r="W842" s="259"/>
      <c r="X842" s="257"/>
      <c r="Y842" s="257"/>
      <c r="Z842" s="258"/>
      <c r="AA842" s="258"/>
      <c r="AB842" s="257"/>
      <c r="AC842" s="257"/>
      <c r="AD842" s="257"/>
      <c r="AE842" s="257"/>
      <c r="AF842" s="260"/>
      <c r="AG842" s="260"/>
      <c r="AH842" s="260"/>
      <c r="AI842" s="260"/>
      <c r="AJ842" s="260"/>
      <c r="AK842" s="260"/>
      <c r="AL842" s="260"/>
      <c r="AM842" s="260"/>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row>
    <row r="843" spans="2:107" ht="18" customHeight="1">
      <c r="B843" s="254">
        <v>839</v>
      </c>
      <c r="C843" s="257"/>
      <c r="D843" s="257"/>
      <c r="E843" s="289"/>
      <c r="F843" s="257"/>
      <c r="G843" s="257"/>
      <c r="H843" s="257"/>
      <c r="I843" s="257"/>
      <c r="J843" s="257"/>
      <c r="K843" s="258"/>
      <c r="L843" s="257"/>
      <c r="M843" s="258"/>
      <c r="N843" s="258"/>
      <c r="O843" s="258"/>
      <c r="P843" s="257"/>
      <c r="Q843" s="258"/>
      <c r="R843" s="258"/>
      <c r="S843" s="259"/>
      <c r="T843" s="259"/>
      <c r="U843" s="257"/>
      <c r="V843" s="258"/>
      <c r="W843" s="259"/>
      <c r="X843" s="257"/>
      <c r="Y843" s="257"/>
      <c r="Z843" s="258"/>
      <c r="AA843" s="258"/>
      <c r="AB843" s="257"/>
      <c r="AC843" s="257"/>
      <c r="AD843" s="257"/>
      <c r="AE843" s="257"/>
      <c r="AF843" s="260"/>
      <c r="AG843" s="260"/>
      <c r="AH843" s="260"/>
      <c r="AI843" s="260"/>
      <c r="AJ843" s="260"/>
      <c r="AK843" s="260"/>
      <c r="AL843" s="260"/>
      <c r="AM843" s="260"/>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row>
    <row r="844" spans="2:107" ht="18" customHeight="1">
      <c r="B844" s="254">
        <v>840</v>
      </c>
      <c r="C844" s="257"/>
      <c r="D844" s="257"/>
      <c r="E844" s="289"/>
      <c r="F844" s="257"/>
      <c r="G844" s="257"/>
      <c r="H844" s="257"/>
      <c r="I844" s="257"/>
      <c r="J844" s="257"/>
      <c r="K844" s="258"/>
      <c r="L844" s="257"/>
      <c r="M844" s="258"/>
      <c r="N844" s="258"/>
      <c r="O844" s="258"/>
      <c r="P844" s="257"/>
      <c r="Q844" s="258"/>
      <c r="R844" s="258"/>
      <c r="S844" s="259"/>
      <c r="T844" s="259"/>
      <c r="U844" s="257"/>
      <c r="V844" s="258"/>
      <c r="W844" s="259"/>
      <c r="X844" s="257"/>
      <c r="Y844" s="257"/>
      <c r="Z844" s="258"/>
      <c r="AA844" s="258"/>
      <c r="AB844" s="257"/>
      <c r="AC844" s="257"/>
      <c r="AD844" s="257"/>
      <c r="AE844" s="257"/>
      <c r="AF844" s="260"/>
      <c r="AG844" s="260"/>
      <c r="AH844" s="260"/>
      <c r="AI844" s="260"/>
      <c r="AJ844" s="260"/>
      <c r="AK844" s="260"/>
      <c r="AL844" s="260"/>
      <c r="AM844" s="260"/>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row>
    <row r="845" spans="2:107" ht="18" customHeight="1">
      <c r="B845" s="254">
        <v>841</v>
      </c>
      <c r="C845" s="257"/>
      <c r="D845" s="257"/>
      <c r="E845" s="289"/>
      <c r="F845" s="257"/>
      <c r="G845" s="257"/>
      <c r="H845" s="257"/>
      <c r="I845" s="257"/>
      <c r="J845" s="257"/>
      <c r="K845" s="258"/>
      <c r="L845" s="257"/>
      <c r="M845" s="258"/>
      <c r="N845" s="258"/>
      <c r="O845" s="258"/>
      <c r="P845" s="257"/>
      <c r="Q845" s="258"/>
      <c r="R845" s="258"/>
      <c r="S845" s="259"/>
      <c r="T845" s="259"/>
      <c r="U845" s="257"/>
      <c r="V845" s="258"/>
      <c r="W845" s="259"/>
      <c r="X845" s="257"/>
      <c r="Y845" s="257"/>
      <c r="Z845" s="258"/>
      <c r="AA845" s="258"/>
      <c r="AB845" s="257"/>
      <c r="AC845" s="257"/>
      <c r="AD845" s="257"/>
      <c r="AE845" s="257"/>
      <c r="AF845" s="260"/>
      <c r="AG845" s="260"/>
      <c r="AH845" s="260"/>
      <c r="AI845" s="260"/>
      <c r="AJ845" s="260"/>
      <c r="AK845" s="260"/>
      <c r="AL845" s="260"/>
      <c r="AM845" s="260"/>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row>
    <row r="846" spans="2:107" ht="18" customHeight="1">
      <c r="B846" s="254">
        <v>842</v>
      </c>
      <c r="C846" s="257"/>
      <c r="D846" s="257"/>
      <c r="E846" s="289"/>
      <c r="F846" s="257"/>
      <c r="G846" s="257"/>
      <c r="H846" s="257"/>
      <c r="I846" s="257"/>
      <c r="J846" s="257"/>
      <c r="K846" s="258"/>
      <c r="L846" s="257"/>
      <c r="M846" s="258"/>
      <c r="N846" s="258"/>
      <c r="O846" s="258"/>
      <c r="P846" s="257"/>
      <c r="Q846" s="258"/>
      <c r="R846" s="258"/>
      <c r="S846" s="259"/>
      <c r="T846" s="259"/>
      <c r="U846" s="257"/>
      <c r="V846" s="258"/>
      <c r="W846" s="259"/>
      <c r="X846" s="257"/>
      <c r="Y846" s="257"/>
      <c r="Z846" s="258"/>
      <c r="AA846" s="258"/>
      <c r="AB846" s="257"/>
      <c r="AC846" s="257"/>
      <c r="AD846" s="257"/>
      <c r="AE846" s="257"/>
      <c r="AF846" s="260"/>
      <c r="AG846" s="260"/>
      <c r="AH846" s="260"/>
      <c r="AI846" s="260"/>
      <c r="AJ846" s="260"/>
      <c r="AK846" s="260"/>
      <c r="AL846" s="260"/>
      <c r="AM846" s="260"/>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row>
    <row r="847" spans="2:107" ht="18" customHeight="1">
      <c r="B847" s="254">
        <v>843</v>
      </c>
      <c r="C847" s="257"/>
      <c r="D847" s="257"/>
      <c r="E847" s="289"/>
      <c r="F847" s="257"/>
      <c r="G847" s="257"/>
      <c r="H847" s="257"/>
      <c r="I847" s="257"/>
      <c r="J847" s="257"/>
      <c r="K847" s="258"/>
      <c r="L847" s="257"/>
      <c r="M847" s="258"/>
      <c r="N847" s="258"/>
      <c r="O847" s="258"/>
      <c r="P847" s="257"/>
      <c r="Q847" s="258"/>
      <c r="R847" s="258"/>
      <c r="S847" s="259"/>
      <c r="T847" s="259"/>
      <c r="U847" s="257"/>
      <c r="V847" s="258"/>
      <c r="W847" s="259"/>
      <c r="X847" s="257"/>
      <c r="Y847" s="257"/>
      <c r="Z847" s="258"/>
      <c r="AA847" s="258"/>
      <c r="AB847" s="257"/>
      <c r="AC847" s="257"/>
      <c r="AD847" s="257"/>
      <c r="AE847" s="257"/>
      <c r="AF847" s="260"/>
      <c r="AG847" s="260"/>
      <c r="AH847" s="260"/>
      <c r="AI847" s="260"/>
      <c r="AJ847" s="260"/>
      <c r="AK847" s="260"/>
      <c r="AL847" s="260"/>
      <c r="AM847" s="260"/>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row>
    <row r="848" spans="2:107" ht="18" customHeight="1">
      <c r="B848" s="254">
        <v>844</v>
      </c>
      <c r="C848" s="257"/>
      <c r="D848" s="257"/>
      <c r="E848" s="289"/>
      <c r="F848" s="257"/>
      <c r="G848" s="257"/>
      <c r="H848" s="257"/>
      <c r="I848" s="257"/>
      <c r="J848" s="257"/>
      <c r="K848" s="258"/>
      <c r="L848" s="257"/>
      <c r="M848" s="258"/>
      <c r="N848" s="258"/>
      <c r="O848" s="258"/>
      <c r="P848" s="257"/>
      <c r="Q848" s="258"/>
      <c r="R848" s="258"/>
      <c r="S848" s="259"/>
      <c r="T848" s="259"/>
      <c r="U848" s="257"/>
      <c r="V848" s="258"/>
      <c r="W848" s="259"/>
      <c r="X848" s="257"/>
      <c r="Y848" s="257"/>
      <c r="Z848" s="258"/>
      <c r="AA848" s="258"/>
      <c r="AB848" s="257"/>
      <c r="AC848" s="257"/>
      <c r="AD848" s="257"/>
      <c r="AE848" s="257"/>
      <c r="AF848" s="260"/>
      <c r="AG848" s="260"/>
      <c r="AH848" s="260"/>
      <c r="AI848" s="260"/>
      <c r="AJ848" s="260"/>
      <c r="AK848" s="260"/>
      <c r="AL848" s="260"/>
      <c r="AM848" s="260"/>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row>
    <row r="849" spans="2:107" ht="18" customHeight="1">
      <c r="B849" s="254">
        <v>845</v>
      </c>
      <c r="C849" s="257"/>
      <c r="D849" s="257"/>
      <c r="E849" s="289"/>
      <c r="F849" s="257"/>
      <c r="G849" s="257"/>
      <c r="H849" s="257"/>
      <c r="I849" s="257"/>
      <c r="J849" s="257"/>
      <c r="K849" s="258"/>
      <c r="L849" s="257"/>
      <c r="M849" s="258"/>
      <c r="N849" s="258"/>
      <c r="O849" s="258"/>
      <c r="P849" s="257"/>
      <c r="Q849" s="258"/>
      <c r="R849" s="258"/>
      <c r="S849" s="259"/>
      <c r="T849" s="259"/>
      <c r="U849" s="257"/>
      <c r="V849" s="258"/>
      <c r="W849" s="259"/>
      <c r="X849" s="257"/>
      <c r="Y849" s="257"/>
      <c r="Z849" s="258"/>
      <c r="AA849" s="258"/>
      <c r="AB849" s="257"/>
      <c r="AC849" s="257"/>
      <c r="AD849" s="257"/>
      <c r="AE849" s="257"/>
      <c r="AF849" s="260"/>
      <c r="AG849" s="260"/>
      <c r="AH849" s="260"/>
      <c r="AI849" s="260"/>
      <c r="AJ849" s="260"/>
      <c r="AK849" s="260"/>
      <c r="AL849" s="260"/>
      <c r="AM849" s="260"/>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row>
    <row r="850" spans="2:107" ht="18" customHeight="1">
      <c r="B850" s="254">
        <v>846</v>
      </c>
      <c r="C850" s="257"/>
      <c r="D850" s="257"/>
      <c r="E850" s="289"/>
      <c r="F850" s="257"/>
      <c r="G850" s="257"/>
      <c r="H850" s="257"/>
      <c r="I850" s="257"/>
      <c r="J850" s="257"/>
      <c r="K850" s="258"/>
      <c r="L850" s="257"/>
      <c r="M850" s="258"/>
      <c r="N850" s="258"/>
      <c r="O850" s="258"/>
      <c r="P850" s="257"/>
      <c r="Q850" s="258"/>
      <c r="R850" s="258"/>
      <c r="S850" s="259"/>
      <c r="T850" s="259"/>
      <c r="U850" s="257"/>
      <c r="V850" s="258"/>
      <c r="W850" s="259"/>
      <c r="X850" s="257"/>
      <c r="Y850" s="257"/>
      <c r="Z850" s="258"/>
      <c r="AA850" s="258"/>
      <c r="AB850" s="257"/>
      <c r="AC850" s="257"/>
      <c r="AD850" s="257"/>
      <c r="AE850" s="257"/>
      <c r="AF850" s="260"/>
      <c r="AG850" s="260"/>
      <c r="AH850" s="260"/>
      <c r="AI850" s="260"/>
      <c r="AJ850" s="260"/>
      <c r="AK850" s="260"/>
      <c r="AL850" s="260"/>
      <c r="AM850" s="260"/>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row>
    <row r="851" spans="2:107" ht="18" customHeight="1">
      <c r="B851" s="254">
        <v>847</v>
      </c>
      <c r="C851" s="257"/>
      <c r="D851" s="257"/>
      <c r="E851" s="289"/>
      <c r="F851" s="257"/>
      <c r="G851" s="257"/>
      <c r="H851" s="257"/>
      <c r="I851" s="257"/>
      <c r="J851" s="257"/>
      <c r="K851" s="258"/>
      <c r="L851" s="257"/>
      <c r="M851" s="258"/>
      <c r="N851" s="258"/>
      <c r="O851" s="258"/>
      <c r="P851" s="257"/>
      <c r="Q851" s="258"/>
      <c r="R851" s="258"/>
      <c r="S851" s="259"/>
      <c r="T851" s="259"/>
      <c r="U851" s="257"/>
      <c r="V851" s="258"/>
      <c r="W851" s="259"/>
      <c r="X851" s="257"/>
      <c r="Y851" s="257"/>
      <c r="Z851" s="258"/>
      <c r="AA851" s="258"/>
      <c r="AB851" s="257"/>
      <c r="AC851" s="257"/>
      <c r="AD851" s="257"/>
      <c r="AE851" s="257"/>
      <c r="AF851" s="260"/>
      <c r="AG851" s="260"/>
      <c r="AH851" s="260"/>
      <c r="AI851" s="260"/>
      <c r="AJ851" s="260"/>
      <c r="AK851" s="260"/>
      <c r="AL851" s="260"/>
      <c r="AM851" s="260"/>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row>
    <row r="852" spans="2:107" ht="18" customHeight="1">
      <c r="B852" s="254">
        <v>848</v>
      </c>
      <c r="C852" s="257"/>
      <c r="D852" s="257"/>
      <c r="E852" s="289"/>
      <c r="F852" s="257"/>
      <c r="G852" s="257"/>
      <c r="H852" s="257"/>
      <c r="I852" s="257"/>
      <c r="J852" s="257"/>
      <c r="K852" s="258"/>
      <c r="L852" s="257"/>
      <c r="M852" s="258"/>
      <c r="N852" s="258"/>
      <c r="O852" s="258"/>
      <c r="P852" s="257"/>
      <c r="Q852" s="258"/>
      <c r="R852" s="258"/>
      <c r="S852" s="259"/>
      <c r="T852" s="259"/>
      <c r="U852" s="257"/>
      <c r="V852" s="258"/>
      <c r="W852" s="259"/>
      <c r="X852" s="257"/>
      <c r="Y852" s="257"/>
      <c r="Z852" s="258"/>
      <c r="AA852" s="258"/>
      <c r="AB852" s="257"/>
      <c r="AC852" s="257"/>
      <c r="AD852" s="257"/>
      <c r="AE852" s="257"/>
      <c r="AF852" s="260"/>
      <c r="AG852" s="260"/>
      <c r="AH852" s="260"/>
      <c r="AI852" s="260"/>
      <c r="AJ852" s="260"/>
      <c r="AK852" s="260"/>
      <c r="AL852" s="260"/>
      <c r="AM852" s="260"/>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row>
    <row r="853" spans="2:107" ht="18" customHeight="1">
      <c r="B853" s="254">
        <v>849</v>
      </c>
      <c r="C853" s="257"/>
      <c r="D853" s="257"/>
      <c r="E853" s="289"/>
      <c r="F853" s="257"/>
      <c r="G853" s="257"/>
      <c r="H853" s="257"/>
      <c r="I853" s="257"/>
      <c r="J853" s="257"/>
      <c r="K853" s="258"/>
      <c r="L853" s="257"/>
      <c r="M853" s="258"/>
      <c r="N853" s="258"/>
      <c r="O853" s="258"/>
      <c r="P853" s="257"/>
      <c r="Q853" s="258"/>
      <c r="R853" s="258"/>
      <c r="S853" s="259"/>
      <c r="T853" s="259"/>
      <c r="U853" s="257"/>
      <c r="V853" s="258"/>
      <c r="W853" s="259"/>
      <c r="X853" s="257"/>
      <c r="Y853" s="257"/>
      <c r="Z853" s="258"/>
      <c r="AA853" s="258"/>
      <c r="AB853" s="257"/>
      <c r="AC853" s="257"/>
      <c r="AD853" s="257"/>
      <c r="AE853" s="257"/>
      <c r="AF853" s="260"/>
      <c r="AG853" s="260"/>
      <c r="AH853" s="260"/>
      <c r="AI853" s="260"/>
      <c r="AJ853" s="260"/>
      <c r="AK853" s="260"/>
      <c r="AL853" s="260"/>
      <c r="AM853" s="260"/>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row>
    <row r="854" spans="2:107" ht="18" customHeight="1">
      <c r="B854" s="254">
        <v>850</v>
      </c>
      <c r="C854" s="257"/>
      <c r="D854" s="257"/>
      <c r="E854" s="289"/>
      <c r="F854" s="257"/>
      <c r="G854" s="257"/>
      <c r="H854" s="257"/>
      <c r="I854" s="257"/>
      <c r="J854" s="257"/>
      <c r="K854" s="258"/>
      <c r="L854" s="257"/>
      <c r="M854" s="258"/>
      <c r="N854" s="258"/>
      <c r="O854" s="258"/>
      <c r="P854" s="257"/>
      <c r="Q854" s="258"/>
      <c r="R854" s="258"/>
      <c r="S854" s="259"/>
      <c r="T854" s="259"/>
      <c r="U854" s="257"/>
      <c r="V854" s="258"/>
      <c r="W854" s="259"/>
      <c r="X854" s="257"/>
      <c r="Y854" s="257"/>
      <c r="Z854" s="258"/>
      <c r="AA854" s="258"/>
      <c r="AB854" s="257"/>
      <c r="AC854" s="257"/>
      <c r="AD854" s="257"/>
      <c r="AE854" s="257"/>
      <c r="AF854" s="260"/>
      <c r="AG854" s="260"/>
      <c r="AH854" s="260"/>
      <c r="AI854" s="260"/>
      <c r="AJ854" s="260"/>
      <c r="AK854" s="260"/>
      <c r="AL854" s="260"/>
      <c r="AM854" s="260"/>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row>
    <row r="855" spans="2:107" ht="18" customHeight="1">
      <c r="B855" s="254">
        <v>851</v>
      </c>
      <c r="C855" s="257"/>
      <c r="D855" s="257"/>
      <c r="E855" s="289"/>
      <c r="F855" s="257"/>
      <c r="G855" s="257"/>
      <c r="H855" s="257"/>
      <c r="I855" s="257"/>
      <c r="J855" s="257"/>
      <c r="K855" s="258"/>
      <c r="L855" s="257"/>
      <c r="M855" s="258"/>
      <c r="N855" s="258"/>
      <c r="O855" s="258"/>
      <c r="P855" s="257"/>
      <c r="Q855" s="258"/>
      <c r="R855" s="258"/>
      <c r="S855" s="259"/>
      <c r="T855" s="259"/>
      <c r="U855" s="257"/>
      <c r="V855" s="258"/>
      <c r="W855" s="259"/>
      <c r="X855" s="257"/>
      <c r="Y855" s="257"/>
      <c r="Z855" s="258"/>
      <c r="AA855" s="258"/>
      <c r="AB855" s="257"/>
      <c r="AC855" s="257"/>
      <c r="AD855" s="257"/>
      <c r="AE855" s="257"/>
      <c r="AF855" s="260"/>
      <c r="AG855" s="260"/>
      <c r="AH855" s="260"/>
      <c r="AI855" s="260"/>
      <c r="AJ855" s="260"/>
      <c r="AK855" s="260"/>
      <c r="AL855" s="260"/>
      <c r="AM855" s="260"/>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row>
    <row r="856" spans="2:107" ht="18" customHeight="1">
      <c r="B856" s="254">
        <v>852</v>
      </c>
      <c r="C856" s="257"/>
      <c r="D856" s="257"/>
      <c r="E856" s="289"/>
      <c r="F856" s="257"/>
      <c r="G856" s="257"/>
      <c r="H856" s="257"/>
      <c r="I856" s="257"/>
      <c r="J856" s="257"/>
      <c r="K856" s="258"/>
      <c r="L856" s="257"/>
      <c r="M856" s="258"/>
      <c r="N856" s="258"/>
      <c r="O856" s="258"/>
      <c r="P856" s="257"/>
      <c r="Q856" s="258"/>
      <c r="R856" s="258"/>
      <c r="S856" s="259"/>
      <c r="T856" s="259"/>
      <c r="U856" s="257"/>
      <c r="V856" s="258"/>
      <c r="W856" s="259"/>
      <c r="X856" s="257"/>
      <c r="Y856" s="257"/>
      <c r="Z856" s="258"/>
      <c r="AA856" s="258"/>
      <c r="AB856" s="257"/>
      <c r="AC856" s="257"/>
      <c r="AD856" s="257"/>
      <c r="AE856" s="257"/>
      <c r="AF856" s="260"/>
      <c r="AG856" s="260"/>
      <c r="AH856" s="260"/>
      <c r="AI856" s="260"/>
      <c r="AJ856" s="260"/>
      <c r="AK856" s="260"/>
      <c r="AL856" s="260"/>
      <c r="AM856" s="260"/>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row>
    <row r="857" spans="2:107" ht="18" customHeight="1">
      <c r="B857" s="254">
        <v>853</v>
      </c>
      <c r="C857" s="257"/>
      <c r="D857" s="257"/>
      <c r="E857" s="289"/>
      <c r="F857" s="257"/>
      <c r="G857" s="257"/>
      <c r="H857" s="257"/>
      <c r="I857" s="257"/>
      <c r="J857" s="257"/>
      <c r="K857" s="258"/>
      <c r="L857" s="257"/>
      <c r="M857" s="258"/>
      <c r="N857" s="258"/>
      <c r="O857" s="258"/>
      <c r="P857" s="257"/>
      <c r="Q857" s="258"/>
      <c r="R857" s="258"/>
      <c r="S857" s="259"/>
      <c r="T857" s="259"/>
      <c r="U857" s="257"/>
      <c r="V857" s="258"/>
      <c r="W857" s="259"/>
      <c r="X857" s="257"/>
      <c r="Y857" s="257"/>
      <c r="Z857" s="258"/>
      <c r="AA857" s="258"/>
      <c r="AB857" s="257"/>
      <c r="AC857" s="257"/>
      <c r="AD857" s="257"/>
      <c r="AE857" s="257"/>
      <c r="AF857" s="260"/>
      <c r="AG857" s="260"/>
      <c r="AH857" s="260"/>
      <c r="AI857" s="260"/>
      <c r="AJ857" s="260"/>
      <c r="AK857" s="260"/>
      <c r="AL857" s="260"/>
      <c r="AM857" s="260"/>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row>
    <row r="858" spans="2:107" ht="18" customHeight="1">
      <c r="B858" s="254">
        <v>854</v>
      </c>
      <c r="C858" s="257"/>
      <c r="D858" s="257"/>
      <c r="E858" s="289"/>
      <c r="F858" s="257"/>
      <c r="G858" s="257"/>
      <c r="H858" s="257"/>
      <c r="I858" s="257"/>
      <c r="J858" s="257"/>
      <c r="K858" s="258"/>
      <c r="L858" s="257"/>
      <c r="M858" s="258"/>
      <c r="N858" s="258"/>
      <c r="O858" s="258"/>
      <c r="P858" s="257"/>
      <c r="Q858" s="258"/>
      <c r="R858" s="258"/>
      <c r="S858" s="259"/>
      <c r="T858" s="259"/>
      <c r="U858" s="257"/>
      <c r="V858" s="258"/>
      <c r="W858" s="259"/>
      <c r="X858" s="257"/>
      <c r="Y858" s="257"/>
      <c r="Z858" s="258"/>
      <c r="AA858" s="258"/>
      <c r="AB858" s="257"/>
      <c r="AC858" s="257"/>
      <c r="AD858" s="257"/>
      <c r="AE858" s="257"/>
      <c r="AF858" s="260"/>
      <c r="AG858" s="260"/>
      <c r="AH858" s="260"/>
      <c r="AI858" s="260"/>
      <c r="AJ858" s="260"/>
      <c r="AK858" s="260"/>
      <c r="AL858" s="260"/>
      <c r="AM858" s="260"/>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row>
    <row r="859" spans="2:107" ht="18" customHeight="1">
      <c r="B859" s="254">
        <v>855</v>
      </c>
      <c r="C859" s="257"/>
      <c r="D859" s="257"/>
      <c r="E859" s="289"/>
      <c r="F859" s="257"/>
      <c r="G859" s="257"/>
      <c r="H859" s="257"/>
      <c r="I859" s="257"/>
      <c r="J859" s="257"/>
      <c r="K859" s="258"/>
      <c r="L859" s="257"/>
      <c r="M859" s="258"/>
      <c r="N859" s="258"/>
      <c r="O859" s="258"/>
      <c r="P859" s="257"/>
      <c r="Q859" s="258"/>
      <c r="R859" s="258"/>
      <c r="S859" s="259"/>
      <c r="T859" s="259"/>
      <c r="U859" s="257"/>
      <c r="V859" s="258"/>
      <c r="W859" s="259"/>
      <c r="X859" s="257"/>
      <c r="Y859" s="257"/>
      <c r="Z859" s="258"/>
      <c r="AA859" s="258"/>
      <c r="AB859" s="257"/>
      <c r="AC859" s="257"/>
      <c r="AD859" s="257"/>
      <c r="AE859" s="257"/>
      <c r="AF859" s="260"/>
      <c r="AG859" s="260"/>
      <c r="AH859" s="260"/>
      <c r="AI859" s="260"/>
      <c r="AJ859" s="260"/>
      <c r="AK859" s="260"/>
      <c r="AL859" s="260"/>
      <c r="AM859" s="260"/>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row>
    <row r="860" spans="2:107" ht="18" customHeight="1">
      <c r="B860" s="254">
        <v>856</v>
      </c>
      <c r="C860" s="257"/>
      <c r="D860" s="257"/>
      <c r="E860" s="289"/>
      <c r="F860" s="257"/>
      <c r="G860" s="257"/>
      <c r="H860" s="257"/>
      <c r="I860" s="257"/>
      <c r="J860" s="257"/>
      <c r="K860" s="258"/>
      <c r="L860" s="257"/>
      <c r="M860" s="258"/>
      <c r="N860" s="258"/>
      <c r="O860" s="258"/>
      <c r="P860" s="257"/>
      <c r="Q860" s="258"/>
      <c r="R860" s="258"/>
      <c r="S860" s="259"/>
      <c r="T860" s="259"/>
      <c r="U860" s="257"/>
      <c r="V860" s="258"/>
      <c r="W860" s="259"/>
      <c r="X860" s="257"/>
      <c r="Y860" s="257"/>
      <c r="Z860" s="258"/>
      <c r="AA860" s="258"/>
      <c r="AB860" s="257"/>
      <c r="AC860" s="257"/>
      <c r="AD860" s="257"/>
      <c r="AE860" s="257"/>
      <c r="AF860" s="260"/>
      <c r="AG860" s="260"/>
      <c r="AH860" s="260"/>
      <c r="AI860" s="260"/>
      <c r="AJ860" s="260"/>
      <c r="AK860" s="260"/>
      <c r="AL860" s="260"/>
      <c r="AM860" s="260"/>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row>
    <row r="861" spans="2:107" ht="18" customHeight="1">
      <c r="B861" s="254">
        <v>857</v>
      </c>
      <c r="C861" s="257"/>
      <c r="D861" s="257"/>
      <c r="E861" s="289"/>
      <c r="F861" s="257"/>
      <c r="G861" s="257"/>
      <c r="H861" s="257"/>
      <c r="I861" s="257"/>
      <c r="J861" s="257"/>
      <c r="K861" s="258"/>
      <c r="L861" s="257"/>
      <c r="M861" s="258"/>
      <c r="N861" s="258"/>
      <c r="O861" s="258"/>
      <c r="P861" s="257"/>
      <c r="Q861" s="258"/>
      <c r="R861" s="258"/>
      <c r="S861" s="259"/>
      <c r="T861" s="259"/>
      <c r="U861" s="257"/>
      <c r="V861" s="258"/>
      <c r="W861" s="259"/>
      <c r="X861" s="257"/>
      <c r="Y861" s="257"/>
      <c r="Z861" s="258"/>
      <c r="AA861" s="258"/>
      <c r="AB861" s="257"/>
      <c r="AC861" s="257"/>
      <c r="AD861" s="257"/>
      <c r="AE861" s="257"/>
      <c r="AF861" s="260"/>
      <c r="AG861" s="260"/>
      <c r="AH861" s="260"/>
      <c r="AI861" s="260"/>
      <c r="AJ861" s="260"/>
      <c r="AK861" s="260"/>
      <c r="AL861" s="260"/>
      <c r="AM861" s="260"/>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row>
    <row r="862" spans="2:107" ht="18" customHeight="1">
      <c r="B862" s="254">
        <v>858</v>
      </c>
      <c r="C862" s="257"/>
      <c r="D862" s="257"/>
      <c r="E862" s="289"/>
      <c r="F862" s="257"/>
      <c r="G862" s="257"/>
      <c r="H862" s="257"/>
      <c r="I862" s="257"/>
      <c r="J862" s="257"/>
      <c r="K862" s="258"/>
      <c r="L862" s="257"/>
      <c r="M862" s="258"/>
      <c r="N862" s="258"/>
      <c r="O862" s="258"/>
      <c r="P862" s="257"/>
      <c r="Q862" s="258"/>
      <c r="R862" s="258"/>
      <c r="S862" s="259"/>
      <c r="T862" s="259"/>
      <c r="U862" s="257"/>
      <c r="V862" s="258"/>
      <c r="W862" s="259"/>
      <c r="X862" s="257"/>
      <c r="Y862" s="257"/>
      <c r="Z862" s="258"/>
      <c r="AA862" s="258"/>
      <c r="AB862" s="257"/>
      <c r="AC862" s="257"/>
      <c r="AD862" s="257"/>
      <c r="AE862" s="257"/>
      <c r="AF862" s="260"/>
      <c r="AG862" s="260"/>
      <c r="AH862" s="260"/>
      <c r="AI862" s="260"/>
      <c r="AJ862" s="260"/>
      <c r="AK862" s="260"/>
      <c r="AL862" s="260"/>
      <c r="AM862" s="260"/>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row>
    <row r="863" spans="2:107" ht="18" customHeight="1">
      <c r="B863" s="254">
        <v>859</v>
      </c>
      <c r="C863" s="257"/>
      <c r="D863" s="257"/>
      <c r="E863" s="289"/>
      <c r="F863" s="257"/>
      <c r="G863" s="257"/>
      <c r="H863" s="257"/>
      <c r="I863" s="257"/>
      <c r="J863" s="257"/>
      <c r="K863" s="258"/>
      <c r="L863" s="257"/>
      <c r="M863" s="258"/>
      <c r="N863" s="258"/>
      <c r="O863" s="258"/>
      <c r="P863" s="257"/>
      <c r="Q863" s="258"/>
      <c r="R863" s="258"/>
      <c r="S863" s="259"/>
      <c r="T863" s="259"/>
      <c r="U863" s="257"/>
      <c r="V863" s="258"/>
      <c r="W863" s="259"/>
      <c r="X863" s="257"/>
      <c r="Y863" s="257"/>
      <c r="Z863" s="258"/>
      <c r="AA863" s="258"/>
      <c r="AB863" s="257"/>
      <c r="AC863" s="257"/>
      <c r="AD863" s="257"/>
      <c r="AE863" s="257"/>
      <c r="AF863" s="260"/>
      <c r="AG863" s="260"/>
      <c r="AH863" s="260"/>
      <c r="AI863" s="260"/>
      <c r="AJ863" s="260"/>
      <c r="AK863" s="260"/>
      <c r="AL863" s="260"/>
      <c r="AM863" s="260"/>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row>
    <row r="864" spans="2:107" ht="18" customHeight="1">
      <c r="B864" s="254">
        <v>860</v>
      </c>
      <c r="C864" s="257"/>
      <c r="D864" s="257"/>
      <c r="E864" s="289"/>
      <c r="F864" s="257"/>
      <c r="G864" s="257"/>
      <c r="H864" s="257"/>
      <c r="I864" s="257"/>
      <c r="J864" s="257"/>
      <c r="K864" s="258"/>
      <c r="L864" s="257"/>
      <c r="M864" s="258"/>
      <c r="N864" s="258"/>
      <c r="O864" s="258"/>
      <c r="P864" s="257"/>
      <c r="Q864" s="258"/>
      <c r="R864" s="258"/>
      <c r="S864" s="259"/>
      <c r="T864" s="259"/>
      <c r="U864" s="257"/>
      <c r="V864" s="258"/>
      <c r="W864" s="259"/>
      <c r="X864" s="257"/>
      <c r="Y864" s="257"/>
      <c r="Z864" s="258"/>
      <c r="AA864" s="258"/>
      <c r="AB864" s="257"/>
      <c r="AC864" s="257"/>
      <c r="AD864" s="257"/>
      <c r="AE864" s="257"/>
      <c r="AF864" s="260"/>
      <c r="AG864" s="260"/>
      <c r="AH864" s="260"/>
      <c r="AI864" s="260"/>
      <c r="AJ864" s="260"/>
      <c r="AK864" s="260"/>
      <c r="AL864" s="260"/>
      <c r="AM864" s="260"/>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row>
    <row r="865" spans="2:107" ht="18" customHeight="1">
      <c r="B865" s="254">
        <v>861</v>
      </c>
      <c r="C865" s="257"/>
      <c r="D865" s="257"/>
      <c r="E865" s="289"/>
      <c r="F865" s="257"/>
      <c r="G865" s="257"/>
      <c r="H865" s="257"/>
      <c r="I865" s="257"/>
      <c r="J865" s="257"/>
      <c r="K865" s="258"/>
      <c r="L865" s="257"/>
      <c r="M865" s="258"/>
      <c r="N865" s="258"/>
      <c r="O865" s="258"/>
      <c r="P865" s="257"/>
      <c r="Q865" s="258"/>
      <c r="R865" s="258"/>
      <c r="S865" s="259"/>
      <c r="T865" s="259"/>
      <c r="U865" s="257"/>
      <c r="V865" s="258"/>
      <c r="W865" s="259"/>
      <c r="X865" s="257"/>
      <c r="Y865" s="257"/>
      <c r="Z865" s="258"/>
      <c r="AA865" s="258"/>
      <c r="AB865" s="257"/>
      <c r="AC865" s="257"/>
      <c r="AD865" s="257"/>
      <c r="AE865" s="257"/>
      <c r="AF865" s="260"/>
      <c r="AG865" s="260"/>
      <c r="AH865" s="260"/>
      <c r="AI865" s="260"/>
      <c r="AJ865" s="260"/>
      <c r="AK865" s="260"/>
      <c r="AL865" s="260"/>
      <c r="AM865" s="260"/>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row>
    <row r="866" spans="2:107" ht="18" customHeight="1">
      <c r="B866" s="254">
        <v>862</v>
      </c>
      <c r="C866" s="257"/>
      <c r="D866" s="257"/>
      <c r="E866" s="289"/>
      <c r="F866" s="257"/>
      <c r="G866" s="257"/>
      <c r="H866" s="257"/>
      <c r="I866" s="257"/>
      <c r="J866" s="257"/>
      <c r="K866" s="258"/>
      <c r="L866" s="257"/>
      <c r="M866" s="258"/>
      <c r="N866" s="258"/>
      <c r="O866" s="258"/>
      <c r="P866" s="257"/>
      <c r="Q866" s="258"/>
      <c r="R866" s="258"/>
      <c r="S866" s="259"/>
      <c r="T866" s="259"/>
      <c r="U866" s="257"/>
      <c r="V866" s="258"/>
      <c r="W866" s="259"/>
      <c r="X866" s="257"/>
      <c r="Y866" s="257"/>
      <c r="Z866" s="258"/>
      <c r="AA866" s="258"/>
      <c r="AB866" s="257"/>
      <c r="AC866" s="257"/>
      <c r="AD866" s="257"/>
      <c r="AE866" s="257"/>
      <c r="AF866" s="260"/>
      <c r="AG866" s="260"/>
      <c r="AH866" s="260"/>
      <c r="AI866" s="260"/>
      <c r="AJ866" s="260"/>
      <c r="AK866" s="260"/>
      <c r="AL866" s="260"/>
      <c r="AM866" s="260"/>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row>
    <row r="867" spans="2:107" ht="18" customHeight="1">
      <c r="B867" s="254">
        <v>863</v>
      </c>
      <c r="C867" s="257"/>
      <c r="D867" s="257"/>
      <c r="E867" s="289"/>
      <c r="F867" s="257"/>
      <c r="G867" s="257"/>
      <c r="H867" s="257"/>
      <c r="I867" s="257"/>
      <c r="J867" s="257"/>
      <c r="K867" s="258"/>
      <c r="L867" s="257"/>
      <c r="M867" s="258"/>
      <c r="N867" s="258"/>
      <c r="O867" s="258"/>
      <c r="P867" s="257"/>
      <c r="Q867" s="258"/>
      <c r="R867" s="258"/>
      <c r="S867" s="259"/>
      <c r="T867" s="259"/>
      <c r="U867" s="257"/>
      <c r="V867" s="258"/>
      <c r="W867" s="259"/>
      <c r="X867" s="257"/>
      <c r="Y867" s="257"/>
      <c r="Z867" s="258"/>
      <c r="AA867" s="258"/>
      <c r="AB867" s="257"/>
      <c r="AC867" s="257"/>
      <c r="AD867" s="257"/>
      <c r="AE867" s="257"/>
      <c r="AF867" s="260"/>
      <c r="AG867" s="260"/>
      <c r="AH867" s="260"/>
      <c r="AI867" s="260"/>
      <c r="AJ867" s="260"/>
      <c r="AK867" s="260"/>
      <c r="AL867" s="260"/>
      <c r="AM867" s="260"/>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row>
    <row r="868" spans="2:107" ht="18" customHeight="1">
      <c r="B868" s="254">
        <v>864</v>
      </c>
      <c r="C868" s="257"/>
      <c r="D868" s="257"/>
      <c r="E868" s="289"/>
      <c r="F868" s="257"/>
      <c r="G868" s="257"/>
      <c r="H868" s="257"/>
      <c r="I868" s="257"/>
      <c r="J868" s="257"/>
      <c r="K868" s="258"/>
      <c r="L868" s="257"/>
      <c r="M868" s="258"/>
      <c r="N868" s="258"/>
      <c r="O868" s="258"/>
      <c r="P868" s="257"/>
      <c r="Q868" s="258"/>
      <c r="R868" s="258"/>
      <c r="S868" s="259"/>
      <c r="T868" s="259"/>
      <c r="U868" s="257"/>
      <c r="V868" s="258"/>
      <c r="W868" s="259"/>
      <c r="X868" s="257"/>
      <c r="Y868" s="257"/>
      <c r="Z868" s="258"/>
      <c r="AA868" s="258"/>
      <c r="AB868" s="257"/>
      <c r="AC868" s="257"/>
      <c r="AD868" s="257"/>
      <c r="AE868" s="257"/>
      <c r="AF868" s="260"/>
      <c r="AG868" s="260"/>
      <c r="AH868" s="260"/>
      <c r="AI868" s="260"/>
      <c r="AJ868" s="260"/>
      <c r="AK868" s="260"/>
      <c r="AL868" s="260"/>
      <c r="AM868" s="260"/>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row>
    <row r="869" spans="2:107" ht="18" customHeight="1">
      <c r="B869" s="254">
        <v>865</v>
      </c>
      <c r="C869" s="257"/>
      <c r="D869" s="257"/>
      <c r="E869" s="289"/>
      <c r="F869" s="257"/>
      <c r="G869" s="257"/>
      <c r="H869" s="257"/>
      <c r="I869" s="257"/>
      <c r="J869" s="257"/>
      <c r="K869" s="258"/>
      <c r="L869" s="257"/>
      <c r="M869" s="258"/>
      <c r="N869" s="258"/>
      <c r="O869" s="258"/>
      <c r="P869" s="257"/>
      <c r="Q869" s="258"/>
      <c r="R869" s="258"/>
      <c r="S869" s="259"/>
      <c r="T869" s="259"/>
      <c r="U869" s="257"/>
      <c r="V869" s="258"/>
      <c r="W869" s="259"/>
      <c r="X869" s="257"/>
      <c r="Y869" s="257"/>
      <c r="Z869" s="258"/>
      <c r="AA869" s="258"/>
      <c r="AB869" s="257"/>
      <c r="AC869" s="257"/>
      <c r="AD869" s="257"/>
      <c r="AE869" s="257"/>
      <c r="AF869" s="260"/>
      <c r="AG869" s="260"/>
      <c r="AH869" s="260"/>
      <c r="AI869" s="260"/>
      <c r="AJ869" s="260"/>
      <c r="AK869" s="260"/>
      <c r="AL869" s="260"/>
      <c r="AM869" s="260"/>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row>
    <row r="870" spans="2:107" ht="18" customHeight="1">
      <c r="B870" s="254">
        <v>866</v>
      </c>
      <c r="C870" s="257"/>
      <c r="D870" s="257"/>
      <c r="E870" s="289"/>
      <c r="F870" s="257"/>
      <c r="G870" s="257"/>
      <c r="H870" s="257"/>
      <c r="I870" s="257"/>
      <c r="J870" s="257"/>
      <c r="K870" s="258"/>
      <c r="L870" s="257"/>
      <c r="M870" s="258"/>
      <c r="N870" s="258"/>
      <c r="O870" s="258"/>
      <c r="P870" s="257"/>
      <c r="Q870" s="258"/>
      <c r="R870" s="258"/>
      <c r="S870" s="259"/>
      <c r="T870" s="259"/>
      <c r="U870" s="257"/>
      <c r="V870" s="258"/>
      <c r="W870" s="259"/>
      <c r="X870" s="257"/>
      <c r="Y870" s="257"/>
      <c r="Z870" s="258"/>
      <c r="AA870" s="258"/>
      <c r="AB870" s="257"/>
      <c r="AC870" s="257"/>
      <c r="AD870" s="257"/>
      <c r="AE870" s="257"/>
      <c r="AF870" s="260"/>
      <c r="AG870" s="260"/>
      <c r="AH870" s="260"/>
      <c r="AI870" s="260"/>
      <c r="AJ870" s="260"/>
      <c r="AK870" s="260"/>
      <c r="AL870" s="260"/>
      <c r="AM870" s="260"/>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row>
    <row r="871" spans="2:107" ht="18" customHeight="1">
      <c r="B871" s="254">
        <v>867</v>
      </c>
      <c r="C871" s="257"/>
      <c r="D871" s="257"/>
      <c r="E871" s="289"/>
      <c r="F871" s="257"/>
      <c r="G871" s="257"/>
      <c r="H871" s="257"/>
      <c r="I871" s="257"/>
      <c r="J871" s="257"/>
      <c r="K871" s="258"/>
      <c r="L871" s="257"/>
      <c r="M871" s="258"/>
      <c r="N871" s="258"/>
      <c r="O871" s="258"/>
      <c r="P871" s="257"/>
      <c r="Q871" s="258"/>
      <c r="R871" s="258"/>
      <c r="S871" s="259"/>
      <c r="T871" s="259"/>
      <c r="U871" s="257"/>
      <c r="V871" s="258"/>
      <c r="W871" s="259"/>
      <c r="X871" s="257"/>
      <c r="Y871" s="257"/>
      <c r="Z871" s="258"/>
      <c r="AA871" s="258"/>
      <c r="AB871" s="257"/>
      <c r="AC871" s="257"/>
      <c r="AD871" s="257"/>
      <c r="AE871" s="257"/>
      <c r="AF871" s="260"/>
      <c r="AG871" s="260"/>
      <c r="AH871" s="260"/>
      <c r="AI871" s="260"/>
      <c r="AJ871" s="260"/>
      <c r="AK871" s="260"/>
      <c r="AL871" s="260"/>
      <c r="AM871" s="260"/>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row>
    <row r="872" spans="2:107" ht="18" customHeight="1">
      <c r="B872" s="254">
        <v>868</v>
      </c>
      <c r="C872" s="257"/>
      <c r="D872" s="257"/>
      <c r="E872" s="289"/>
      <c r="F872" s="257"/>
      <c r="G872" s="257"/>
      <c r="H872" s="257"/>
      <c r="I872" s="257"/>
      <c r="J872" s="257"/>
      <c r="K872" s="258"/>
      <c r="L872" s="257"/>
      <c r="M872" s="258"/>
      <c r="N872" s="258"/>
      <c r="O872" s="258"/>
      <c r="P872" s="257"/>
      <c r="Q872" s="258"/>
      <c r="R872" s="258"/>
      <c r="S872" s="259"/>
      <c r="T872" s="259"/>
      <c r="U872" s="257"/>
      <c r="V872" s="258"/>
      <c r="W872" s="259"/>
      <c r="X872" s="257"/>
      <c r="Y872" s="257"/>
      <c r="Z872" s="258"/>
      <c r="AA872" s="258"/>
      <c r="AB872" s="257"/>
      <c r="AC872" s="257"/>
      <c r="AD872" s="257"/>
      <c r="AE872" s="257"/>
      <c r="AF872" s="260"/>
      <c r="AG872" s="260"/>
      <c r="AH872" s="260"/>
      <c r="AI872" s="260"/>
      <c r="AJ872" s="260"/>
      <c r="AK872" s="260"/>
      <c r="AL872" s="260"/>
      <c r="AM872" s="260"/>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row>
    <row r="873" spans="2:107" ht="18" customHeight="1">
      <c r="B873" s="254">
        <v>869</v>
      </c>
      <c r="C873" s="257"/>
      <c r="D873" s="257"/>
      <c r="E873" s="289"/>
      <c r="F873" s="257"/>
      <c r="G873" s="257"/>
      <c r="H873" s="257"/>
      <c r="I873" s="257"/>
      <c r="J873" s="257"/>
      <c r="K873" s="258"/>
      <c r="L873" s="257"/>
      <c r="M873" s="258"/>
      <c r="N873" s="258"/>
      <c r="O873" s="258"/>
      <c r="P873" s="257"/>
      <c r="Q873" s="258"/>
      <c r="R873" s="258"/>
      <c r="S873" s="259"/>
      <c r="T873" s="259"/>
      <c r="U873" s="257"/>
      <c r="V873" s="258"/>
      <c r="W873" s="259"/>
      <c r="X873" s="257"/>
      <c r="Y873" s="257"/>
      <c r="Z873" s="258"/>
      <c r="AA873" s="258"/>
      <c r="AB873" s="257"/>
      <c r="AC873" s="257"/>
      <c r="AD873" s="257"/>
      <c r="AE873" s="257"/>
      <c r="AF873" s="260"/>
      <c r="AG873" s="260"/>
      <c r="AH873" s="260"/>
      <c r="AI873" s="260"/>
      <c r="AJ873" s="260"/>
      <c r="AK873" s="260"/>
      <c r="AL873" s="260"/>
      <c r="AM873" s="260"/>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row>
    <row r="874" spans="2:107" ht="18" customHeight="1">
      <c r="B874" s="254">
        <v>870</v>
      </c>
      <c r="C874" s="257"/>
      <c r="D874" s="257"/>
      <c r="E874" s="289"/>
      <c r="F874" s="257"/>
      <c r="G874" s="257"/>
      <c r="H874" s="257"/>
      <c r="I874" s="257"/>
      <c r="J874" s="257"/>
      <c r="K874" s="258"/>
      <c r="L874" s="257"/>
      <c r="M874" s="258"/>
      <c r="N874" s="258"/>
      <c r="O874" s="258"/>
      <c r="P874" s="257"/>
      <c r="Q874" s="258"/>
      <c r="R874" s="258"/>
      <c r="S874" s="259"/>
      <c r="T874" s="259"/>
      <c r="U874" s="257"/>
      <c r="V874" s="258"/>
      <c r="W874" s="259"/>
      <c r="X874" s="257"/>
      <c r="Y874" s="257"/>
      <c r="Z874" s="258"/>
      <c r="AA874" s="258"/>
      <c r="AB874" s="257"/>
      <c r="AC874" s="257"/>
      <c r="AD874" s="257"/>
      <c r="AE874" s="257"/>
      <c r="AF874" s="260"/>
      <c r="AG874" s="260"/>
      <c r="AH874" s="260"/>
      <c r="AI874" s="260"/>
      <c r="AJ874" s="260"/>
      <c r="AK874" s="260"/>
      <c r="AL874" s="260"/>
      <c r="AM874" s="260"/>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row>
    <row r="875" spans="2:107" ht="18" customHeight="1">
      <c r="B875" s="254">
        <v>871</v>
      </c>
      <c r="C875" s="257"/>
      <c r="D875" s="257"/>
      <c r="E875" s="289"/>
      <c r="F875" s="257"/>
      <c r="G875" s="257"/>
      <c r="H875" s="257"/>
      <c r="I875" s="257"/>
      <c r="J875" s="257"/>
      <c r="K875" s="258"/>
      <c r="L875" s="257"/>
      <c r="M875" s="258"/>
      <c r="N875" s="258"/>
      <c r="O875" s="258"/>
      <c r="P875" s="257"/>
      <c r="Q875" s="258"/>
      <c r="R875" s="258"/>
      <c r="S875" s="259"/>
      <c r="T875" s="259"/>
      <c r="U875" s="257"/>
      <c r="V875" s="258"/>
      <c r="W875" s="259"/>
      <c r="X875" s="257"/>
      <c r="Y875" s="257"/>
      <c r="Z875" s="258"/>
      <c r="AA875" s="258"/>
      <c r="AB875" s="257"/>
      <c r="AC875" s="257"/>
      <c r="AD875" s="257"/>
      <c r="AE875" s="257"/>
      <c r="AF875" s="260"/>
      <c r="AG875" s="260"/>
      <c r="AH875" s="260"/>
      <c r="AI875" s="260"/>
      <c r="AJ875" s="260"/>
      <c r="AK875" s="260"/>
      <c r="AL875" s="260"/>
      <c r="AM875" s="260"/>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row>
    <row r="876" spans="2:107" ht="18" customHeight="1">
      <c r="B876" s="254">
        <v>872</v>
      </c>
      <c r="C876" s="257"/>
      <c r="D876" s="257"/>
      <c r="E876" s="289"/>
      <c r="F876" s="257"/>
      <c r="G876" s="257"/>
      <c r="H876" s="257"/>
      <c r="I876" s="257"/>
      <c r="J876" s="257"/>
      <c r="K876" s="258"/>
      <c r="L876" s="257"/>
      <c r="M876" s="258"/>
      <c r="N876" s="258"/>
      <c r="O876" s="258"/>
      <c r="P876" s="257"/>
      <c r="Q876" s="258"/>
      <c r="R876" s="258"/>
      <c r="S876" s="259"/>
      <c r="T876" s="259"/>
      <c r="U876" s="257"/>
      <c r="V876" s="258"/>
      <c r="W876" s="259"/>
      <c r="X876" s="257"/>
      <c r="Y876" s="257"/>
      <c r="Z876" s="258"/>
      <c r="AA876" s="258"/>
      <c r="AB876" s="257"/>
      <c r="AC876" s="257"/>
      <c r="AD876" s="257"/>
      <c r="AE876" s="257"/>
      <c r="AF876" s="260"/>
      <c r="AG876" s="260"/>
      <c r="AH876" s="260"/>
      <c r="AI876" s="260"/>
      <c r="AJ876" s="260"/>
      <c r="AK876" s="260"/>
      <c r="AL876" s="260"/>
      <c r="AM876" s="260"/>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row>
    <row r="877" spans="2:107" ht="18" customHeight="1">
      <c r="B877" s="254">
        <v>873</v>
      </c>
      <c r="C877" s="257"/>
      <c r="D877" s="257"/>
      <c r="E877" s="289"/>
      <c r="F877" s="257"/>
      <c r="G877" s="257"/>
      <c r="H877" s="257"/>
      <c r="I877" s="257"/>
      <c r="J877" s="257"/>
      <c r="K877" s="258"/>
      <c r="L877" s="257"/>
      <c r="M877" s="258"/>
      <c r="N877" s="258"/>
      <c r="O877" s="258"/>
      <c r="P877" s="257"/>
      <c r="Q877" s="258"/>
      <c r="R877" s="258"/>
      <c r="S877" s="259"/>
      <c r="T877" s="259"/>
      <c r="U877" s="257"/>
      <c r="V877" s="258"/>
      <c r="W877" s="259"/>
      <c r="X877" s="257"/>
      <c r="Y877" s="257"/>
      <c r="Z877" s="258"/>
      <c r="AA877" s="258"/>
      <c r="AB877" s="257"/>
      <c r="AC877" s="257"/>
      <c r="AD877" s="257"/>
      <c r="AE877" s="257"/>
      <c r="AF877" s="260"/>
      <c r="AG877" s="260"/>
      <c r="AH877" s="260"/>
      <c r="AI877" s="260"/>
      <c r="AJ877" s="260"/>
      <c r="AK877" s="260"/>
      <c r="AL877" s="260"/>
      <c r="AM877" s="260"/>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row>
    <row r="878" spans="2:107" ht="18" customHeight="1">
      <c r="B878" s="254">
        <v>874</v>
      </c>
      <c r="C878" s="257"/>
      <c r="D878" s="257"/>
      <c r="E878" s="289"/>
      <c r="F878" s="257"/>
      <c r="G878" s="257"/>
      <c r="H878" s="257"/>
      <c r="I878" s="257"/>
      <c r="J878" s="257"/>
      <c r="K878" s="258"/>
      <c r="L878" s="257"/>
      <c r="M878" s="258"/>
      <c r="N878" s="258"/>
      <c r="O878" s="258"/>
      <c r="P878" s="257"/>
      <c r="Q878" s="258"/>
      <c r="R878" s="258"/>
      <c r="S878" s="259"/>
      <c r="T878" s="259"/>
      <c r="U878" s="257"/>
      <c r="V878" s="258"/>
      <c r="W878" s="259"/>
      <c r="X878" s="257"/>
      <c r="Y878" s="257"/>
      <c r="Z878" s="258"/>
      <c r="AA878" s="258"/>
      <c r="AB878" s="257"/>
      <c r="AC878" s="257"/>
      <c r="AD878" s="257"/>
      <c r="AE878" s="257"/>
      <c r="AF878" s="260"/>
      <c r="AG878" s="260"/>
      <c r="AH878" s="260"/>
      <c r="AI878" s="260"/>
      <c r="AJ878" s="260"/>
      <c r="AK878" s="260"/>
      <c r="AL878" s="260"/>
      <c r="AM878" s="260"/>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row>
    <row r="879" spans="2:107" ht="18" customHeight="1">
      <c r="B879" s="254">
        <v>875</v>
      </c>
      <c r="C879" s="257"/>
      <c r="D879" s="257"/>
      <c r="E879" s="289"/>
      <c r="F879" s="257"/>
      <c r="G879" s="257"/>
      <c r="H879" s="257"/>
      <c r="I879" s="257"/>
      <c r="J879" s="257"/>
      <c r="K879" s="258"/>
      <c r="L879" s="257"/>
      <c r="M879" s="258"/>
      <c r="N879" s="258"/>
      <c r="O879" s="258"/>
      <c r="P879" s="257"/>
      <c r="Q879" s="258"/>
      <c r="R879" s="258"/>
      <c r="S879" s="259"/>
      <c r="T879" s="259"/>
      <c r="U879" s="257"/>
      <c r="V879" s="258"/>
      <c r="W879" s="259"/>
      <c r="X879" s="257"/>
      <c r="Y879" s="257"/>
      <c r="Z879" s="258"/>
      <c r="AA879" s="258"/>
      <c r="AB879" s="257"/>
      <c r="AC879" s="257"/>
      <c r="AD879" s="257"/>
      <c r="AE879" s="257"/>
      <c r="AF879" s="260"/>
      <c r="AG879" s="260"/>
      <c r="AH879" s="260"/>
      <c r="AI879" s="260"/>
      <c r="AJ879" s="260"/>
      <c r="AK879" s="260"/>
      <c r="AL879" s="260"/>
      <c r="AM879" s="260"/>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row>
    <row r="880" spans="2:107" ht="18" customHeight="1">
      <c r="B880" s="254">
        <v>876</v>
      </c>
      <c r="C880" s="257"/>
      <c r="D880" s="257"/>
      <c r="E880" s="289"/>
      <c r="F880" s="257"/>
      <c r="G880" s="257"/>
      <c r="H880" s="257"/>
      <c r="I880" s="257"/>
      <c r="J880" s="257"/>
      <c r="K880" s="258"/>
      <c r="L880" s="257"/>
      <c r="M880" s="258"/>
      <c r="N880" s="258"/>
      <c r="O880" s="258"/>
      <c r="P880" s="257"/>
      <c r="Q880" s="258"/>
      <c r="R880" s="258"/>
      <c r="S880" s="259"/>
      <c r="T880" s="259"/>
      <c r="U880" s="257"/>
      <c r="V880" s="258"/>
      <c r="W880" s="259"/>
      <c r="X880" s="257"/>
      <c r="Y880" s="257"/>
      <c r="Z880" s="258"/>
      <c r="AA880" s="258"/>
      <c r="AB880" s="257"/>
      <c r="AC880" s="257"/>
      <c r="AD880" s="257"/>
      <c r="AE880" s="257"/>
      <c r="AF880" s="260"/>
      <c r="AG880" s="260"/>
      <c r="AH880" s="260"/>
      <c r="AI880" s="260"/>
      <c r="AJ880" s="260"/>
      <c r="AK880" s="260"/>
      <c r="AL880" s="260"/>
      <c r="AM880" s="260"/>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row>
    <row r="881" spans="2:107" ht="18" customHeight="1">
      <c r="B881" s="254">
        <v>877</v>
      </c>
      <c r="C881" s="257"/>
      <c r="D881" s="257"/>
      <c r="E881" s="289"/>
      <c r="F881" s="257"/>
      <c r="G881" s="257"/>
      <c r="H881" s="257"/>
      <c r="I881" s="257"/>
      <c r="J881" s="257"/>
      <c r="K881" s="258"/>
      <c r="L881" s="257"/>
      <c r="M881" s="258"/>
      <c r="N881" s="258"/>
      <c r="O881" s="258"/>
      <c r="P881" s="257"/>
      <c r="Q881" s="258"/>
      <c r="R881" s="258"/>
      <c r="S881" s="259"/>
      <c r="T881" s="259"/>
      <c r="U881" s="257"/>
      <c r="V881" s="258"/>
      <c r="W881" s="259"/>
      <c r="X881" s="257"/>
      <c r="Y881" s="257"/>
      <c r="Z881" s="258"/>
      <c r="AA881" s="258"/>
      <c r="AB881" s="257"/>
      <c r="AC881" s="257"/>
      <c r="AD881" s="257"/>
      <c r="AE881" s="257"/>
      <c r="AF881" s="260"/>
      <c r="AG881" s="260"/>
      <c r="AH881" s="260"/>
      <c r="AI881" s="260"/>
      <c r="AJ881" s="260"/>
      <c r="AK881" s="260"/>
      <c r="AL881" s="260"/>
      <c r="AM881" s="260"/>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row>
    <row r="882" spans="2:107" ht="18" customHeight="1">
      <c r="B882" s="254">
        <v>878</v>
      </c>
      <c r="C882" s="257"/>
      <c r="D882" s="257"/>
      <c r="E882" s="289"/>
      <c r="F882" s="257"/>
      <c r="G882" s="257"/>
      <c r="H882" s="257"/>
      <c r="I882" s="257"/>
      <c r="J882" s="257"/>
      <c r="K882" s="258"/>
      <c r="L882" s="257"/>
      <c r="M882" s="258"/>
      <c r="N882" s="258"/>
      <c r="O882" s="258"/>
      <c r="P882" s="257"/>
      <c r="Q882" s="258"/>
      <c r="R882" s="258"/>
      <c r="S882" s="259"/>
      <c r="T882" s="259"/>
      <c r="U882" s="257"/>
      <c r="V882" s="258"/>
      <c r="W882" s="259"/>
      <c r="X882" s="257"/>
      <c r="Y882" s="257"/>
      <c r="Z882" s="258"/>
      <c r="AA882" s="258"/>
      <c r="AB882" s="257"/>
      <c r="AC882" s="257"/>
      <c r="AD882" s="257"/>
      <c r="AE882" s="257"/>
      <c r="AF882" s="260"/>
      <c r="AG882" s="260"/>
      <c r="AH882" s="260"/>
      <c r="AI882" s="260"/>
      <c r="AJ882" s="260"/>
      <c r="AK882" s="260"/>
      <c r="AL882" s="260"/>
      <c r="AM882" s="260"/>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row>
    <row r="883" spans="2:107" ht="18" customHeight="1">
      <c r="B883" s="254">
        <v>879</v>
      </c>
      <c r="C883" s="257"/>
      <c r="D883" s="257"/>
      <c r="E883" s="289"/>
      <c r="F883" s="257"/>
      <c r="G883" s="257"/>
      <c r="H883" s="257"/>
      <c r="I883" s="257"/>
      <c r="J883" s="257"/>
      <c r="K883" s="258"/>
      <c r="L883" s="257"/>
      <c r="M883" s="258"/>
      <c r="N883" s="258"/>
      <c r="O883" s="258"/>
      <c r="P883" s="257"/>
      <c r="Q883" s="258"/>
      <c r="R883" s="258"/>
      <c r="S883" s="259"/>
      <c r="T883" s="259"/>
      <c r="U883" s="257"/>
      <c r="V883" s="258"/>
      <c r="W883" s="259"/>
      <c r="X883" s="257"/>
      <c r="Y883" s="257"/>
      <c r="Z883" s="258"/>
      <c r="AA883" s="258"/>
      <c r="AB883" s="257"/>
      <c r="AC883" s="257"/>
      <c r="AD883" s="257"/>
      <c r="AE883" s="257"/>
      <c r="AF883" s="260"/>
      <c r="AG883" s="260"/>
      <c r="AH883" s="260"/>
      <c r="AI883" s="260"/>
      <c r="AJ883" s="260"/>
      <c r="AK883" s="260"/>
      <c r="AL883" s="260"/>
      <c r="AM883" s="260"/>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row>
    <row r="884" spans="2:107" ht="18" customHeight="1">
      <c r="B884" s="254">
        <v>880</v>
      </c>
      <c r="C884" s="257"/>
      <c r="D884" s="257"/>
      <c r="E884" s="289"/>
      <c r="F884" s="257"/>
      <c r="G884" s="257"/>
      <c r="H884" s="257"/>
      <c r="I884" s="257"/>
      <c r="J884" s="257"/>
      <c r="K884" s="258"/>
      <c r="L884" s="257"/>
      <c r="M884" s="258"/>
      <c r="N884" s="258"/>
      <c r="O884" s="258"/>
      <c r="P884" s="257"/>
      <c r="Q884" s="258"/>
      <c r="R884" s="258"/>
      <c r="S884" s="259"/>
      <c r="T884" s="259"/>
      <c r="U884" s="257"/>
      <c r="V884" s="258"/>
      <c r="W884" s="259"/>
      <c r="X884" s="257"/>
      <c r="Y884" s="257"/>
      <c r="Z884" s="258"/>
      <c r="AA884" s="258"/>
      <c r="AB884" s="257"/>
      <c r="AC884" s="257"/>
      <c r="AD884" s="257"/>
      <c r="AE884" s="257"/>
      <c r="AF884" s="260"/>
      <c r="AG884" s="260"/>
      <c r="AH884" s="260"/>
      <c r="AI884" s="260"/>
      <c r="AJ884" s="260"/>
      <c r="AK884" s="260"/>
      <c r="AL884" s="260"/>
      <c r="AM884" s="260"/>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row>
    <row r="885" spans="2:107" ht="18" customHeight="1">
      <c r="B885" s="254">
        <v>881</v>
      </c>
      <c r="C885" s="257"/>
      <c r="D885" s="257"/>
      <c r="E885" s="289"/>
      <c r="F885" s="257"/>
      <c r="G885" s="257"/>
      <c r="H885" s="257"/>
      <c r="I885" s="257"/>
      <c r="J885" s="257"/>
      <c r="K885" s="258"/>
      <c r="L885" s="257"/>
      <c r="M885" s="258"/>
      <c r="N885" s="258"/>
      <c r="O885" s="258"/>
      <c r="P885" s="257"/>
      <c r="Q885" s="258"/>
      <c r="R885" s="258"/>
      <c r="S885" s="259"/>
      <c r="T885" s="259"/>
      <c r="U885" s="257"/>
      <c r="V885" s="258"/>
      <c r="W885" s="259"/>
      <c r="X885" s="257"/>
      <c r="Y885" s="257"/>
      <c r="Z885" s="258"/>
      <c r="AA885" s="258"/>
      <c r="AB885" s="257"/>
      <c r="AC885" s="257"/>
      <c r="AD885" s="257"/>
      <c r="AE885" s="257"/>
      <c r="AF885" s="260"/>
      <c r="AG885" s="260"/>
      <c r="AH885" s="260"/>
      <c r="AI885" s="260"/>
      <c r="AJ885" s="260"/>
      <c r="AK885" s="260"/>
      <c r="AL885" s="260"/>
      <c r="AM885" s="260"/>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row>
    <row r="886" spans="2:107" ht="18" customHeight="1">
      <c r="B886" s="254">
        <v>882</v>
      </c>
      <c r="C886" s="257"/>
      <c r="D886" s="257"/>
      <c r="E886" s="289"/>
      <c r="F886" s="257"/>
      <c r="G886" s="257"/>
      <c r="H886" s="257"/>
      <c r="I886" s="257"/>
      <c r="J886" s="257"/>
      <c r="K886" s="258"/>
      <c r="L886" s="257"/>
      <c r="M886" s="258"/>
      <c r="N886" s="258"/>
      <c r="O886" s="258"/>
      <c r="P886" s="257"/>
      <c r="Q886" s="258"/>
      <c r="R886" s="258"/>
      <c r="S886" s="259"/>
      <c r="T886" s="259"/>
      <c r="U886" s="257"/>
      <c r="V886" s="258"/>
      <c r="W886" s="259"/>
      <c r="X886" s="257"/>
      <c r="Y886" s="257"/>
      <c r="Z886" s="258"/>
      <c r="AA886" s="258"/>
      <c r="AB886" s="257"/>
      <c r="AC886" s="257"/>
      <c r="AD886" s="257"/>
      <c r="AE886" s="257"/>
      <c r="AF886" s="260"/>
      <c r="AG886" s="260"/>
      <c r="AH886" s="260"/>
      <c r="AI886" s="260"/>
      <c r="AJ886" s="260"/>
      <c r="AK886" s="260"/>
      <c r="AL886" s="260"/>
      <c r="AM886" s="260"/>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row>
    <row r="887" spans="2:107" ht="18" customHeight="1">
      <c r="B887" s="254">
        <v>883</v>
      </c>
      <c r="C887" s="257"/>
      <c r="D887" s="257"/>
      <c r="E887" s="289"/>
      <c r="F887" s="257"/>
      <c r="G887" s="257"/>
      <c r="H887" s="257"/>
      <c r="I887" s="257"/>
      <c r="J887" s="257"/>
      <c r="K887" s="258"/>
      <c r="L887" s="257"/>
      <c r="M887" s="258"/>
      <c r="N887" s="258"/>
      <c r="O887" s="258"/>
      <c r="P887" s="257"/>
      <c r="Q887" s="258"/>
      <c r="R887" s="258"/>
      <c r="S887" s="259"/>
      <c r="T887" s="259"/>
      <c r="U887" s="257"/>
      <c r="V887" s="258"/>
      <c r="W887" s="259"/>
      <c r="X887" s="257"/>
      <c r="Y887" s="257"/>
      <c r="Z887" s="258"/>
      <c r="AA887" s="258"/>
      <c r="AB887" s="257"/>
      <c r="AC887" s="257"/>
      <c r="AD887" s="257"/>
      <c r="AE887" s="257"/>
      <c r="AF887" s="260"/>
      <c r="AG887" s="260"/>
      <c r="AH887" s="260"/>
      <c r="AI887" s="260"/>
      <c r="AJ887" s="260"/>
      <c r="AK887" s="260"/>
      <c r="AL887" s="260"/>
      <c r="AM887" s="260"/>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row>
    <row r="888" spans="2:107" ht="18" customHeight="1">
      <c r="B888" s="254">
        <v>884</v>
      </c>
      <c r="C888" s="257"/>
      <c r="D888" s="257"/>
      <c r="E888" s="289"/>
      <c r="F888" s="257"/>
      <c r="G888" s="257"/>
      <c r="H888" s="257"/>
      <c r="I888" s="257"/>
      <c r="J888" s="257"/>
      <c r="K888" s="258"/>
      <c r="L888" s="257"/>
      <c r="M888" s="258"/>
      <c r="N888" s="258"/>
      <c r="O888" s="258"/>
      <c r="P888" s="257"/>
      <c r="Q888" s="258"/>
      <c r="R888" s="258"/>
      <c r="S888" s="259"/>
      <c r="T888" s="259"/>
      <c r="U888" s="257"/>
      <c r="V888" s="258"/>
      <c r="W888" s="259"/>
      <c r="X888" s="257"/>
      <c r="Y888" s="257"/>
      <c r="Z888" s="258"/>
      <c r="AA888" s="258"/>
      <c r="AB888" s="257"/>
      <c r="AC888" s="257"/>
      <c r="AD888" s="257"/>
      <c r="AE888" s="257"/>
      <c r="AF888" s="260"/>
      <c r="AG888" s="260"/>
      <c r="AH888" s="260"/>
      <c r="AI888" s="260"/>
      <c r="AJ888" s="260"/>
      <c r="AK888" s="260"/>
      <c r="AL888" s="260"/>
      <c r="AM888" s="260"/>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row>
    <row r="889" spans="2:107" ht="18" customHeight="1">
      <c r="B889" s="254">
        <v>885</v>
      </c>
      <c r="C889" s="257"/>
      <c r="D889" s="257"/>
      <c r="E889" s="289"/>
      <c r="F889" s="257"/>
      <c r="G889" s="257"/>
      <c r="H889" s="257"/>
      <c r="I889" s="257"/>
      <c r="J889" s="257"/>
      <c r="K889" s="258"/>
      <c r="L889" s="257"/>
      <c r="M889" s="258"/>
      <c r="N889" s="258"/>
      <c r="O889" s="258"/>
      <c r="P889" s="257"/>
      <c r="Q889" s="258"/>
      <c r="R889" s="258"/>
      <c r="S889" s="259"/>
      <c r="T889" s="259"/>
      <c r="U889" s="257"/>
      <c r="V889" s="258"/>
      <c r="W889" s="259"/>
      <c r="X889" s="257"/>
      <c r="Y889" s="257"/>
      <c r="Z889" s="258"/>
      <c r="AA889" s="258"/>
      <c r="AB889" s="257"/>
      <c r="AC889" s="257"/>
      <c r="AD889" s="257"/>
      <c r="AE889" s="257"/>
      <c r="AF889" s="260"/>
      <c r="AG889" s="260"/>
      <c r="AH889" s="260"/>
      <c r="AI889" s="260"/>
      <c r="AJ889" s="260"/>
      <c r="AK889" s="260"/>
      <c r="AL889" s="260"/>
      <c r="AM889" s="260"/>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row>
    <row r="890" spans="2:107" ht="18" customHeight="1">
      <c r="B890" s="254">
        <v>886</v>
      </c>
      <c r="C890" s="257"/>
      <c r="D890" s="257"/>
      <c r="E890" s="289"/>
      <c r="F890" s="257"/>
      <c r="G890" s="257"/>
      <c r="H890" s="257"/>
      <c r="I890" s="257"/>
      <c r="J890" s="257"/>
      <c r="K890" s="258"/>
      <c r="L890" s="257"/>
      <c r="M890" s="258"/>
      <c r="N890" s="258"/>
      <c r="O890" s="258"/>
      <c r="P890" s="257"/>
      <c r="Q890" s="258"/>
      <c r="R890" s="258"/>
      <c r="S890" s="259"/>
      <c r="T890" s="259"/>
      <c r="U890" s="257"/>
      <c r="V890" s="258"/>
      <c r="W890" s="259"/>
      <c r="X890" s="257"/>
      <c r="Y890" s="257"/>
      <c r="Z890" s="258"/>
      <c r="AA890" s="258"/>
      <c r="AB890" s="257"/>
      <c r="AC890" s="257"/>
      <c r="AD890" s="257"/>
      <c r="AE890" s="257"/>
      <c r="AF890" s="260"/>
      <c r="AG890" s="260"/>
      <c r="AH890" s="260"/>
      <c r="AI890" s="260"/>
      <c r="AJ890" s="260"/>
      <c r="AK890" s="260"/>
      <c r="AL890" s="260"/>
      <c r="AM890" s="260"/>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row>
    <row r="891" spans="2:107" ht="18" customHeight="1">
      <c r="B891" s="254">
        <v>887</v>
      </c>
      <c r="C891" s="257"/>
      <c r="D891" s="257"/>
      <c r="E891" s="289"/>
      <c r="F891" s="257"/>
      <c r="G891" s="257"/>
      <c r="H891" s="257"/>
      <c r="I891" s="257"/>
      <c r="J891" s="257"/>
      <c r="K891" s="258"/>
      <c r="L891" s="257"/>
      <c r="M891" s="258"/>
      <c r="N891" s="258"/>
      <c r="O891" s="258"/>
      <c r="P891" s="257"/>
      <c r="Q891" s="258"/>
      <c r="R891" s="258"/>
      <c r="S891" s="259"/>
      <c r="T891" s="259"/>
      <c r="U891" s="257"/>
      <c r="V891" s="258"/>
      <c r="W891" s="259"/>
      <c r="X891" s="257"/>
      <c r="Y891" s="257"/>
      <c r="Z891" s="258"/>
      <c r="AA891" s="258"/>
      <c r="AB891" s="257"/>
      <c r="AC891" s="257"/>
      <c r="AD891" s="257"/>
      <c r="AE891" s="257"/>
      <c r="AF891" s="260"/>
      <c r="AG891" s="260"/>
      <c r="AH891" s="260"/>
      <c r="AI891" s="260"/>
      <c r="AJ891" s="260"/>
      <c r="AK891" s="260"/>
      <c r="AL891" s="260"/>
      <c r="AM891" s="260"/>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row>
    <row r="892" spans="2:107" ht="18" customHeight="1">
      <c r="B892" s="254">
        <v>888</v>
      </c>
      <c r="C892" s="257"/>
      <c r="D892" s="257"/>
      <c r="E892" s="289"/>
      <c r="F892" s="257"/>
      <c r="G892" s="257"/>
      <c r="H892" s="257"/>
      <c r="I892" s="257"/>
      <c r="J892" s="257"/>
      <c r="K892" s="258"/>
      <c r="L892" s="257"/>
      <c r="M892" s="258"/>
      <c r="N892" s="258"/>
      <c r="O892" s="258"/>
      <c r="P892" s="257"/>
      <c r="Q892" s="258"/>
      <c r="R892" s="258"/>
      <c r="S892" s="259"/>
      <c r="T892" s="259"/>
      <c r="U892" s="257"/>
      <c r="V892" s="258"/>
      <c r="W892" s="259"/>
      <c r="X892" s="257"/>
      <c r="Y892" s="257"/>
      <c r="Z892" s="258"/>
      <c r="AA892" s="258"/>
      <c r="AB892" s="257"/>
      <c r="AC892" s="257"/>
      <c r="AD892" s="257"/>
      <c r="AE892" s="257"/>
      <c r="AF892" s="260"/>
      <c r="AG892" s="260"/>
      <c r="AH892" s="260"/>
      <c r="AI892" s="260"/>
      <c r="AJ892" s="260"/>
      <c r="AK892" s="260"/>
      <c r="AL892" s="260"/>
      <c r="AM892" s="260"/>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row>
    <row r="893" spans="2:107" ht="18" customHeight="1">
      <c r="B893" s="254">
        <v>889</v>
      </c>
      <c r="C893" s="257"/>
      <c r="D893" s="257"/>
      <c r="E893" s="289"/>
      <c r="F893" s="257"/>
      <c r="G893" s="257"/>
      <c r="H893" s="257"/>
      <c r="I893" s="257"/>
      <c r="J893" s="257"/>
      <c r="K893" s="258"/>
      <c r="L893" s="257"/>
      <c r="M893" s="258"/>
      <c r="N893" s="258"/>
      <c r="O893" s="258"/>
      <c r="P893" s="257"/>
      <c r="Q893" s="258"/>
      <c r="R893" s="258"/>
      <c r="S893" s="259"/>
      <c r="T893" s="259"/>
      <c r="U893" s="257"/>
      <c r="V893" s="258"/>
      <c r="W893" s="259"/>
      <c r="X893" s="257"/>
      <c r="Y893" s="257"/>
      <c r="Z893" s="258"/>
      <c r="AA893" s="258"/>
      <c r="AB893" s="257"/>
      <c r="AC893" s="257"/>
      <c r="AD893" s="257"/>
      <c r="AE893" s="257"/>
      <c r="AF893" s="260"/>
      <c r="AG893" s="260"/>
      <c r="AH893" s="260"/>
      <c r="AI893" s="260"/>
      <c r="AJ893" s="260"/>
      <c r="AK893" s="260"/>
      <c r="AL893" s="260"/>
      <c r="AM893" s="260"/>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row>
    <row r="894" spans="2:107" ht="18" customHeight="1">
      <c r="B894" s="254">
        <v>890</v>
      </c>
      <c r="C894" s="257"/>
      <c r="D894" s="257"/>
      <c r="E894" s="289"/>
      <c r="F894" s="257"/>
      <c r="G894" s="257"/>
      <c r="H894" s="257"/>
      <c r="I894" s="257"/>
      <c r="J894" s="257"/>
      <c r="K894" s="258"/>
      <c r="L894" s="257"/>
      <c r="M894" s="258"/>
      <c r="N894" s="258"/>
      <c r="O894" s="258"/>
      <c r="P894" s="257"/>
      <c r="Q894" s="258"/>
      <c r="R894" s="258"/>
      <c r="S894" s="259"/>
      <c r="T894" s="259"/>
      <c r="U894" s="257"/>
      <c r="V894" s="258"/>
      <c r="W894" s="259"/>
      <c r="X894" s="257"/>
      <c r="Y894" s="257"/>
      <c r="Z894" s="258"/>
      <c r="AA894" s="258"/>
      <c r="AB894" s="257"/>
      <c r="AC894" s="257"/>
      <c r="AD894" s="257"/>
      <c r="AE894" s="257"/>
      <c r="AF894" s="260"/>
      <c r="AG894" s="260"/>
      <c r="AH894" s="260"/>
      <c r="AI894" s="260"/>
      <c r="AJ894" s="260"/>
      <c r="AK894" s="260"/>
      <c r="AL894" s="260"/>
      <c r="AM894" s="260"/>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row>
    <row r="895" spans="2:107" ht="18" customHeight="1">
      <c r="B895" s="254">
        <v>891</v>
      </c>
      <c r="C895" s="257"/>
      <c r="D895" s="257"/>
      <c r="E895" s="289"/>
      <c r="F895" s="257"/>
      <c r="G895" s="257"/>
      <c r="H895" s="257"/>
      <c r="I895" s="257"/>
      <c r="J895" s="257"/>
      <c r="K895" s="258"/>
      <c r="L895" s="257"/>
      <c r="M895" s="258"/>
      <c r="N895" s="258"/>
      <c r="O895" s="258"/>
      <c r="P895" s="257"/>
      <c r="Q895" s="258"/>
      <c r="R895" s="258"/>
      <c r="S895" s="259"/>
      <c r="T895" s="259"/>
      <c r="U895" s="257"/>
      <c r="V895" s="258"/>
      <c r="W895" s="259"/>
      <c r="X895" s="257"/>
      <c r="Y895" s="257"/>
      <c r="Z895" s="258"/>
      <c r="AA895" s="258"/>
      <c r="AB895" s="257"/>
      <c r="AC895" s="257"/>
      <c r="AD895" s="257"/>
      <c r="AE895" s="257"/>
      <c r="AF895" s="260"/>
      <c r="AG895" s="260"/>
      <c r="AH895" s="260"/>
      <c r="AI895" s="260"/>
      <c r="AJ895" s="260"/>
      <c r="AK895" s="260"/>
      <c r="AL895" s="260"/>
      <c r="AM895" s="260"/>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row>
    <row r="896" spans="2:107" ht="18" customHeight="1">
      <c r="B896" s="254">
        <v>892</v>
      </c>
      <c r="C896" s="257"/>
      <c r="D896" s="257"/>
      <c r="E896" s="289"/>
      <c r="F896" s="257"/>
      <c r="G896" s="257"/>
      <c r="H896" s="257"/>
      <c r="I896" s="257"/>
      <c r="J896" s="257"/>
      <c r="K896" s="258"/>
      <c r="L896" s="257"/>
      <c r="M896" s="258"/>
      <c r="N896" s="258"/>
      <c r="O896" s="258"/>
      <c r="P896" s="257"/>
      <c r="Q896" s="258"/>
      <c r="R896" s="258"/>
      <c r="S896" s="259"/>
      <c r="T896" s="259"/>
      <c r="U896" s="257"/>
      <c r="V896" s="258"/>
      <c r="W896" s="259"/>
      <c r="X896" s="257"/>
      <c r="Y896" s="257"/>
      <c r="Z896" s="258"/>
      <c r="AA896" s="258"/>
      <c r="AB896" s="257"/>
      <c r="AC896" s="257"/>
      <c r="AD896" s="257"/>
      <c r="AE896" s="257"/>
      <c r="AF896" s="260"/>
      <c r="AG896" s="260"/>
      <c r="AH896" s="260"/>
      <c r="AI896" s="260"/>
      <c r="AJ896" s="260"/>
      <c r="AK896" s="260"/>
      <c r="AL896" s="260"/>
      <c r="AM896" s="260"/>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row>
    <row r="897" spans="2:107" ht="18" customHeight="1">
      <c r="B897" s="254">
        <v>893</v>
      </c>
      <c r="C897" s="257"/>
      <c r="D897" s="257"/>
      <c r="E897" s="289"/>
      <c r="F897" s="257"/>
      <c r="G897" s="257"/>
      <c r="H897" s="257"/>
      <c r="I897" s="257"/>
      <c r="J897" s="257"/>
      <c r="K897" s="258"/>
      <c r="L897" s="257"/>
      <c r="M897" s="258"/>
      <c r="N897" s="258"/>
      <c r="O897" s="258"/>
      <c r="P897" s="257"/>
      <c r="Q897" s="258"/>
      <c r="R897" s="258"/>
      <c r="S897" s="259"/>
      <c r="T897" s="259"/>
      <c r="U897" s="257"/>
      <c r="V897" s="258"/>
      <c r="W897" s="259"/>
      <c r="X897" s="257"/>
      <c r="Y897" s="257"/>
      <c r="Z897" s="258"/>
      <c r="AA897" s="258"/>
      <c r="AB897" s="257"/>
      <c r="AC897" s="257"/>
      <c r="AD897" s="257"/>
      <c r="AE897" s="257"/>
      <c r="AF897" s="260"/>
      <c r="AG897" s="260"/>
      <c r="AH897" s="260"/>
      <c r="AI897" s="260"/>
      <c r="AJ897" s="260"/>
      <c r="AK897" s="260"/>
      <c r="AL897" s="260"/>
      <c r="AM897" s="260"/>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row>
    <row r="898" spans="2:107" ht="18" customHeight="1">
      <c r="B898" s="254">
        <v>894</v>
      </c>
      <c r="C898" s="257"/>
      <c r="D898" s="257"/>
      <c r="E898" s="289"/>
      <c r="F898" s="257"/>
      <c r="G898" s="257"/>
      <c r="H898" s="257"/>
      <c r="I898" s="257"/>
      <c r="J898" s="257"/>
      <c r="K898" s="258"/>
      <c r="L898" s="257"/>
      <c r="M898" s="258"/>
      <c r="N898" s="258"/>
      <c r="O898" s="258"/>
      <c r="P898" s="257"/>
      <c r="Q898" s="258"/>
      <c r="R898" s="258"/>
      <c r="S898" s="259"/>
      <c r="T898" s="259"/>
      <c r="U898" s="257"/>
      <c r="V898" s="258"/>
      <c r="W898" s="259"/>
      <c r="X898" s="257"/>
      <c r="Y898" s="257"/>
      <c r="Z898" s="258"/>
      <c r="AA898" s="258"/>
      <c r="AB898" s="257"/>
      <c r="AC898" s="257"/>
      <c r="AD898" s="257"/>
      <c r="AE898" s="257"/>
      <c r="AF898" s="260"/>
      <c r="AG898" s="260"/>
      <c r="AH898" s="260"/>
      <c r="AI898" s="260"/>
      <c r="AJ898" s="260"/>
      <c r="AK898" s="260"/>
      <c r="AL898" s="260"/>
      <c r="AM898" s="260"/>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row>
    <row r="899" spans="2:107" ht="18" customHeight="1">
      <c r="B899" s="254">
        <v>895</v>
      </c>
      <c r="C899" s="257"/>
      <c r="D899" s="257"/>
      <c r="E899" s="289"/>
      <c r="F899" s="257"/>
      <c r="G899" s="257"/>
      <c r="H899" s="257"/>
      <c r="I899" s="257"/>
      <c r="J899" s="257"/>
      <c r="K899" s="258"/>
      <c r="L899" s="257"/>
      <c r="M899" s="258"/>
      <c r="N899" s="258"/>
      <c r="O899" s="258"/>
      <c r="P899" s="257"/>
      <c r="Q899" s="258"/>
      <c r="R899" s="258"/>
      <c r="S899" s="259"/>
      <c r="T899" s="259"/>
      <c r="U899" s="257"/>
      <c r="V899" s="258"/>
      <c r="W899" s="259"/>
      <c r="X899" s="257"/>
      <c r="Y899" s="257"/>
      <c r="Z899" s="258"/>
      <c r="AA899" s="258"/>
      <c r="AB899" s="257"/>
      <c r="AC899" s="257"/>
      <c r="AD899" s="257"/>
      <c r="AE899" s="257"/>
      <c r="AF899" s="260"/>
      <c r="AG899" s="260"/>
      <c r="AH899" s="260"/>
      <c r="AI899" s="260"/>
      <c r="AJ899" s="260"/>
      <c r="AK899" s="260"/>
      <c r="AL899" s="260"/>
      <c r="AM899" s="260"/>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row>
    <row r="900" spans="2:107" ht="18" customHeight="1">
      <c r="B900" s="254">
        <v>896</v>
      </c>
      <c r="C900" s="257"/>
      <c r="D900" s="257"/>
      <c r="E900" s="289"/>
      <c r="F900" s="257"/>
      <c r="G900" s="257"/>
      <c r="H900" s="257"/>
      <c r="I900" s="257"/>
      <c r="J900" s="257"/>
      <c r="K900" s="258"/>
      <c r="L900" s="257"/>
      <c r="M900" s="258"/>
      <c r="N900" s="258"/>
      <c r="O900" s="258"/>
      <c r="P900" s="257"/>
      <c r="Q900" s="258"/>
      <c r="R900" s="258"/>
      <c r="S900" s="259"/>
      <c r="T900" s="259"/>
      <c r="U900" s="257"/>
      <c r="V900" s="258"/>
      <c r="W900" s="259"/>
      <c r="X900" s="257"/>
      <c r="Y900" s="257"/>
      <c r="Z900" s="258"/>
      <c r="AA900" s="258"/>
      <c r="AB900" s="257"/>
      <c r="AC900" s="257"/>
      <c r="AD900" s="257"/>
      <c r="AE900" s="257"/>
      <c r="AF900" s="260"/>
      <c r="AG900" s="260"/>
      <c r="AH900" s="260"/>
      <c r="AI900" s="260"/>
      <c r="AJ900" s="260"/>
      <c r="AK900" s="260"/>
      <c r="AL900" s="260"/>
      <c r="AM900" s="260"/>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row>
    <row r="901" spans="2:107" ht="18" customHeight="1">
      <c r="B901" s="254">
        <v>897</v>
      </c>
      <c r="C901" s="257"/>
      <c r="D901" s="257"/>
      <c r="E901" s="289"/>
      <c r="F901" s="257"/>
      <c r="G901" s="257"/>
      <c r="H901" s="257"/>
      <c r="I901" s="257"/>
      <c r="J901" s="257"/>
      <c r="K901" s="258"/>
      <c r="L901" s="257"/>
      <c r="M901" s="258"/>
      <c r="N901" s="258"/>
      <c r="O901" s="258"/>
      <c r="P901" s="257"/>
      <c r="Q901" s="258"/>
      <c r="R901" s="258"/>
      <c r="S901" s="259"/>
      <c r="T901" s="259"/>
      <c r="U901" s="257"/>
      <c r="V901" s="258"/>
      <c r="W901" s="259"/>
      <c r="X901" s="257"/>
      <c r="Y901" s="257"/>
      <c r="Z901" s="258"/>
      <c r="AA901" s="258"/>
      <c r="AB901" s="257"/>
      <c r="AC901" s="257"/>
      <c r="AD901" s="257"/>
      <c r="AE901" s="257"/>
      <c r="AF901" s="260"/>
      <c r="AG901" s="260"/>
      <c r="AH901" s="260"/>
      <c r="AI901" s="260"/>
      <c r="AJ901" s="260"/>
      <c r="AK901" s="260"/>
      <c r="AL901" s="260"/>
      <c r="AM901" s="260"/>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row>
    <row r="902" spans="2:107" ht="18" customHeight="1">
      <c r="B902" s="254">
        <v>898</v>
      </c>
      <c r="C902" s="257"/>
      <c r="D902" s="257"/>
      <c r="E902" s="289"/>
      <c r="F902" s="257"/>
      <c r="G902" s="257"/>
      <c r="H902" s="257"/>
      <c r="I902" s="257"/>
      <c r="J902" s="257"/>
      <c r="K902" s="258"/>
      <c r="L902" s="257"/>
      <c r="M902" s="258"/>
      <c r="N902" s="258"/>
      <c r="O902" s="258"/>
      <c r="P902" s="257"/>
      <c r="Q902" s="258"/>
      <c r="R902" s="258"/>
      <c r="S902" s="259"/>
      <c r="T902" s="259"/>
      <c r="U902" s="257"/>
      <c r="V902" s="258"/>
      <c r="W902" s="259"/>
      <c r="X902" s="257"/>
      <c r="Y902" s="257"/>
      <c r="Z902" s="258"/>
      <c r="AA902" s="258"/>
      <c r="AB902" s="257"/>
      <c r="AC902" s="257"/>
      <c r="AD902" s="257"/>
      <c r="AE902" s="257"/>
      <c r="AF902" s="260"/>
      <c r="AG902" s="260"/>
      <c r="AH902" s="260"/>
      <c r="AI902" s="260"/>
      <c r="AJ902" s="260"/>
      <c r="AK902" s="260"/>
      <c r="AL902" s="260"/>
      <c r="AM902" s="260"/>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row>
    <row r="903" spans="2:107" ht="18" customHeight="1">
      <c r="B903" s="254">
        <v>899</v>
      </c>
      <c r="C903" s="257"/>
      <c r="D903" s="257"/>
      <c r="E903" s="289"/>
      <c r="F903" s="257"/>
      <c r="G903" s="257"/>
      <c r="H903" s="257"/>
      <c r="I903" s="257"/>
      <c r="J903" s="257"/>
      <c r="K903" s="258"/>
      <c r="L903" s="257"/>
      <c r="M903" s="258"/>
      <c r="N903" s="258"/>
      <c r="O903" s="258"/>
      <c r="P903" s="257"/>
      <c r="Q903" s="258"/>
      <c r="R903" s="258"/>
      <c r="S903" s="259"/>
      <c r="T903" s="259"/>
      <c r="U903" s="257"/>
      <c r="V903" s="258"/>
      <c r="W903" s="259"/>
      <c r="X903" s="257"/>
      <c r="Y903" s="257"/>
      <c r="Z903" s="258"/>
      <c r="AA903" s="258"/>
      <c r="AB903" s="257"/>
      <c r="AC903" s="257"/>
      <c r="AD903" s="257"/>
      <c r="AE903" s="257"/>
      <c r="AF903" s="260"/>
      <c r="AG903" s="260"/>
      <c r="AH903" s="260"/>
      <c r="AI903" s="260"/>
      <c r="AJ903" s="260"/>
      <c r="AK903" s="260"/>
      <c r="AL903" s="260"/>
      <c r="AM903" s="260"/>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row>
    <row r="904" spans="2:107" ht="18" customHeight="1">
      <c r="B904" s="254">
        <v>900</v>
      </c>
      <c r="C904" s="257"/>
      <c r="D904" s="257"/>
      <c r="E904" s="289"/>
      <c r="F904" s="257"/>
      <c r="G904" s="257"/>
      <c r="H904" s="257"/>
      <c r="I904" s="257"/>
      <c r="J904" s="257"/>
      <c r="K904" s="258"/>
      <c r="L904" s="257"/>
      <c r="M904" s="258"/>
      <c r="N904" s="258"/>
      <c r="O904" s="258"/>
      <c r="P904" s="257"/>
      <c r="Q904" s="258"/>
      <c r="R904" s="258"/>
      <c r="S904" s="259"/>
      <c r="T904" s="259"/>
      <c r="U904" s="257"/>
      <c r="V904" s="258"/>
      <c r="W904" s="259"/>
      <c r="X904" s="257"/>
      <c r="Y904" s="257"/>
      <c r="Z904" s="258"/>
      <c r="AA904" s="258"/>
      <c r="AB904" s="257"/>
      <c r="AC904" s="257"/>
      <c r="AD904" s="257"/>
      <c r="AE904" s="257"/>
      <c r="AF904" s="260"/>
      <c r="AG904" s="260"/>
      <c r="AH904" s="260"/>
      <c r="AI904" s="260"/>
      <c r="AJ904" s="260"/>
      <c r="AK904" s="260"/>
      <c r="AL904" s="260"/>
      <c r="AM904" s="260"/>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row>
    <row r="905" spans="2:107" ht="18" customHeight="1">
      <c r="B905" s="254">
        <v>901</v>
      </c>
      <c r="C905" s="257"/>
      <c r="D905" s="257"/>
      <c r="E905" s="289"/>
      <c r="F905" s="257"/>
      <c r="G905" s="257"/>
      <c r="H905" s="257"/>
      <c r="I905" s="257"/>
      <c r="J905" s="257"/>
      <c r="K905" s="258"/>
      <c r="L905" s="257"/>
      <c r="M905" s="258"/>
      <c r="N905" s="258"/>
      <c r="O905" s="258"/>
      <c r="P905" s="257"/>
      <c r="Q905" s="258"/>
      <c r="R905" s="258"/>
      <c r="S905" s="259"/>
      <c r="T905" s="259"/>
      <c r="U905" s="257"/>
      <c r="V905" s="258"/>
      <c r="W905" s="259"/>
      <c r="X905" s="257"/>
      <c r="Y905" s="257"/>
      <c r="Z905" s="258"/>
      <c r="AA905" s="258"/>
      <c r="AB905" s="257"/>
      <c r="AC905" s="257"/>
      <c r="AD905" s="257"/>
      <c r="AE905" s="257"/>
      <c r="AF905" s="260"/>
      <c r="AG905" s="260"/>
      <c r="AH905" s="260"/>
      <c r="AI905" s="260"/>
      <c r="AJ905" s="260"/>
      <c r="AK905" s="260"/>
      <c r="AL905" s="260"/>
      <c r="AM905" s="260"/>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row>
    <row r="906" spans="2:107" ht="18" customHeight="1">
      <c r="B906" s="254">
        <v>902</v>
      </c>
      <c r="C906" s="257"/>
      <c r="D906" s="257"/>
      <c r="E906" s="289"/>
      <c r="F906" s="257"/>
      <c r="G906" s="257"/>
      <c r="H906" s="257"/>
      <c r="I906" s="257"/>
      <c r="J906" s="257"/>
      <c r="K906" s="258"/>
      <c r="L906" s="257"/>
      <c r="M906" s="258"/>
      <c r="N906" s="258"/>
      <c r="O906" s="258"/>
      <c r="P906" s="257"/>
      <c r="Q906" s="258"/>
      <c r="R906" s="258"/>
      <c r="S906" s="259"/>
      <c r="T906" s="259"/>
      <c r="U906" s="257"/>
      <c r="V906" s="258"/>
      <c r="W906" s="259"/>
      <c r="X906" s="257"/>
      <c r="Y906" s="257"/>
      <c r="Z906" s="258"/>
      <c r="AA906" s="258"/>
      <c r="AB906" s="257"/>
      <c r="AC906" s="257"/>
      <c r="AD906" s="257"/>
      <c r="AE906" s="257"/>
      <c r="AF906" s="260"/>
      <c r="AG906" s="260"/>
      <c r="AH906" s="260"/>
      <c r="AI906" s="260"/>
      <c r="AJ906" s="260"/>
      <c r="AK906" s="260"/>
      <c r="AL906" s="260"/>
      <c r="AM906" s="260"/>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row>
    <row r="907" spans="2:107" ht="18" customHeight="1">
      <c r="B907" s="254">
        <v>903</v>
      </c>
      <c r="C907" s="257"/>
      <c r="D907" s="257"/>
      <c r="E907" s="289"/>
      <c r="F907" s="257"/>
      <c r="G907" s="257"/>
      <c r="H907" s="257"/>
      <c r="I907" s="257"/>
      <c r="J907" s="257"/>
      <c r="K907" s="258"/>
      <c r="L907" s="257"/>
      <c r="M907" s="258"/>
      <c r="N907" s="258"/>
      <c r="O907" s="258"/>
      <c r="P907" s="257"/>
      <c r="Q907" s="258"/>
      <c r="R907" s="258"/>
      <c r="S907" s="259"/>
      <c r="T907" s="259"/>
      <c r="U907" s="257"/>
      <c r="V907" s="258"/>
      <c r="W907" s="259"/>
      <c r="X907" s="257"/>
      <c r="Y907" s="257"/>
      <c r="Z907" s="258"/>
      <c r="AA907" s="258"/>
      <c r="AB907" s="257"/>
      <c r="AC907" s="257"/>
      <c r="AD907" s="257"/>
      <c r="AE907" s="257"/>
      <c r="AF907" s="260"/>
      <c r="AG907" s="260"/>
      <c r="AH907" s="260"/>
      <c r="AI907" s="260"/>
      <c r="AJ907" s="260"/>
      <c r="AK907" s="260"/>
      <c r="AL907" s="260"/>
      <c r="AM907" s="260"/>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row>
    <row r="908" spans="2:107" ht="18" customHeight="1">
      <c r="B908" s="254">
        <v>904</v>
      </c>
      <c r="C908" s="257"/>
      <c r="D908" s="257"/>
      <c r="E908" s="289"/>
      <c r="F908" s="257"/>
      <c r="G908" s="257"/>
      <c r="H908" s="257"/>
      <c r="I908" s="257"/>
      <c r="J908" s="257"/>
      <c r="K908" s="258"/>
      <c r="L908" s="257"/>
      <c r="M908" s="258"/>
      <c r="N908" s="258"/>
      <c r="O908" s="258"/>
      <c r="P908" s="257"/>
      <c r="Q908" s="258"/>
      <c r="R908" s="258"/>
      <c r="S908" s="259"/>
      <c r="T908" s="259"/>
      <c r="U908" s="257"/>
      <c r="V908" s="258"/>
      <c r="W908" s="259"/>
      <c r="X908" s="257"/>
      <c r="Y908" s="257"/>
      <c r="Z908" s="258"/>
      <c r="AA908" s="258"/>
      <c r="AB908" s="257"/>
      <c r="AC908" s="257"/>
      <c r="AD908" s="257"/>
      <c r="AE908" s="257"/>
      <c r="AF908" s="260"/>
      <c r="AG908" s="260"/>
      <c r="AH908" s="260"/>
      <c r="AI908" s="260"/>
      <c r="AJ908" s="260"/>
      <c r="AK908" s="260"/>
      <c r="AL908" s="260"/>
      <c r="AM908" s="260"/>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row>
    <row r="909" spans="2:107" ht="18" customHeight="1">
      <c r="B909" s="254">
        <v>905</v>
      </c>
      <c r="C909" s="257"/>
      <c r="D909" s="257"/>
      <c r="E909" s="289"/>
      <c r="F909" s="257"/>
      <c r="G909" s="257"/>
      <c r="H909" s="257"/>
      <c r="I909" s="257"/>
      <c r="J909" s="257"/>
      <c r="K909" s="258"/>
      <c r="L909" s="257"/>
      <c r="M909" s="258"/>
      <c r="N909" s="258"/>
      <c r="O909" s="258"/>
      <c r="P909" s="257"/>
      <c r="Q909" s="258"/>
      <c r="R909" s="258"/>
      <c r="S909" s="259"/>
      <c r="T909" s="259"/>
      <c r="U909" s="257"/>
      <c r="V909" s="258"/>
      <c r="W909" s="259"/>
      <c r="X909" s="257"/>
      <c r="Y909" s="257"/>
      <c r="Z909" s="258"/>
      <c r="AA909" s="258"/>
      <c r="AB909" s="257"/>
      <c r="AC909" s="257"/>
      <c r="AD909" s="257"/>
      <c r="AE909" s="257"/>
      <c r="AF909" s="260"/>
      <c r="AG909" s="260"/>
      <c r="AH909" s="260"/>
      <c r="AI909" s="260"/>
      <c r="AJ909" s="260"/>
      <c r="AK909" s="260"/>
      <c r="AL909" s="260"/>
      <c r="AM909" s="260"/>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row>
    <row r="910" spans="2:107" ht="18" customHeight="1">
      <c r="B910" s="254">
        <v>906</v>
      </c>
      <c r="C910" s="257"/>
      <c r="D910" s="257"/>
      <c r="E910" s="289"/>
      <c r="F910" s="257"/>
      <c r="G910" s="257"/>
      <c r="H910" s="257"/>
      <c r="I910" s="257"/>
      <c r="J910" s="257"/>
      <c r="K910" s="258"/>
      <c r="L910" s="257"/>
      <c r="M910" s="258"/>
      <c r="N910" s="258"/>
      <c r="O910" s="258"/>
      <c r="P910" s="257"/>
      <c r="Q910" s="258"/>
      <c r="R910" s="258"/>
      <c r="S910" s="259"/>
      <c r="T910" s="259"/>
      <c r="U910" s="257"/>
      <c r="V910" s="258"/>
      <c r="W910" s="259"/>
      <c r="X910" s="257"/>
      <c r="Y910" s="257"/>
      <c r="Z910" s="258"/>
      <c r="AA910" s="258"/>
      <c r="AB910" s="257"/>
      <c r="AC910" s="257"/>
      <c r="AD910" s="257"/>
      <c r="AE910" s="257"/>
      <c r="AF910" s="260"/>
      <c r="AG910" s="260"/>
      <c r="AH910" s="260"/>
      <c r="AI910" s="260"/>
      <c r="AJ910" s="260"/>
      <c r="AK910" s="260"/>
      <c r="AL910" s="260"/>
      <c r="AM910" s="260"/>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row>
    <row r="911" spans="2:107" ht="18" customHeight="1">
      <c r="B911" s="254">
        <v>907</v>
      </c>
      <c r="C911" s="257"/>
      <c r="D911" s="257"/>
      <c r="E911" s="289"/>
      <c r="F911" s="257"/>
      <c r="G911" s="257"/>
      <c r="H911" s="257"/>
      <c r="I911" s="257"/>
      <c r="J911" s="257"/>
      <c r="K911" s="258"/>
      <c r="L911" s="257"/>
      <c r="M911" s="258"/>
      <c r="N911" s="258"/>
      <c r="O911" s="258"/>
      <c r="P911" s="257"/>
      <c r="Q911" s="258"/>
      <c r="R911" s="258"/>
      <c r="S911" s="259"/>
      <c r="T911" s="259"/>
      <c r="U911" s="257"/>
      <c r="V911" s="258"/>
      <c r="W911" s="259"/>
      <c r="X911" s="257"/>
      <c r="Y911" s="257"/>
      <c r="Z911" s="258"/>
      <c r="AA911" s="258"/>
      <c r="AB911" s="257"/>
      <c r="AC911" s="257"/>
      <c r="AD911" s="257"/>
      <c r="AE911" s="257"/>
      <c r="AF911" s="260"/>
      <c r="AG911" s="260"/>
      <c r="AH911" s="260"/>
      <c r="AI911" s="260"/>
      <c r="AJ911" s="260"/>
      <c r="AK911" s="260"/>
      <c r="AL911" s="260"/>
      <c r="AM911" s="260"/>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row>
    <row r="912" spans="2:107" ht="18" customHeight="1">
      <c r="B912" s="254">
        <v>908</v>
      </c>
      <c r="C912" s="257"/>
      <c r="D912" s="257"/>
      <c r="E912" s="289"/>
      <c r="F912" s="257"/>
      <c r="G912" s="257"/>
      <c r="H912" s="257"/>
      <c r="I912" s="257"/>
      <c r="J912" s="257"/>
      <c r="K912" s="258"/>
      <c r="L912" s="257"/>
      <c r="M912" s="258"/>
      <c r="N912" s="258"/>
      <c r="O912" s="258"/>
      <c r="P912" s="257"/>
      <c r="Q912" s="258"/>
      <c r="R912" s="258"/>
      <c r="S912" s="259"/>
      <c r="T912" s="259"/>
      <c r="U912" s="257"/>
      <c r="V912" s="258"/>
      <c r="W912" s="259"/>
      <c r="X912" s="257"/>
      <c r="Y912" s="257"/>
      <c r="Z912" s="258"/>
      <c r="AA912" s="258"/>
      <c r="AB912" s="257"/>
      <c r="AC912" s="257"/>
      <c r="AD912" s="257"/>
      <c r="AE912" s="257"/>
      <c r="AF912" s="260"/>
      <c r="AG912" s="260"/>
      <c r="AH912" s="260"/>
      <c r="AI912" s="260"/>
      <c r="AJ912" s="260"/>
      <c r="AK912" s="260"/>
      <c r="AL912" s="260"/>
      <c r="AM912" s="260"/>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row>
    <row r="913" spans="2:107" ht="18" customHeight="1">
      <c r="B913" s="254">
        <v>909</v>
      </c>
      <c r="C913" s="257"/>
      <c r="D913" s="257"/>
      <c r="E913" s="289"/>
      <c r="F913" s="257"/>
      <c r="G913" s="257"/>
      <c r="H913" s="257"/>
      <c r="I913" s="257"/>
      <c r="J913" s="257"/>
      <c r="K913" s="258"/>
      <c r="L913" s="257"/>
      <c r="M913" s="258"/>
      <c r="N913" s="258"/>
      <c r="O913" s="258"/>
      <c r="P913" s="257"/>
      <c r="Q913" s="258"/>
      <c r="R913" s="258"/>
      <c r="S913" s="259"/>
      <c r="T913" s="259"/>
      <c r="U913" s="257"/>
      <c r="V913" s="258"/>
      <c r="W913" s="259"/>
      <c r="X913" s="257"/>
      <c r="Y913" s="257"/>
      <c r="Z913" s="258"/>
      <c r="AA913" s="258"/>
      <c r="AB913" s="257"/>
      <c r="AC913" s="257"/>
      <c r="AD913" s="257"/>
      <c r="AE913" s="257"/>
      <c r="AF913" s="260"/>
      <c r="AG913" s="260"/>
      <c r="AH913" s="260"/>
      <c r="AI913" s="260"/>
      <c r="AJ913" s="260"/>
      <c r="AK913" s="260"/>
      <c r="AL913" s="260"/>
      <c r="AM913" s="260"/>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row>
    <row r="914" spans="2:107" ht="18" customHeight="1">
      <c r="B914" s="254">
        <v>910</v>
      </c>
      <c r="C914" s="257"/>
      <c r="D914" s="257"/>
      <c r="E914" s="289"/>
      <c r="F914" s="257"/>
      <c r="G914" s="257"/>
      <c r="H914" s="257"/>
      <c r="I914" s="257"/>
      <c r="J914" s="257"/>
      <c r="K914" s="258"/>
      <c r="L914" s="257"/>
      <c r="M914" s="258"/>
      <c r="N914" s="258"/>
      <c r="O914" s="258"/>
      <c r="P914" s="257"/>
      <c r="Q914" s="258"/>
      <c r="R914" s="258"/>
      <c r="S914" s="259"/>
      <c r="T914" s="259"/>
      <c r="U914" s="257"/>
      <c r="V914" s="258"/>
      <c r="W914" s="259"/>
      <c r="X914" s="257"/>
      <c r="Y914" s="257"/>
      <c r="Z914" s="258"/>
      <c r="AA914" s="258"/>
      <c r="AB914" s="257"/>
      <c r="AC914" s="257"/>
      <c r="AD914" s="257"/>
      <c r="AE914" s="257"/>
      <c r="AF914" s="260"/>
      <c r="AG914" s="260"/>
      <c r="AH914" s="260"/>
      <c r="AI914" s="260"/>
      <c r="AJ914" s="260"/>
      <c r="AK914" s="260"/>
      <c r="AL914" s="260"/>
      <c r="AM914" s="260"/>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row>
    <row r="915" spans="2:107" ht="18" customHeight="1">
      <c r="B915" s="254">
        <v>911</v>
      </c>
      <c r="C915" s="257"/>
      <c r="D915" s="257"/>
      <c r="E915" s="289"/>
      <c r="F915" s="257"/>
      <c r="G915" s="257"/>
      <c r="H915" s="257"/>
      <c r="I915" s="257"/>
      <c r="J915" s="257"/>
      <c r="K915" s="258"/>
      <c r="L915" s="257"/>
      <c r="M915" s="258"/>
      <c r="N915" s="258"/>
      <c r="O915" s="258"/>
      <c r="P915" s="257"/>
      <c r="Q915" s="258"/>
      <c r="R915" s="258"/>
      <c r="S915" s="259"/>
      <c r="T915" s="259"/>
      <c r="U915" s="257"/>
      <c r="V915" s="258"/>
      <c r="W915" s="259"/>
      <c r="X915" s="257"/>
      <c r="Y915" s="257"/>
      <c r="Z915" s="258"/>
      <c r="AA915" s="258"/>
      <c r="AB915" s="257"/>
      <c r="AC915" s="257"/>
      <c r="AD915" s="257"/>
      <c r="AE915" s="257"/>
      <c r="AF915" s="260"/>
      <c r="AG915" s="260"/>
      <c r="AH915" s="260"/>
      <c r="AI915" s="260"/>
      <c r="AJ915" s="260"/>
      <c r="AK915" s="260"/>
      <c r="AL915" s="260"/>
      <c r="AM915" s="260"/>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row>
    <row r="916" spans="2:107" ht="18" customHeight="1">
      <c r="B916" s="254">
        <v>912</v>
      </c>
      <c r="C916" s="257"/>
      <c r="D916" s="257"/>
      <c r="E916" s="289"/>
      <c r="F916" s="257"/>
      <c r="G916" s="257"/>
      <c r="H916" s="257"/>
      <c r="I916" s="257"/>
      <c r="J916" s="257"/>
      <c r="K916" s="258"/>
      <c r="L916" s="257"/>
      <c r="M916" s="258"/>
      <c r="N916" s="258"/>
      <c r="O916" s="258"/>
      <c r="P916" s="257"/>
      <c r="Q916" s="258"/>
      <c r="R916" s="258"/>
      <c r="S916" s="259"/>
      <c r="T916" s="259"/>
      <c r="U916" s="257"/>
      <c r="V916" s="258"/>
      <c r="W916" s="259"/>
      <c r="X916" s="257"/>
      <c r="Y916" s="257"/>
      <c r="Z916" s="258"/>
      <c r="AA916" s="258"/>
      <c r="AB916" s="257"/>
      <c r="AC916" s="257"/>
      <c r="AD916" s="257"/>
      <c r="AE916" s="257"/>
      <c r="AF916" s="260"/>
      <c r="AG916" s="260"/>
      <c r="AH916" s="260"/>
      <c r="AI916" s="260"/>
      <c r="AJ916" s="260"/>
      <c r="AK916" s="260"/>
      <c r="AL916" s="260"/>
      <c r="AM916" s="260"/>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row>
    <row r="917" spans="2:107" ht="18" customHeight="1">
      <c r="B917" s="254">
        <v>913</v>
      </c>
      <c r="C917" s="257"/>
      <c r="D917" s="257"/>
      <c r="E917" s="289"/>
      <c r="F917" s="257"/>
      <c r="G917" s="257"/>
      <c r="H917" s="257"/>
      <c r="I917" s="257"/>
      <c r="J917" s="257"/>
      <c r="K917" s="258"/>
      <c r="L917" s="257"/>
      <c r="M917" s="258"/>
      <c r="N917" s="258"/>
      <c r="O917" s="258"/>
      <c r="P917" s="257"/>
      <c r="Q917" s="258"/>
      <c r="R917" s="258"/>
      <c r="S917" s="259"/>
      <c r="T917" s="259"/>
      <c r="U917" s="257"/>
      <c r="V917" s="258"/>
      <c r="W917" s="259"/>
      <c r="X917" s="257"/>
      <c r="Y917" s="257"/>
      <c r="Z917" s="258"/>
      <c r="AA917" s="258"/>
      <c r="AB917" s="257"/>
      <c r="AC917" s="257"/>
      <c r="AD917" s="257"/>
      <c r="AE917" s="257"/>
      <c r="AF917" s="260"/>
      <c r="AG917" s="260"/>
      <c r="AH917" s="260"/>
      <c r="AI917" s="260"/>
      <c r="AJ917" s="260"/>
      <c r="AK917" s="260"/>
      <c r="AL917" s="260"/>
      <c r="AM917" s="260"/>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row>
    <row r="918" spans="2:107" ht="18" customHeight="1">
      <c r="B918" s="254">
        <v>914</v>
      </c>
      <c r="C918" s="257"/>
      <c r="D918" s="257"/>
      <c r="E918" s="289"/>
      <c r="F918" s="257"/>
      <c r="G918" s="257"/>
      <c r="H918" s="257"/>
      <c r="I918" s="257"/>
      <c r="J918" s="257"/>
      <c r="K918" s="258"/>
      <c r="L918" s="257"/>
      <c r="M918" s="258"/>
      <c r="N918" s="258"/>
      <c r="O918" s="258"/>
      <c r="P918" s="257"/>
      <c r="Q918" s="258"/>
      <c r="R918" s="258"/>
      <c r="S918" s="259"/>
      <c r="T918" s="259"/>
      <c r="U918" s="257"/>
      <c r="V918" s="258"/>
      <c r="W918" s="259"/>
      <c r="X918" s="257"/>
      <c r="Y918" s="257"/>
      <c r="Z918" s="258"/>
      <c r="AA918" s="258"/>
      <c r="AB918" s="257"/>
      <c r="AC918" s="257"/>
      <c r="AD918" s="257"/>
      <c r="AE918" s="257"/>
      <c r="AF918" s="260"/>
      <c r="AG918" s="260"/>
      <c r="AH918" s="260"/>
      <c r="AI918" s="260"/>
      <c r="AJ918" s="260"/>
      <c r="AK918" s="260"/>
      <c r="AL918" s="260"/>
      <c r="AM918" s="260"/>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row>
    <row r="919" spans="2:107" ht="18" customHeight="1">
      <c r="B919" s="254">
        <v>915</v>
      </c>
      <c r="C919" s="257"/>
      <c r="D919" s="257"/>
      <c r="E919" s="289"/>
      <c r="F919" s="257"/>
      <c r="G919" s="257"/>
      <c r="H919" s="257"/>
      <c r="I919" s="257"/>
      <c r="J919" s="257"/>
      <c r="K919" s="258"/>
      <c r="L919" s="257"/>
      <c r="M919" s="258"/>
      <c r="N919" s="258"/>
      <c r="O919" s="258"/>
      <c r="P919" s="257"/>
      <c r="Q919" s="258"/>
      <c r="R919" s="258"/>
      <c r="S919" s="259"/>
      <c r="T919" s="259"/>
      <c r="U919" s="257"/>
      <c r="V919" s="258"/>
      <c r="W919" s="259"/>
      <c r="X919" s="257"/>
      <c r="Y919" s="257"/>
      <c r="Z919" s="258"/>
      <c r="AA919" s="258"/>
      <c r="AB919" s="257"/>
      <c r="AC919" s="257"/>
      <c r="AD919" s="257"/>
      <c r="AE919" s="257"/>
      <c r="AF919" s="260"/>
      <c r="AG919" s="260"/>
      <c r="AH919" s="260"/>
      <c r="AI919" s="260"/>
      <c r="AJ919" s="260"/>
      <c r="AK919" s="260"/>
      <c r="AL919" s="260"/>
      <c r="AM919" s="260"/>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row>
    <row r="920" spans="2:107" ht="18" customHeight="1">
      <c r="B920" s="254">
        <v>916</v>
      </c>
      <c r="C920" s="257"/>
      <c r="D920" s="257"/>
      <c r="E920" s="289"/>
      <c r="F920" s="257"/>
      <c r="G920" s="257"/>
      <c r="H920" s="257"/>
      <c r="I920" s="257"/>
      <c r="J920" s="257"/>
      <c r="K920" s="258"/>
      <c r="L920" s="257"/>
      <c r="M920" s="258"/>
      <c r="N920" s="258"/>
      <c r="O920" s="258"/>
      <c r="P920" s="257"/>
      <c r="Q920" s="258"/>
      <c r="R920" s="258"/>
      <c r="S920" s="259"/>
      <c r="T920" s="259"/>
      <c r="U920" s="257"/>
      <c r="V920" s="258"/>
      <c r="W920" s="259"/>
      <c r="X920" s="257"/>
      <c r="Y920" s="257"/>
      <c r="Z920" s="258"/>
      <c r="AA920" s="258"/>
      <c r="AB920" s="257"/>
      <c r="AC920" s="257"/>
      <c r="AD920" s="257"/>
      <c r="AE920" s="257"/>
      <c r="AF920" s="260"/>
      <c r="AG920" s="260"/>
      <c r="AH920" s="260"/>
      <c r="AI920" s="260"/>
      <c r="AJ920" s="260"/>
      <c r="AK920" s="260"/>
      <c r="AL920" s="260"/>
      <c r="AM920" s="260"/>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row>
    <row r="921" spans="2:107" ht="18" customHeight="1">
      <c r="B921" s="254">
        <v>917</v>
      </c>
      <c r="C921" s="257"/>
      <c r="D921" s="257"/>
      <c r="E921" s="289"/>
      <c r="F921" s="257"/>
      <c r="G921" s="257"/>
      <c r="H921" s="257"/>
      <c r="I921" s="257"/>
      <c r="J921" s="257"/>
      <c r="K921" s="258"/>
      <c r="L921" s="257"/>
      <c r="M921" s="258"/>
      <c r="N921" s="258"/>
      <c r="O921" s="258"/>
      <c r="P921" s="257"/>
      <c r="Q921" s="258"/>
      <c r="R921" s="258"/>
      <c r="S921" s="259"/>
      <c r="T921" s="259"/>
      <c r="U921" s="257"/>
      <c r="V921" s="258"/>
      <c r="W921" s="259"/>
      <c r="X921" s="257"/>
      <c r="Y921" s="257"/>
      <c r="Z921" s="258"/>
      <c r="AA921" s="258"/>
      <c r="AB921" s="257"/>
      <c r="AC921" s="257"/>
      <c r="AD921" s="257"/>
      <c r="AE921" s="257"/>
      <c r="AF921" s="260"/>
      <c r="AG921" s="260"/>
      <c r="AH921" s="260"/>
      <c r="AI921" s="260"/>
      <c r="AJ921" s="260"/>
      <c r="AK921" s="260"/>
      <c r="AL921" s="260"/>
      <c r="AM921" s="260"/>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row>
    <row r="922" spans="2:107" ht="18" customHeight="1">
      <c r="B922" s="254">
        <v>918</v>
      </c>
      <c r="C922" s="257"/>
      <c r="D922" s="257"/>
      <c r="E922" s="289"/>
      <c r="F922" s="257"/>
      <c r="G922" s="257"/>
      <c r="H922" s="257"/>
      <c r="I922" s="257"/>
      <c r="J922" s="257"/>
      <c r="K922" s="258"/>
      <c r="L922" s="257"/>
      <c r="M922" s="258"/>
      <c r="N922" s="258"/>
      <c r="O922" s="258"/>
      <c r="P922" s="257"/>
      <c r="Q922" s="258"/>
      <c r="R922" s="258"/>
      <c r="S922" s="259"/>
      <c r="T922" s="259"/>
      <c r="U922" s="257"/>
      <c r="V922" s="258"/>
      <c r="W922" s="259"/>
      <c r="X922" s="257"/>
      <c r="Y922" s="257"/>
      <c r="Z922" s="258"/>
      <c r="AA922" s="258"/>
      <c r="AB922" s="257"/>
      <c r="AC922" s="257"/>
      <c r="AD922" s="257"/>
      <c r="AE922" s="257"/>
      <c r="AF922" s="260"/>
      <c r="AG922" s="260"/>
      <c r="AH922" s="260"/>
      <c r="AI922" s="260"/>
      <c r="AJ922" s="260"/>
      <c r="AK922" s="260"/>
      <c r="AL922" s="260"/>
      <c r="AM922" s="260"/>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row>
    <row r="923" spans="2:107" ht="18" customHeight="1">
      <c r="B923" s="254">
        <v>919</v>
      </c>
      <c r="C923" s="257"/>
      <c r="D923" s="257"/>
      <c r="E923" s="289"/>
      <c r="F923" s="257"/>
      <c r="G923" s="257"/>
      <c r="H923" s="257"/>
      <c r="I923" s="257"/>
      <c r="J923" s="257"/>
      <c r="K923" s="258"/>
      <c r="L923" s="257"/>
      <c r="M923" s="258"/>
      <c r="N923" s="258"/>
      <c r="O923" s="258"/>
      <c r="P923" s="257"/>
      <c r="Q923" s="258"/>
      <c r="R923" s="258"/>
      <c r="S923" s="259"/>
      <c r="T923" s="259"/>
      <c r="U923" s="257"/>
      <c r="V923" s="258"/>
      <c r="W923" s="259"/>
      <c r="X923" s="257"/>
      <c r="Y923" s="257"/>
      <c r="Z923" s="258"/>
      <c r="AA923" s="258"/>
      <c r="AB923" s="257"/>
      <c r="AC923" s="257"/>
      <c r="AD923" s="257"/>
      <c r="AE923" s="257"/>
      <c r="AF923" s="260"/>
      <c r="AG923" s="260"/>
      <c r="AH923" s="260"/>
      <c r="AI923" s="260"/>
      <c r="AJ923" s="260"/>
      <c r="AK923" s="260"/>
      <c r="AL923" s="260"/>
      <c r="AM923" s="260"/>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row>
    <row r="924" spans="2:107" ht="18" customHeight="1">
      <c r="B924" s="254">
        <v>920</v>
      </c>
      <c r="C924" s="257"/>
      <c r="D924" s="257"/>
      <c r="E924" s="289"/>
      <c r="F924" s="257"/>
      <c r="G924" s="257"/>
      <c r="H924" s="257"/>
      <c r="I924" s="257"/>
      <c r="J924" s="257"/>
      <c r="K924" s="258"/>
      <c r="L924" s="257"/>
      <c r="M924" s="258"/>
      <c r="N924" s="258"/>
      <c r="O924" s="258"/>
      <c r="P924" s="257"/>
      <c r="Q924" s="258"/>
      <c r="R924" s="258"/>
      <c r="S924" s="259"/>
      <c r="T924" s="259"/>
      <c r="U924" s="257"/>
      <c r="V924" s="258"/>
      <c r="W924" s="259"/>
      <c r="X924" s="257"/>
      <c r="Y924" s="257"/>
      <c r="Z924" s="258"/>
      <c r="AA924" s="258"/>
      <c r="AB924" s="257"/>
      <c r="AC924" s="257"/>
      <c r="AD924" s="257"/>
      <c r="AE924" s="257"/>
      <c r="AF924" s="260"/>
      <c r="AG924" s="260"/>
      <c r="AH924" s="260"/>
      <c r="AI924" s="260"/>
      <c r="AJ924" s="260"/>
      <c r="AK924" s="260"/>
      <c r="AL924" s="260"/>
      <c r="AM924" s="260"/>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row>
    <row r="925" spans="2:107" ht="18" customHeight="1">
      <c r="B925" s="254">
        <v>921</v>
      </c>
      <c r="C925" s="257"/>
      <c r="D925" s="257"/>
      <c r="E925" s="289"/>
      <c r="F925" s="257"/>
      <c r="G925" s="257"/>
      <c r="H925" s="257"/>
      <c r="I925" s="257"/>
      <c r="J925" s="257"/>
      <c r="K925" s="258"/>
      <c r="L925" s="257"/>
      <c r="M925" s="258"/>
      <c r="N925" s="258"/>
      <c r="O925" s="258"/>
      <c r="P925" s="257"/>
      <c r="Q925" s="258"/>
      <c r="R925" s="258"/>
      <c r="S925" s="259"/>
      <c r="T925" s="259"/>
      <c r="U925" s="257"/>
      <c r="V925" s="258"/>
      <c r="W925" s="259"/>
      <c r="X925" s="257"/>
      <c r="Y925" s="257"/>
      <c r="Z925" s="258"/>
      <c r="AA925" s="258"/>
      <c r="AB925" s="257"/>
      <c r="AC925" s="257"/>
      <c r="AD925" s="257"/>
      <c r="AE925" s="257"/>
      <c r="AF925" s="260"/>
      <c r="AG925" s="260"/>
      <c r="AH925" s="260"/>
      <c r="AI925" s="260"/>
      <c r="AJ925" s="260"/>
      <c r="AK925" s="260"/>
      <c r="AL925" s="260"/>
      <c r="AM925" s="260"/>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row>
    <row r="926" spans="2:107" ht="18" customHeight="1">
      <c r="B926" s="254">
        <v>922</v>
      </c>
      <c r="C926" s="257"/>
      <c r="D926" s="257"/>
      <c r="E926" s="289"/>
      <c r="F926" s="257"/>
      <c r="G926" s="257"/>
      <c r="H926" s="257"/>
      <c r="I926" s="257"/>
      <c r="J926" s="257"/>
      <c r="K926" s="258"/>
      <c r="L926" s="257"/>
      <c r="M926" s="258"/>
      <c r="N926" s="258"/>
      <c r="O926" s="258"/>
      <c r="P926" s="257"/>
      <c r="Q926" s="258"/>
      <c r="R926" s="258"/>
      <c r="S926" s="259"/>
      <c r="T926" s="259"/>
      <c r="U926" s="257"/>
      <c r="V926" s="258"/>
      <c r="W926" s="259"/>
      <c r="X926" s="257"/>
      <c r="Y926" s="257"/>
      <c r="Z926" s="258"/>
      <c r="AA926" s="258"/>
      <c r="AB926" s="257"/>
      <c r="AC926" s="257"/>
      <c r="AD926" s="257"/>
      <c r="AE926" s="257"/>
      <c r="AF926" s="260"/>
      <c r="AG926" s="260"/>
      <c r="AH926" s="260"/>
      <c r="AI926" s="260"/>
      <c r="AJ926" s="260"/>
      <c r="AK926" s="260"/>
      <c r="AL926" s="260"/>
      <c r="AM926" s="260"/>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row>
    <row r="927" spans="2:107" ht="18" customHeight="1">
      <c r="B927" s="254">
        <v>923</v>
      </c>
      <c r="C927" s="257"/>
      <c r="D927" s="257"/>
      <c r="E927" s="289"/>
      <c r="F927" s="257"/>
      <c r="G927" s="257"/>
      <c r="H927" s="257"/>
      <c r="I927" s="257"/>
      <c r="J927" s="257"/>
      <c r="K927" s="258"/>
      <c r="L927" s="257"/>
      <c r="M927" s="258"/>
      <c r="N927" s="258"/>
      <c r="O927" s="258"/>
      <c r="P927" s="257"/>
      <c r="Q927" s="258"/>
      <c r="R927" s="258"/>
      <c r="S927" s="259"/>
      <c r="T927" s="259"/>
      <c r="U927" s="257"/>
      <c r="V927" s="258"/>
      <c r="W927" s="259"/>
      <c r="X927" s="257"/>
      <c r="Y927" s="257"/>
      <c r="Z927" s="258"/>
      <c r="AA927" s="258"/>
      <c r="AB927" s="257"/>
      <c r="AC927" s="257"/>
      <c r="AD927" s="257"/>
      <c r="AE927" s="257"/>
      <c r="AF927" s="260"/>
      <c r="AG927" s="260"/>
      <c r="AH927" s="260"/>
      <c r="AI927" s="260"/>
      <c r="AJ927" s="260"/>
      <c r="AK927" s="260"/>
      <c r="AL927" s="260"/>
      <c r="AM927" s="260"/>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row>
    <row r="928" spans="2:107" ht="18" customHeight="1">
      <c r="B928" s="254">
        <v>924</v>
      </c>
      <c r="C928" s="257"/>
      <c r="D928" s="257"/>
      <c r="E928" s="289"/>
      <c r="F928" s="257"/>
      <c r="G928" s="257"/>
      <c r="H928" s="257"/>
      <c r="I928" s="257"/>
      <c r="J928" s="257"/>
      <c r="K928" s="258"/>
      <c r="L928" s="257"/>
      <c r="M928" s="258"/>
      <c r="N928" s="258"/>
      <c r="O928" s="258"/>
      <c r="P928" s="257"/>
      <c r="Q928" s="258"/>
      <c r="R928" s="258"/>
      <c r="S928" s="259"/>
      <c r="T928" s="259"/>
      <c r="U928" s="257"/>
      <c r="V928" s="258"/>
      <c r="W928" s="259"/>
      <c r="X928" s="257"/>
      <c r="Y928" s="257"/>
      <c r="Z928" s="258"/>
      <c r="AA928" s="258"/>
      <c r="AB928" s="257"/>
      <c r="AC928" s="257"/>
      <c r="AD928" s="257"/>
      <c r="AE928" s="257"/>
      <c r="AF928" s="260"/>
      <c r="AG928" s="260"/>
      <c r="AH928" s="260"/>
      <c r="AI928" s="260"/>
      <c r="AJ928" s="260"/>
      <c r="AK928" s="260"/>
      <c r="AL928" s="260"/>
      <c r="AM928" s="260"/>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row>
    <row r="929" spans="2:107" ht="18" customHeight="1">
      <c r="B929" s="254">
        <v>925</v>
      </c>
      <c r="C929" s="257"/>
      <c r="D929" s="257"/>
      <c r="E929" s="289"/>
      <c r="F929" s="257"/>
      <c r="G929" s="257"/>
      <c r="H929" s="257"/>
      <c r="I929" s="257"/>
      <c r="J929" s="257"/>
      <c r="K929" s="258"/>
      <c r="L929" s="257"/>
      <c r="M929" s="258"/>
      <c r="N929" s="258"/>
      <c r="O929" s="258"/>
      <c r="P929" s="257"/>
      <c r="Q929" s="258"/>
      <c r="R929" s="258"/>
      <c r="S929" s="259"/>
      <c r="T929" s="259"/>
      <c r="U929" s="257"/>
      <c r="V929" s="258"/>
      <c r="W929" s="259"/>
      <c r="X929" s="257"/>
      <c r="Y929" s="257"/>
      <c r="Z929" s="258"/>
      <c r="AA929" s="258"/>
      <c r="AB929" s="257"/>
      <c r="AC929" s="257"/>
      <c r="AD929" s="257"/>
      <c r="AE929" s="257"/>
      <c r="AF929" s="260"/>
      <c r="AG929" s="260"/>
      <c r="AH929" s="260"/>
      <c r="AI929" s="260"/>
      <c r="AJ929" s="260"/>
      <c r="AK929" s="260"/>
      <c r="AL929" s="260"/>
      <c r="AM929" s="260"/>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row>
    <row r="930" spans="2:107" ht="18" customHeight="1">
      <c r="B930" s="254">
        <v>926</v>
      </c>
      <c r="C930" s="257"/>
      <c r="D930" s="257"/>
      <c r="E930" s="289"/>
      <c r="F930" s="257"/>
      <c r="G930" s="257"/>
      <c r="H930" s="257"/>
      <c r="I930" s="257"/>
      <c r="J930" s="257"/>
      <c r="K930" s="258"/>
      <c r="L930" s="257"/>
      <c r="M930" s="258"/>
      <c r="N930" s="258"/>
      <c r="O930" s="258"/>
      <c r="P930" s="257"/>
      <c r="Q930" s="258"/>
      <c r="R930" s="258"/>
      <c r="S930" s="259"/>
      <c r="T930" s="259"/>
      <c r="U930" s="257"/>
      <c r="V930" s="258"/>
      <c r="W930" s="259"/>
      <c r="X930" s="257"/>
      <c r="Y930" s="257"/>
      <c r="Z930" s="258"/>
      <c r="AA930" s="258"/>
      <c r="AB930" s="257"/>
      <c r="AC930" s="257"/>
      <c r="AD930" s="257"/>
      <c r="AE930" s="257"/>
      <c r="AF930" s="260"/>
      <c r="AG930" s="260"/>
      <c r="AH930" s="260"/>
      <c r="AI930" s="260"/>
      <c r="AJ930" s="260"/>
      <c r="AK930" s="260"/>
      <c r="AL930" s="260"/>
      <c r="AM930" s="260"/>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row>
    <row r="931" spans="2:107" ht="18" customHeight="1">
      <c r="B931" s="254">
        <v>927</v>
      </c>
      <c r="C931" s="257"/>
      <c r="D931" s="257"/>
      <c r="E931" s="289"/>
      <c r="F931" s="257"/>
      <c r="G931" s="257"/>
      <c r="H931" s="257"/>
      <c r="I931" s="257"/>
      <c r="J931" s="257"/>
      <c r="K931" s="258"/>
      <c r="L931" s="257"/>
      <c r="M931" s="258"/>
      <c r="N931" s="258"/>
      <c r="O931" s="258"/>
      <c r="P931" s="257"/>
      <c r="Q931" s="258"/>
      <c r="R931" s="258"/>
      <c r="S931" s="259"/>
      <c r="T931" s="259"/>
      <c r="U931" s="257"/>
      <c r="V931" s="258"/>
      <c r="W931" s="259"/>
      <c r="X931" s="257"/>
      <c r="Y931" s="257"/>
      <c r="Z931" s="258"/>
      <c r="AA931" s="258"/>
      <c r="AB931" s="257"/>
      <c r="AC931" s="257"/>
      <c r="AD931" s="257"/>
      <c r="AE931" s="257"/>
      <c r="AF931" s="260"/>
      <c r="AG931" s="260"/>
      <c r="AH931" s="260"/>
      <c r="AI931" s="260"/>
      <c r="AJ931" s="260"/>
      <c r="AK931" s="260"/>
      <c r="AL931" s="260"/>
      <c r="AM931" s="260"/>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row>
    <row r="932" spans="2:107" ht="18" customHeight="1">
      <c r="B932" s="254">
        <v>928</v>
      </c>
      <c r="C932" s="257"/>
      <c r="D932" s="257"/>
      <c r="E932" s="289"/>
      <c r="F932" s="257"/>
      <c r="G932" s="257"/>
      <c r="H932" s="257"/>
      <c r="I932" s="257"/>
      <c r="J932" s="257"/>
      <c r="K932" s="258"/>
      <c r="L932" s="257"/>
      <c r="M932" s="258"/>
      <c r="N932" s="258"/>
      <c r="O932" s="258"/>
      <c r="P932" s="257"/>
      <c r="Q932" s="258"/>
      <c r="R932" s="258"/>
      <c r="S932" s="259"/>
      <c r="T932" s="259"/>
      <c r="U932" s="257"/>
      <c r="V932" s="258"/>
      <c r="W932" s="259"/>
      <c r="X932" s="257"/>
      <c r="Y932" s="257"/>
      <c r="Z932" s="258"/>
      <c r="AA932" s="258"/>
      <c r="AB932" s="257"/>
      <c r="AC932" s="257"/>
      <c r="AD932" s="257"/>
      <c r="AE932" s="257"/>
      <c r="AF932" s="260"/>
      <c r="AG932" s="260"/>
      <c r="AH932" s="260"/>
      <c r="AI932" s="260"/>
      <c r="AJ932" s="260"/>
      <c r="AK932" s="260"/>
      <c r="AL932" s="260"/>
      <c r="AM932" s="260"/>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row>
    <row r="933" spans="2:107" ht="18" customHeight="1">
      <c r="B933" s="254">
        <v>929</v>
      </c>
      <c r="C933" s="257"/>
      <c r="D933" s="257"/>
      <c r="E933" s="289"/>
      <c r="F933" s="257"/>
      <c r="G933" s="257"/>
      <c r="H933" s="257"/>
      <c r="I933" s="257"/>
      <c r="J933" s="257"/>
      <c r="K933" s="258"/>
      <c r="L933" s="257"/>
      <c r="M933" s="258"/>
      <c r="N933" s="258"/>
      <c r="O933" s="258"/>
      <c r="P933" s="257"/>
      <c r="Q933" s="258"/>
      <c r="R933" s="258"/>
      <c r="S933" s="259"/>
      <c r="T933" s="259"/>
      <c r="U933" s="257"/>
      <c r="V933" s="258"/>
      <c r="W933" s="259"/>
      <c r="X933" s="257"/>
      <c r="Y933" s="257"/>
      <c r="Z933" s="258"/>
      <c r="AA933" s="258"/>
      <c r="AB933" s="257"/>
      <c r="AC933" s="257"/>
      <c r="AD933" s="257"/>
      <c r="AE933" s="257"/>
      <c r="AF933" s="260"/>
      <c r="AG933" s="260"/>
      <c r="AH933" s="260"/>
      <c r="AI933" s="260"/>
      <c r="AJ933" s="260"/>
      <c r="AK933" s="260"/>
      <c r="AL933" s="260"/>
      <c r="AM933" s="260"/>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row>
    <row r="934" spans="2:107" ht="18" customHeight="1">
      <c r="B934" s="254">
        <v>930</v>
      </c>
      <c r="C934" s="257"/>
      <c r="D934" s="257"/>
      <c r="E934" s="289"/>
      <c r="F934" s="257"/>
      <c r="G934" s="257"/>
      <c r="H934" s="257"/>
      <c r="I934" s="257"/>
      <c r="J934" s="257"/>
      <c r="K934" s="258"/>
      <c r="L934" s="257"/>
      <c r="M934" s="258"/>
      <c r="N934" s="258"/>
      <c r="O934" s="258"/>
      <c r="P934" s="257"/>
      <c r="Q934" s="258"/>
      <c r="R934" s="258"/>
      <c r="S934" s="259"/>
      <c r="T934" s="259"/>
      <c r="U934" s="257"/>
      <c r="V934" s="258"/>
      <c r="W934" s="259"/>
      <c r="X934" s="257"/>
      <c r="Y934" s="257"/>
      <c r="Z934" s="258"/>
      <c r="AA934" s="258"/>
      <c r="AB934" s="257"/>
      <c r="AC934" s="257"/>
      <c r="AD934" s="257"/>
      <c r="AE934" s="257"/>
      <c r="AF934" s="260"/>
      <c r="AG934" s="260"/>
      <c r="AH934" s="260"/>
      <c r="AI934" s="260"/>
      <c r="AJ934" s="260"/>
      <c r="AK934" s="260"/>
      <c r="AL934" s="260"/>
      <c r="AM934" s="260"/>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row>
    <row r="935" spans="2:107" ht="18" customHeight="1">
      <c r="B935" s="254">
        <v>931</v>
      </c>
      <c r="C935" s="257"/>
      <c r="D935" s="257"/>
      <c r="E935" s="289"/>
      <c r="F935" s="257"/>
      <c r="G935" s="257"/>
      <c r="H935" s="257"/>
      <c r="I935" s="257"/>
      <c r="J935" s="257"/>
      <c r="K935" s="258"/>
      <c r="L935" s="257"/>
      <c r="M935" s="258"/>
      <c r="N935" s="258"/>
      <c r="O935" s="258"/>
      <c r="P935" s="257"/>
      <c r="Q935" s="258"/>
      <c r="R935" s="258"/>
      <c r="S935" s="259"/>
      <c r="T935" s="259"/>
      <c r="U935" s="257"/>
      <c r="V935" s="258"/>
      <c r="W935" s="259"/>
      <c r="X935" s="257"/>
      <c r="Y935" s="257"/>
      <c r="Z935" s="258"/>
      <c r="AA935" s="258"/>
      <c r="AB935" s="257"/>
      <c r="AC935" s="257"/>
      <c r="AD935" s="257"/>
      <c r="AE935" s="257"/>
      <c r="AF935" s="260"/>
      <c r="AG935" s="260"/>
      <c r="AH935" s="260"/>
      <c r="AI935" s="260"/>
      <c r="AJ935" s="260"/>
      <c r="AK935" s="260"/>
      <c r="AL935" s="260"/>
      <c r="AM935" s="260"/>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row>
    <row r="936" spans="2:107" ht="18" customHeight="1">
      <c r="B936" s="254">
        <v>932</v>
      </c>
      <c r="C936" s="257"/>
      <c r="D936" s="257"/>
      <c r="E936" s="289"/>
      <c r="F936" s="257"/>
      <c r="G936" s="257"/>
      <c r="H936" s="257"/>
      <c r="I936" s="257"/>
      <c r="J936" s="257"/>
      <c r="K936" s="258"/>
      <c r="L936" s="257"/>
      <c r="M936" s="258"/>
      <c r="N936" s="258"/>
      <c r="O936" s="258"/>
      <c r="P936" s="257"/>
      <c r="Q936" s="258"/>
      <c r="R936" s="258"/>
      <c r="S936" s="259"/>
      <c r="T936" s="259"/>
      <c r="U936" s="257"/>
      <c r="V936" s="258"/>
      <c r="W936" s="259"/>
      <c r="X936" s="257"/>
      <c r="Y936" s="257"/>
      <c r="Z936" s="258"/>
      <c r="AA936" s="258"/>
      <c r="AB936" s="257"/>
      <c r="AC936" s="257"/>
      <c r="AD936" s="257"/>
      <c r="AE936" s="257"/>
      <c r="AF936" s="260"/>
      <c r="AG936" s="260"/>
      <c r="AH936" s="260"/>
      <c r="AI936" s="260"/>
      <c r="AJ936" s="260"/>
      <c r="AK936" s="260"/>
      <c r="AL936" s="260"/>
      <c r="AM936" s="260"/>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row>
    <row r="937" spans="2:107" ht="18" customHeight="1">
      <c r="B937" s="254">
        <v>933</v>
      </c>
      <c r="C937" s="257"/>
      <c r="D937" s="257"/>
      <c r="E937" s="289"/>
      <c r="F937" s="257"/>
      <c r="G937" s="257"/>
      <c r="H937" s="257"/>
      <c r="I937" s="257"/>
      <c r="J937" s="257"/>
      <c r="K937" s="258"/>
      <c r="L937" s="257"/>
      <c r="M937" s="258"/>
      <c r="N937" s="258"/>
      <c r="O937" s="258"/>
      <c r="P937" s="257"/>
      <c r="Q937" s="258"/>
      <c r="R937" s="258"/>
      <c r="S937" s="259"/>
      <c r="T937" s="259"/>
      <c r="U937" s="257"/>
      <c r="V937" s="258"/>
      <c r="W937" s="259"/>
      <c r="X937" s="257"/>
      <c r="Y937" s="257"/>
      <c r="Z937" s="258"/>
      <c r="AA937" s="258"/>
      <c r="AB937" s="257"/>
      <c r="AC937" s="257"/>
      <c r="AD937" s="257"/>
      <c r="AE937" s="257"/>
      <c r="AF937" s="260"/>
      <c r="AG937" s="260"/>
      <c r="AH937" s="260"/>
      <c r="AI937" s="260"/>
      <c r="AJ937" s="260"/>
      <c r="AK937" s="260"/>
      <c r="AL937" s="260"/>
      <c r="AM937" s="260"/>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row>
    <row r="938" spans="2:107" ht="18" customHeight="1">
      <c r="B938" s="254">
        <v>934</v>
      </c>
      <c r="C938" s="257"/>
      <c r="D938" s="257"/>
      <c r="E938" s="289"/>
      <c r="F938" s="257"/>
      <c r="G938" s="257"/>
      <c r="H938" s="257"/>
      <c r="I938" s="257"/>
      <c r="J938" s="257"/>
      <c r="K938" s="258"/>
      <c r="L938" s="257"/>
      <c r="M938" s="258"/>
      <c r="N938" s="258"/>
      <c r="O938" s="258"/>
      <c r="P938" s="257"/>
      <c r="Q938" s="258"/>
      <c r="R938" s="258"/>
      <c r="S938" s="259"/>
      <c r="T938" s="259"/>
      <c r="U938" s="257"/>
      <c r="V938" s="258"/>
      <c r="W938" s="259"/>
      <c r="X938" s="257"/>
      <c r="Y938" s="257"/>
      <c r="Z938" s="258"/>
      <c r="AA938" s="258"/>
      <c r="AB938" s="257"/>
      <c r="AC938" s="257"/>
      <c r="AD938" s="257"/>
      <c r="AE938" s="257"/>
      <c r="AF938" s="260"/>
      <c r="AG938" s="260"/>
      <c r="AH938" s="260"/>
      <c r="AI938" s="260"/>
      <c r="AJ938" s="260"/>
      <c r="AK938" s="260"/>
      <c r="AL938" s="260"/>
      <c r="AM938" s="260"/>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row>
    <row r="939" spans="2:107" ht="18" customHeight="1">
      <c r="B939" s="254">
        <v>935</v>
      </c>
      <c r="C939" s="257"/>
      <c r="D939" s="257"/>
      <c r="E939" s="289"/>
      <c r="F939" s="257"/>
      <c r="G939" s="257"/>
      <c r="H939" s="257"/>
      <c r="I939" s="257"/>
      <c r="J939" s="257"/>
      <c r="K939" s="258"/>
      <c r="L939" s="257"/>
      <c r="M939" s="258"/>
      <c r="N939" s="258"/>
      <c r="O939" s="258"/>
      <c r="P939" s="257"/>
      <c r="Q939" s="258"/>
      <c r="R939" s="258"/>
      <c r="S939" s="259"/>
      <c r="T939" s="259"/>
      <c r="U939" s="257"/>
      <c r="V939" s="258"/>
      <c r="W939" s="259"/>
      <c r="X939" s="257"/>
      <c r="Y939" s="257"/>
      <c r="Z939" s="258"/>
      <c r="AA939" s="258"/>
      <c r="AB939" s="257"/>
      <c r="AC939" s="257"/>
      <c r="AD939" s="257"/>
      <c r="AE939" s="257"/>
      <c r="AF939" s="260"/>
      <c r="AG939" s="260"/>
      <c r="AH939" s="260"/>
      <c r="AI939" s="260"/>
      <c r="AJ939" s="260"/>
      <c r="AK939" s="260"/>
      <c r="AL939" s="260"/>
      <c r="AM939" s="260"/>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row>
    <row r="940" spans="2:107" ht="18" customHeight="1">
      <c r="B940" s="254">
        <v>936</v>
      </c>
      <c r="C940" s="257"/>
      <c r="D940" s="257"/>
      <c r="E940" s="289"/>
      <c r="F940" s="257"/>
      <c r="G940" s="257"/>
      <c r="H940" s="257"/>
      <c r="I940" s="257"/>
      <c r="J940" s="257"/>
      <c r="K940" s="258"/>
      <c r="L940" s="257"/>
      <c r="M940" s="258"/>
      <c r="N940" s="258"/>
      <c r="O940" s="258"/>
      <c r="P940" s="257"/>
      <c r="Q940" s="258"/>
      <c r="R940" s="258"/>
      <c r="S940" s="259"/>
      <c r="T940" s="259"/>
      <c r="U940" s="257"/>
      <c r="V940" s="258"/>
      <c r="W940" s="259"/>
      <c r="X940" s="257"/>
      <c r="Y940" s="257"/>
      <c r="Z940" s="258"/>
      <c r="AA940" s="258"/>
      <c r="AB940" s="257"/>
      <c r="AC940" s="257"/>
      <c r="AD940" s="257"/>
      <c r="AE940" s="257"/>
      <c r="AF940" s="260"/>
      <c r="AG940" s="260"/>
      <c r="AH940" s="260"/>
      <c r="AI940" s="260"/>
      <c r="AJ940" s="260"/>
      <c r="AK940" s="260"/>
      <c r="AL940" s="260"/>
      <c r="AM940" s="260"/>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row>
    <row r="941" spans="2:107" ht="18" customHeight="1">
      <c r="B941" s="254">
        <v>937</v>
      </c>
      <c r="C941" s="257"/>
      <c r="D941" s="257"/>
      <c r="E941" s="289"/>
      <c r="F941" s="257"/>
      <c r="G941" s="257"/>
      <c r="H941" s="257"/>
      <c r="I941" s="257"/>
      <c r="J941" s="257"/>
      <c r="K941" s="258"/>
      <c r="L941" s="257"/>
      <c r="M941" s="258"/>
      <c r="N941" s="258"/>
      <c r="O941" s="258"/>
      <c r="P941" s="257"/>
      <c r="Q941" s="258"/>
      <c r="R941" s="258"/>
      <c r="S941" s="259"/>
      <c r="T941" s="259"/>
      <c r="U941" s="257"/>
      <c r="V941" s="258"/>
      <c r="W941" s="259"/>
      <c r="X941" s="257"/>
      <c r="Y941" s="257"/>
      <c r="Z941" s="258"/>
      <c r="AA941" s="258"/>
      <c r="AB941" s="257"/>
      <c r="AC941" s="257"/>
      <c r="AD941" s="257"/>
      <c r="AE941" s="257"/>
      <c r="AF941" s="260"/>
      <c r="AG941" s="260"/>
      <c r="AH941" s="260"/>
      <c r="AI941" s="260"/>
      <c r="AJ941" s="260"/>
      <c r="AK941" s="260"/>
      <c r="AL941" s="260"/>
      <c r="AM941" s="260"/>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row>
    <row r="942" spans="2:107" ht="18" customHeight="1">
      <c r="B942" s="254">
        <v>938</v>
      </c>
      <c r="C942" s="257"/>
      <c r="D942" s="257"/>
      <c r="E942" s="289"/>
      <c r="F942" s="257"/>
      <c r="G942" s="257"/>
      <c r="H942" s="257"/>
      <c r="I942" s="257"/>
      <c r="J942" s="257"/>
      <c r="K942" s="258"/>
      <c r="L942" s="257"/>
      <c r="M942" s="258"/>
      <c r="N942" s="258"/>
      <c r="O942" s="258"/>
      <c r="P942" s="257"/>
      <c r="Q942" s="258"/>
      <c r="R942" s="258"/>
      <c r="S942" s="259"/>
      <c r="T942" s="259"/>
      <c r="U942" s="257"/>
      <c r="V942" s="258"/>
      <c r="W942" s="259"/>
      <c r="X942" s="257"/>
      <c r="Y942" s="257"/>
      <c r="Z942" s="258"/>
      <c r="AA942" s="258"/>
      <c r="AB942" s="257"/>
      <c r="AC942" s="257"/>
      <c r="AD942" s="257"/>
      <c r="AE942" s="257"/>
      <c r="AF942" s="260"/>
      <c r="AG942" s="260"/>
      <c r="AH942" s="260"/>
      <c r="AI942" s="260"/>
      <c r="AJ942" s="260"/>
      <c r="AK942" s="260"/>
      <c r="AL942" s="260"/>
      <c r="AM942" s="260"/>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row>
    <row r="943" spans="2:107" ht="18" customHeight="1">
      <c r="B943" s="254">
        <v>939</v>
      </c>
      <c r="C943" s="257"/>
      <c r="D943" s="257"/>
      <c r="E943" s="289"/>
      <c r="F943" s="257"/>
      <c r="G943" s="257"/>
      <c r="H943" s="257"/>
      <c r="I943" s="257"/>
      <c r="J943" s="257"/>
      <c r="K943" s="258"/>
      <c r="L943" s="257"/>
      <c r="M943" s="258"/>
      <c r="N943" s="258"/>
      <c r="O943" s="258"/>
      <c r="P943" s="257"/>
      <c r="Q943" s="258"/>
      <c r="R943" s="258"/>
      <c r="S943" s="259"/>
      <c r="T943" s="259"/>
      <c r="U943" s="257"/>
      <c r="V943" s="258"/>
      <c r="W943" s="259"/>
      <c r="X943" s="257"/>
      <c r="Y943" s="257"/>
      <c r="Z943" s="258"/>
      <c r="AA943" s="258"/>
      <c r="AB943" s="257"/>
      <c r="AC943" s="257"/>
      <c r="AD943" s="257"/>
      <c r="AE943" s="257"/>
      <c r="AF943" s="260"/>
      <c r="AG943" s="260"/>
      <c r="AH943" s="260"/>
      <c r="AI943" s="260"/>
      <c r="AJ943" s="260"/>
      <c r="AK943" s="260"/>
      <c r="AL943" s="260"/>
      <c r="AM943" s="260"/>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row>
    <row r="944" spans="2:107" ht="18" customHeight="1">
      <c r="B944" s="254">
        <v>940</v>
      </c>
      <c r="C944" s="257"/>
      <c r="D944" s="257"/>
      <c r="E944" s="289"/>
      <c r="F944" s="257"/>
      <c r="G944" s="257"/>
      <c r="H944" s="257"/>
      <c r="I944" s="257"/>
      <c r="J944" s="257"/>
      <c r="K944" s="258"/>
      <c r="L944" s="257"/>
      <c r="M944" s="258"/>
      <c r="N944" s="258"/>
      <c r="O944" s="258"/>
      <c r="P944" s="257"/>
      <c r="Q944" s="258"/>
      <c r="R944" s="258"/>
      <c r="S944" s="259"/>
      <c r="T944" s="259"/>
      <c r="U944" s="257"/>
      <c r="V944" s="258"/>
      <c r="W944" s="259"/>
      <c r="X944" s="257"/>
      <c r="Y944" s="257"/>
      <c r="Z944" s="258"/>
      <c r="AA944" s="258"/>
      <c r="AB944" s="257"/>
      <c r="AC944" s="257"/>
      <c r="AD944" s="257"/>
      <c r="AE944" s="257"/>
      <c r="AF944" s="260"/>
      <c r="AG944" s="260"/>
      <c r="AH944" s="260"/>
      <c r="AI944" s="260"/>
      <c r="AJ944" s="260"/>
      <c r="AK944" s="260"/>
      <c r="AL944" s="260"/>
      <c r="AM944" s="260"/>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row>
    <row r="945" spans="2:107" ht="18" customHeight="1">
      <c r="B945" s="254">
        <v>941</v>
      </c>
      <c r="C945" s="257"/>
      <c r="D945" s="257"/>
      <c r="E945" s="289"/>
      <c r="F945" s="257"/>
      <c r="G945" s="257"/>
      <c r="H945" s="257"/>
      <c r="I945" s="257"/>
      <c r="J945" s="257"/>
      <c r="K945" s="258"/>
      <c r="L945" s="257"/>
      <c r="M945" s="258"/>
      <c r="N945" s="258"/>
      <c r="O945" s="258"/>
      <c r="P945" s="257"/>
      <c r="Q945" s="258"/>
      <c r="R945" s="258"/>
      <c r="S945" s="259"/>
      <c r="T945" s="259"/>
      <c r="U945" s="257"/>
      <c r="V945" s="258"/>
      <c r="W945" s="259"/>
      <c r="X945" s="257"/>
      <c r="Y945" s="257"/>
      <c r="Z945" s="258"/>
      <c r="AA945" s="258"/>
      <c r="AB945" s="257"/>
      <c r="AC945" s="257"/>
      <c r="AD945" s="257"/>
      <c r="AE945" s="257"/>
      <c r="AF945" s="260"/>
      <c r="AG945" s="260"/>
      <c r="AH945" s="260"/>
      <c r="AI945" s="260"/>
      <c r="AJ945" s="260"/>
      <c r="AK945" s="260"/>
      <c r="AL945" s="260"/>
      <c r="AM945" s="260"/>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row>
    <row r="946" spans="2:107" ht="18" customHeight="1">
      <c r="B946" s="254">
        <v>942</v>
      </c>
      <c r="C946" s="257"/>
      <c r="D946" s="257"/>
      <c r="E946" s="289"/>
      <c r="F946" s="257"/>
      <c r="G946" s="257"/>
      <c r="H946" s="257"/>
      <c r="I946" s="257"/>
      <c r="J946" s="257"/>
      <c r="K946" s="258"/>
      <c r="L946" s="257"/>
      <c r="M946" s="258"/>
      <c r="N946" s="258"/>
      <c r="O946" s="258"/>
      <c r="P946" s="257"/>
      <c r="Q946" s="258"/>
      <c r="R946" s="258"/>
      <c r="S946" s="259"/>
      <c r="T946" s="259"/>
      <c r="U946" s="257"/>
      <c r="V946" s="258"/>
      <c r="W946" s="259"/>
      <c r="X946" s="257"/>
      <c r="Y946" s="257"/>
      <c r="Z946" s="258"/>
      <c r="AA946" s="258"/>
      <c r="AB946" s="257"/>
      <c r="AC946" s="257"/>
      <c r="AD946" s="257"/>
      <c r="AE946" s="257"/>
      <c r="AF946" s="260"/>
      <c r="AG946" s="260"/>
      <c r="AH946" s="260"/>
      <c r="AI946" s="260"/>
      <c r="AJ946" s="260"/>
      <c r="AK946" s="260"/>
      <c r="AL946" s="260"/>
      <c r="AM946" s="260"/>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row>
    <row r="947" spans="2:107" ht="18" customHeight="1">
      <c r="B947" s="254">
        <v>943</v>
      </c>
      <c r="C947" s="257"/>
      <c r="D947" s="257"/>
      <c r="E947" s="289"/>
      <c r="F947" s="257"/>
      <c r="G947" s="257"/>
      <c r="H947" s="257"/>
      <c r="I947" s="257"/>
      <c r="J947" s="257"/>
      <c r="K947" s="258"/>
      <c r="L947" s="257"/>
      <c r="M947" s="258"/>
      <c r="N947" s="258"/>
      <c r="O947" s="258"/>
      <c r="P947" s="257"/>
      <c r="Q947" s="258"/>
      <c r="R947" s="258"/>
      <c r="S947" s="259"/>
      <c r="T947" s="259"/>
      <c r="U947" s="257"/>
      <c r="V947" s="258"/>
      <c r="W947" s="259"/>
      <c r="X947" s="257"/>
      <c r="Y947" s="257"/>
      <c r="Z947" s="258"/>
      <c r="AA947" s="258"/>
      <c r="AB947" s="257"/>
      <c r="AC947" s="257"/>
      <c r="AD947" s="257"/>
      <c r="AE947" s="257"/>
      <c r="AF947" s="260"/>
      <c r="AG947" s="260"/>
      <c r="AH947" s="260"/>
      <c r="AI947" s="260"/>
      <c r="AJ947" s="260"/>
      <c r="AK947" s="260"/>
      <c r="AL947" s="260"/>
      <c r="AM947" s="260"/>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row>
    <row r="948" spans="2:107" ht="18" customHeight="1">
      <c r="B948" s="254">
        <v>944</v>
      </c>
      <c r="C948" s="257"/>
      <c r="D948" s="257"/>
      <c r="E948" s="289"/>
      <c r="F948" s="257"/>
      <c r="G948" s="257"/>
      <c r="H948" s="257"/>
      <c r="I948" s="257"/>
      <c r="J948" s="257"/>
      <c r="K948" s="258"/>
      <c r="L948" s="257"/>
      <c r="M948" s="258"/>
      <c r="N948" s="258"/>
      <c r="O948" s="258"/>
      <c r="P948" s="257"/>
      <c r="Q948" s="258"/>
      <c r="R948" s="258"/>
      <c r="S948" s="259"/>
      <c r="T948" s="259"/>
      <c r="U948" s="257"/>
      <c r="V948" s="258"/>
      <c r="W948" s="259"/>
      <c r="X948" s="257"/>
      <c r="Y948" s="257"/>
      <c r="Z948" s="258"/>
      <c r="AA948" s="258"/>
      <c r="AB948" s="257"/>
      <c r="AC948" s="257"/>
      <c r="AD948" s="257"/>
      <c r="AE948" s="257"/>
      <c r="AF948" s="260"/>
      <c r="AG948" s="260"/>
      <c r="AH948" s="260"/>
      <c r="AI948" s="260"/>
      <c r="AJ948" s="260"/>
      <c r="AK948" s="260"/>
      <c r="AL948" s="260"/>
      <c r="AM948" s="260"/>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row>
    <row r="949" spans="2:107" ht="18" customHeight="1">
      <c r="B949" s="254">
        <v>945</v>
      </c>
      <c r="C949" s="257"/>
      <c r="D949" s="257"/>
      <c r="E949" s="289"/>
      <c r="F949" s="257"/>
      <c r="G949" s="257"/>
      <c r="H949" s="257"/>
      <c r="I949" s="257"/>
      <c r="J949" s="257"/>
      <c r="K949" s="258"/>
      <c r="L949" s="257"/>
      <c r="M949" s="258"/>
      <c r="N949" s="258"/>
      <c r="O949" s="258"/>
      <c r="P949" s="257"/>
      <c r="Q949" s="258"/>
      <c r="R949" s="258"/>
      <c r="S949" s="259"/>
      <c r="T949" s="259"/>
      <c r="U949" s="257"/>
      <c r="V949" s="258"/>
      <c r="W949" s="259"/>
      <c r="X949" s="257"/>
      <c r="Y949" s="257"/>
      <c r="Z949" s="258"/>
      <c r="AA949" s="258"/>
      <c r="AB949" s="257"/>
      <c r="AC949" s="257"/>
      <c r="AD949" s="257"/>
      <c r="AE949" s="257"/>
      <c r="AF949" s="260"/>
      <c r="AG949" s="260"/>
      <c r="AH949" s="260"/>
      <c r="AI949" s="260"/>
      <c r="AJ949" s="260"/>
      <c r="AK949" s="260"/>
      <c r="AL949" s="260"/>
      <c r="AM949" s="260"/>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row>
    <row r="950" spans="2:107" ht="18" customHeight="1">
      <c r="B950" s="254">
        <v>946</v>
      </c>
      <c r="C950" s="257"/>
      <c r="D950" s="257"/>
      <c r="E950" s="289"/>
      <c r="F950" s="257"/>
      <c r="G950" s="257"/>
      <c r="H950" s="257"/>
      <c r="I950" s="257"/>
      <c r="J950" s="257"/>
      <c r="K950" s="258"/>
      <c r="L950" s="257"/>
      <c r="M950" s="258"/>
      <c r="N950" s="258"/>
      <c r="O950" s="258"/>
      <c r="P950" s="257"/>
      <c r="Q950" s="258"/>
      <c r="R950" s="258"/>
      <c r="S950" s="259"/>
      <c r="T950" s="259"/>
      <c r="U950" s="257"/>
      <c r="V950" s="258"/>
      <c r="W950" s="259"/>
      <c r="X950" s="257"/>
      <c r="Y950" s="257"/>
      <c r="Z950" s="258"/>
      <c r="AA950" s="258"/>
      <c r="AB950" s="257"/>
      <c r="AC950" s="257"/>
      <c r="AD950" s="257"/>
      <c r="AE950" s="257"/>
      <c r="AF950" s="260"/>
      <c r="AG950" s="260"/>
      <c r="AH950" s="260"/>
      <c r="AI950" s="260"/>
      <c r="AJ950" s="260"/>
      <c r="AK950" s="260"/>
      <c r="AL950" s="260"/>
      <c r="AM950" s="260"/>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row>
    <row r="951" spans="2:107" ht="18" customHeight="1">
      <c r="B951" s="254">
        <v>947</v>
      </c>
      <c r="C951" s="257"/>
      <c r="D951" s="257"/>
      <c r="E951" s="289"/>
      <c r="F951" s="257"/>
      <c r="G951" s="257"/>
      <c r="H951" s="257"/>
      <c r="I951" s="257"/>
      <c r="J951" s="257"/>
      <c r="K951" s="258"/>
      <c r="L951" s="257"/>
      <c r="M951" s="258"/>
      <c r="N951" s="258"/>
      <c r="O951" s="258"/>
      <c r="P951" s="257"/>
      <c r="Q951" s="258"/>
      <c r="R951" s="258"/>
      <c r="S951" s="259"/>
      <c r="T951" s="259"/>
      <c r="U951" s="257"/>
      <c r="V951" s="258"/>
      <c r="W951" s="259"/>
      <c r="X951" s="257"/>
      <c r="Y951" s="257"/>
      <c r="Z951" s="258"/>
      <c r="AA951" s="258"/>
      <c r="AB951" s="257"/>
      <c r="AC951" s="257"/>
      <c r="AD951" s="257"/>
      <c r="AE951" s="257"/>
      <c r="AF951" s="260"/>
      <c r="AG951" s="260"/>
      <c r="AH951" s="260"/>
      <c r="AI951" s="260"/>
      <c r="AJ951" s="260"/>
      <c r="AK951" s="260"/>
      <c r="AL951" s="260"/>
      <c r="AM951" s="260"/>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row>
    <row r="952" spans="2:107" ht="18" customHeight="1">
      <c r="B952" s="254">
        <v>948</v>
      </c>
      <c r="C952" s="257"/>
      <c r="D952" s="257"/>
      <c r="E952" s="289"/>
      <c r="F952" s="257"/>
      <c r="G952" s="257"/>
      <c r="H952" s="257"/>
      <c r="I952" s="257"/>
      <c r="J952" s="257"/>
      <c r="K952" s="258"/>
      <c r="L952" s="257"/>
      <c r="M952" s="258"/>
      <c r="N952" s="258"/>
      <c r="O952" s="258"/>
      <c r="P952" s="257"/>
      <c r="Q952" s="258"/>
      <c r="R952" s="258"/>
      <c r="S952" s="259"/>
      <c r="T952" s="259"/>
      <c r="U952" s="257"/>
      <c r="V952" s="258"/>
      <c r="W952" s="259"/>
      <c r="X952" s="257"/>
      <c r="Y952" s="257"/>
      <c r="Z952" s="258"/>
      <c r="AA952" s="258"/>
      <c r="AB952" s="257"/>
      <c r="AC952" s="257"/>
      <c r="AD952" s="257"/>
      <c r="AE952" s="257"/>
      <c r="AF952" s="260"/>
      <c r="AG952" s="260"/>
      <c r="AH952" s="260"/>
      <c r="AI952" s="260"/>
      <c r="AJ952" s="260"/>
      <c r="AK952" s="260"/>
      <c r="AL952" s="260"/>
      <c r="AM952" s="260"/>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row>
    <row r="953" spans="2:107" ht="18" customHeight="1">
      <c r="B953" s="254">
        <v>949</v>
      </c>
      <c r="C953" s="257"/>
      <c r="D953" s="257"/>
      <c r="E953" s="289"/>
      <c r="F953" s="257"/>
      <c r="G953" s="257"/>
      <c r="H953" s="257"/>
      <c r="I953" s="257"/>
      <c r="J953" s="257"/>
      <c r="K953" s="258"/>
      <c r="L953" s="257"/>
      <c r="M953" s="258"/>
      <c r="N953" s="258"/>
      <c r="O953" s="258"/>
      <c r="P953" s="257"/>
      <c r="Q953" s="258"/>
      <c r="R953" s="258"/>
      <c r="S953" s="259"/>
      <c r="T953" s="259"/>
      <c r="U953" s="257"/>
      <c r="V953" s="258"/>
      <c r="W953" s="259"/>
      <c r="X953" s="257"/>
      <c r="Y953" s="257"/>
      <c r="Z953" s="258"/>
      <c r="AA953" s="258"/>
      <c r="AB953" s="257"/>
      <c r="AC953" s="257"/>
      <c r="AD953" s="257"/>
      <c r="AE953" s="257"/>
      <c r="AF953" s="260"/>
      <c r="AG953" s="260"/>
      <c r="AH953" s="260"/>
      <c r="AI953" s="260"/>
      <c r="AJ953" s="260"/>
      <c r="AK953" s="260"/>
      <c r="AL953" s="260"/>
      <c r="AM953" s="260"/>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row>
    <row r="954" spans="2:107" ht="18" customHeight="1">
      <c r="B954" s="254">
        <v>950</v>
      </c>
      <c r="C954" s="257"/>
      <c r="D954" s="257"/>
      <c r="E954" s="289"/>
      <c r="F954" s="257"/>
      <c r="G954" s="257"/>
      <c r="H954" s="257"/>
      <c r="I954" s="257"/>
      <c r="J954" s="257"/>
      <c r="K954" s="258"/>
      <c r="L954" s="257"/>
      <c r="M954" s="258"/>
      <c r="N954" s="258"/>
      <c r="O954" s="258"/>
      <c r="P954" s="257"/>
      <c r="Q954" s="258"/>
      <c r="R954" s="258"/>
      <c r="S954" s="259"/>
      <c r="T954" s="259"/>
      <c r="U954" s="257"/>
      <c r="V954" s="258"/>
      <c r="W954" s="259"/>
      <c r="X954" s="257"/>
      <c r="Y954" s="257"/>
      <c r="Z954" s="258"/>
      <c r="AA954" s="258"/>
      <c r="AB954" s="257"/>
      <c r="AC954" s="257"/>
      <c r="AD954" s="257"/>
      <c r="AE954" s="257"/>
      <c r="AF954" s="260"/>
      <c r="AG954" s="260"/>
      <c r="AH954" s="260"/>
      <c r="AI954" s="260"/>
      <c r="AJ954" s="260"/>
      <c r="AK954" s="260"/>
      <c r="AL954" s="260"/>
      <c r="AM954" s="260"/>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row>
    <row r="955" spans="2:107" ht="18" customHeight="1">
      <c r="B955" s="254">
        <v>951</v>
      </c>
      <c r="C955" s="257"/>
      <c r="D955" s="257"/>
      <c r="E955" s="289"/>
      <c r="F955" s="257"/>
      <c r="G955" s="257"/>
      <c r="H955" s="257"/>
      <c r="I955" s="257"/>
      <c r="J955" s="257"/>
      <c r="K955" s="258"/>
      <c r="L955" s="257"/>
      <c r="M955" s="258"/>
      <c r="N955" s="258"/>
      <c r="O955" s="258"/>
      <c r="P955" s="257"/>
      <c r="Q955" s="258"/>
      <c r="R955" s="258"/>
      <c r="S955" s="259"/>
      <c r="T955" s="259"/>
      <c r="U955" s="257"/>
      <c r="V955" s="258"/>
      <c r="W955" s="259"/>
      <c r="X955" s="257"/>
      <c r="Y955" s="257"/>
      <c r="Z955" s="258"/>
      <c r="AA955" s="258"/>
      <c r="AB955" s="257"/>
      <c r="AC955" s="257"/>
      <c r="AD955" s="257"/>
      <c r="AE955" s="257"/>
      <c r="AF955" s="260"/>
      <c r="AG955" s="260"/>
      <c r="AH955" s="260"/>
      <c r="AI955" s="260"/>
      <c r="AJ955" s="260"/>
      <c r="AK955" s="260"/>
      <c r="AL955" s="260"/>
      <c r="AM955" s="260"/>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row>
    <row r="956" spans="2:107" ht="18" customHeight="1">
      <c r="B956" s="254">
        <v>952</v>
      </c>
      <c r="C956" s="257"/>
      <c r="D956" s="257"/>
      <c r="E956" s="289"/>
      <c r="F956" s="257"/>
      <c r="G956" s="257"/>
      <c r="H956" s="257"/>
      <c r="I956" s="257"/>
      <c r="J956" s="257"/>
      <c r="K956" s="258"/>
      <c r="L956" s="257"/>
      <c r="M956" s="258"/>
      <c r="N956" s="258"/>
      <c r="O956" s="258"/>
      <c r="P956" s="257"/>
      <c r="Q956" s="258"/>
      <c r="R956" s="258"/>
      <c r="S956" s="259"/>
      <c r="T956" s="259"/>
      <c r="U956" s="257"/>
      <c r="V956" s="258"/>
      <c r="W956" s="259"/>
      <c r="X956" s="257"/>
      <c r="Y956" s="257"/>
      <c r="Z956" s="258"/>
      <c r="AA956" s="258"/>
      <c r="AB956" s="257"/>
      <c r="AC956" s="257"/>
      <c r="AD956" s="257"/>
      <c r="AE956" s="257"/>
      <c r="AF956" s="260"/>
      <c r="AG956" s="260"/>
      <c r="AH956" s="260"/>
      <c r="AI956" s="260"/>
      <c r="AJ956" s="260"/>
      <c r="AK956" s="260"/>
      <c r="AL956" s="260"/>
      <c r="AM956" s="260"/>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row>
    <row r="957" spans="2:107" ht="18" customHeight="1">
      <c r="B957" s="254">
        <v>953</v>
      </c>
      <c r="C957" s="257"/>
      <c r="D957" s="257"/>
      <c r="E957" s="289"/>
      <c r="F957" s="257"/>
      <c r="G957" s="257"/>
      <c r="H957" s="257"/>
      <c r="I957" s="257"/>
      <c r="J957" s="257"/>
      <c r="K957" s="258"/>
      <c r="L957" s="257"/>
      <c r="M957" s="258"/>
      <c r="N957" s="258"/>
      <c r="O957" s="258"/>
      <c r="P957" s="257"/>
      <c r="Q957" s="258"/>
      <c r="R957" s="258"/>
      <c r="S957" s="259"/>
      <c r="T957" s="259"/>
      <c r="U957" s="257"/>
      <c r="V957" s="258"/>
      <c r="W957" s="259"/>
      <c r="X957" s="257"/>
      <c r="Y957" s="257"/>
      <c r="Z957" s="258"/>
      <c r="AA957" s="258"/>
      <c r="AB957" s="257"/>
      <c r="AC957" s="257"/>
      <c r="AD957" s="257"/>
      <c r="AE957" s="257"/>
      <c r="AF957" s="260"/>
      <c r="AG957" s="260"/>
      <c r="AH957" s="260"/>
      <c r="AI957" s="260"/>
      <c r="AJ957" s="260"/>
      <c r="AK957" s="260"/>
      <c r="AL957" s="260"/>
      <c r="AM957" s="260"/>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row>
    <row r="958" spans="2:107" ht="18" customHeight="1">
      <c r="B958" s="254">
        <v>954</v>
      </c>
      <c r="C958" s="257"/>
      <c r="D958" s="257"/>
      <c r="E958" s="289"/>
      <c r="F958" s="257"/>
      <c r="G958" s="257"/>
      <c r="H958" s="257"/>
      <c r="I958" s="257"/>
      <c r="J958" s="257"/>
      <c r="K958" s="258"/>
      <c r="L958" s="257"/>
      <c r="M958" s="258"/>
      <c r="N958" s="258"/>
      <c r="O958" s="258"/>
      <c r="P958" s="257"/>
      <c r="Q958" s="258"/>
      <c r="R958" s="258"/>
      <c r="S958" s="259"/>
      <c r="T958" s="259"/>
      <c r="U958" s="257"/>
      <c r="V958" s="258"/>
      <c r="W958" s="259"/>
      <c r="X958" s="257"/>
      <c r="Y958" s="257"/>
      <c r="Z958" s="258"/>
      <c r="AA958" s="258"/>
      <c r="AB958" s="257"/>
      <c r="AC958" s="257"/>
      <c r="AD958" s="257"/>
      <c r="AE958" s="257"/>
      <c r="AF958" s="260"/>
      <c r="AG958" s="260"/>
      <c r="AH958" s="260"/>
      <c r="AI958" s="260"/>
      <c r="AJ958" s="260"/>
      <c r="AK958" s="260"/>
      <c r="AL958" s="260"/>
      <c r="AM958" s="260"/>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row>
    <row r="959" spans="2:107" ht="18" customHeight="1">
      <c r="B959" s="254">
        <v>955</v>
      </c>
      <c r="C959" s="257"/>
      <c r="D959" s="257"/>
      <c r="E959" s="289"/>
      <c r="F959" s="257"/>
      <c r="G959" s="257"/>
      <c r="H959" s="257"/>
      <c r="I959" s="257"/>
      <c r="J959" s="257"/>
      <c r="K959" s="258"/>
      <c r="L959" s="257"/>
      <c r="M959" s="258"/>
      <c r="N959" s="258"/>
      <c r="O959" s="258"/>
      <c r="P959" s="257"/>
      <c r="Q959" s="258"/>
      <c r="R959" s="258"/>
      <c r="S959" s="259"/>
      <c r="T959" s="259"/>
      <c r="U959" s="257"/>
      <c r="V959" s="258"/>
      <c r="W959" s="259"/>
      <c r="X959" s="257"/>
      <c r="Y959" s="257"/>
      <c r="Z959" s="258"/>
      <c r="AA959" s="258"/>
      <c r="AB959" s="257"/>
      <c r="AC959" s="257"/>
      <c r="AD959" s="257"/>
      <c r="AE959" s="257"/>
      <c r="AF959" s="260"/>
      <c r="AG959" s="260"/>
      <c r="AH959" s="260"/>
      <c r="AI959" s="260"/>
      <c r="AJ959" s="260"/>
      <c r="AK959" s="260"/>
      <c r="AL959" s="260"/>
      <c r="AM959" s="260"/>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row>
    <row r="960" spans="2:107" ht="18" customHeight="1">
      <c r="B960" s="254">
        <v>956</v>
      </c>
      <c r="C960" s="257"/>
      <c r="D960" s="257"/>
      <c r="E960" s="289"/>
      <c r="F960" s="257"/>
      <c r="G960" s="257"/>
      <c r="H960" s="257"/>
      <c r="I960" s="257"/>
      <c r="J960" s="257"/>
      <c r="K960" s="258"/>
      <c r="L960" s="257"/>
      <c r="M960" s="258"/>
      <c r="N960" s="258"/>
      <c r="O960" s="258"/>
      <c r="P960" s="257"/>
      <c r="Q960" s="258"/>
      <c r="R960" s="258"/>
      <c r="S960" s="259"/>
      <c r="T960" s="259"/>
      <c r="U960" s="257"/>
      <c r="V960" s="258"/>
      <c r="W960" s="259"/>
      <c r="X960" s="257"/>
      <c r="Y960" s="257"/>
      <c r="Z960" s="258"/>
      <c r="AA960" s="258"/>
      <c r="AB960" s="257"/>
      <c r="AC960" s="257"/>
      <c r="AD960" s="257"/>
      <c r="AE960" s="257"/>
      <c r="AF960" s="260"/>
      <c r="AG960" s="260"/>
      <c r="AH960" s="260"/>
      <c r="AI960" s="260"/>
      <c r="AJ960" s="260"/>
      <c r="AK960" s="260"/>
      <c r="AL960" s="260"/>
      <c r="AM960" s="260"/>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row>
    <row r="961" spans="2:107" ht="18" customHeight="1">
      <c r="B961" s="254">
        <v>957</v>
      </c>
      <c r="C961" s="257"/>
      <c r="D961" s="257"/>
      <c r="E961" s="289"/>
      <c r="F961" s="257"/>
      <c r="G961" s="257"/>
      <c r="H961" s="257"/>
      <c r="I961" s="257"/>
      <c r="J961" s="257"/>
      <c r="K961" s="258"/>
      <c r="L961" s="257"/>
      <c r="M961" s="258"/>
      <c r="N961" s="258"/>
      <c r="O961" s="258"/>
      <c r="P961" s="257"/>
      <c r="Q961" s="258"/>
      <c r="R961" s="258"/>
      <c r="S961" s="259"/>
      <c r="T961" s="259"/>
      <c r="U961" s="257"/>
      <c r="V961" s="258"/>
      <c r="W961" s="259"/>
      <c r="X961" s="257"/>
      <c r="Y961" s="257"/>
      <c r="Z961" s="258"/>
      <c r="AA961" s="258"/>
      <c r="AB961" s="257"/>
      <c r="AC961" s="257"/>
      <c r="AD961" s="257"/>
      <c r="AE961" s="257"/>
      <c r="AF961" s="260"/>
      <c r="AG961" s="260"/>
      <c r="AH961" s="260"/>
      <c r="AI961" s="260"/>
      <c r="AJ961" s="260"/>
      <c r="AK961" s="260"/>
      <c r="AL961" s="260"/>
      <c r="AM961" s="260"/>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row>
    <row r="962" spans="2:107" ht="18" customHeight="1">
      <c r="B962" s="254">
        <v>958</v>
      </c>
      <c r="C962" s="257"/>
      <c r="D962" s="257"/>
      <c r="E962" s="289"/>
      <c r="F962" s="257"/>
      <c r="G962" s="257"/>
      <c r="H962" s="257"/>
      <c r="I962" s="257"/>
      <c r="J962" s="257"/>
      <c r="K962" s="258"/>
      <c r="L962" s="257"/>
      <c r="M962" s="258"/>
      <c r="N962" s="258"/>
      <c r="O962" s="258"/>
      <c r="P962" s="257"/>
      <c r="Q962" s="258"/>
      <c r="R962" s="258"/>
      <c r="S962" s="259"/>
      <c r="T962" s="259"/>
      <c r="U962" s="257"/>
      <c r="V962" s="258"/>
      <c r="W962" s="259"/>
      <c r="X962" s="257"/>
      <c r="Y962" s="257"/>
      <c r="Z962" s="258"/>
      <c r="AA962" s="258"/>
      <c r="AB962" s="257"/>
      <c r="AC962" s="257"/>
      <c r="AD962" s="257"/>
      <c r="AE962" s="257"/>
      <c r="AF962" s="260"/>
      <c r="AG962" s="260"/>
      <c r="AH962" s="260"/>
      <c r="AI962" s="260"/>
      <c r="AJ962" s="260"/>
      <c r="AK962" s="260"/>
      <c r="AL962" s="260"/>
      <c r="AM962" s="260"/>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row>
    <row r="963" spans="2:107" ht="18" customHeight="1">
      <c r="B963" s="254">
        <v>959</v>
      </c>
      <c r="C963" s="257"/>
      <c r="D963" s="257"/>
      <c r="E963" s="289"/>
      <c r="F963" s="257"/>
      <c r="G963" s="257"/>
      <c r="H963" s="257"/>
      <c r="I963" s="257"/>
      <c r="J963" s="257"/>
      <c r="K963" s="258"/>
      <c r="L963" s="257"/>
      <c r="M963" s="258"/>
      <c r="N963" s="258"/>
      <c r="O963" s="258"/>
      <c r="P963" s="257"/>
      <c r="Q963" s="258"/>
      <c r="R963" s="258"/>
      <c r="S963" s="259"/>
      <c r="T963" s="259"/>
      <c r="U963" s="257"/>
      <c r="V963" s="258"/>
      <c r="W963" s="259"/>
      <c r="X963" s="257"/>
      <c r="Y963" s="257"/>
      <c r="Z963" s="258"/>
      <c r="AA963" s="258"/>
      <c r="AB963" s="257"/>
      <c r="AC963" s="257"/>
      <c r="AD963" s="257"/>
      <c r="AE963" s="257"/>
      <c r="AF963" s="260"/>
      <c r="AG963" s="260"/>
      <c r="AH963" s="260"/>
      <c r="AI963" s="260"/>
      <c r="AJ963" s="260"/>
      <c r="AK963" s="260"/>
      <c r="AL963" s="260"/>
      <c r="AM963" s="260"/>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row>
    <row r="964" spans="2:107" ht="18" customHeight="1">
      <c r="B964" s="254">
        <v>960</v>
      </c>
      <c r="C964" s="257"/>
      <c r="D964" s="257"/>
      <c r="E964" s="289"/>
      <c r="F964" s="257"/>
      <c r="G964" s="257"/>
      <c r="H964" s="257"/>
      <c r="I964" s="257"/>
      <c r="J964" s="257"/>
      <c r="K964" s="258"/>
      <c r="L964" s="257"/>
      <c r="M964" s="258"/>
      <c r="N964" s="258"/>
      <c r="O964" s="258"/>
      <c r="P964" s="257"/>
      <c r="Q964" s="258"/>
      <c r="R964" s="258"/>
      <c r="S964" s="259"/>
      <c r="T964" s="259"/>
      <c r="U964" s="257"/>
      <c r="V964" s="258"/>
      <c r="W964" s="259"/>
      <c r="X964" s="257"/>
      <c r="Y964" s="257"/>
      <c r="Z964" s="258"/>
      <c r="AA964" s="258"/>
      <c r="AB964" s="257"/>
      <c r="AC964" s="257"/>
      <c r="AD964" s="257"/>
      <c r="AE964" s="257"/>
      <c r="AF964" s="260"/>
      <c r="AG964" s="260"/>
      <c r="AH964" s="260"/>
      <c r="AI964" s="260"/>
      <c r="AJ964" s="260"/>
      <c r="AK964" s="260"/>
      <c r="AL964" s="260"/>
      <c r="AM964" s="260"/>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row>
    <row r="965" spans="2:107" ht="18" customHeight="1">
      <c r="B965" s="254">
        <v>961</v>
      </c>
      <c r="C965" s="257"/>
      <c r="D965" s="257"/>
      <c r="E965" s="289"/>
      <c r="F965" s="257"/>
      <c r="G965" s="257"/>
      <c r="H965" s="257"/>
      <c r="I965" s="257"/>
      <c r="J965" s="257"/>
      <c r="K965" s="258"/>
      <c r="L965" s="257"/>
      <c r="M965" s="258"/>
      <c r="N965" s="258"/>
      <c r="O965" s="258"/>
      <c r="P965" s="257"/>
      <c r="Q965" s="258"/>
      <c r="R965" s="258"/>
      <c r="S965" s="259"/>
      <c r="T965" s="259"/>
      <c r="U965" s="257"/>
      <c r="V965" s="258"/>
      <c r="W965" s="259"/>
      <c r="X965" s="257"/>
      <c r="Y965" s="257"/>
      <c r="Z965" s="258"/>
      <c r="AA965" s="258"/>
      <c r="AB965" s="257"/>
      <c r="AC965" s="257"/>
      <c r="AD965" s="257"/>
      <c r="AE965" s="257"/>
      <c r="AF965" s="260"/>
      <c r="AG965" s="260"/>
      <c r="AH965" s="260"/>
      <c r="AI965" s="260"/>
      <c r="AJ965" s="260"/>
      <c r="AK965" s="260"/>
      <c r="AL965" s="260"/>
      <c r="AM965" s="260"/>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row>
    <row r="966" spans="2:107" ht="18" customHeight="1">
      <c r="B966" s="254">
        <v>962</v>
      </c>
      <c r="C966" s="257"/>
      <c r="D966" s="257"/>
      <c r="E966" s="289"/>
      <c r="F966" s="257"/>
      <c r="G966" s="257"/>
      <c r="H966" s="257"/>
      <c r="I966" s="257"/>
      <c r="J966" s="257"/>
      <c r="K966" s="258"/>
      <c r="L966" s="257"/>
      <c r="M966" s="258"/>
      <c r="N966" s="258"/>
      <c r="O966" s="258"/>
      <c r="P966" s="257"/>
      <c r="Q966" s="258"/>
      <c r="R966" s="258"/>
      <c r="S966" s="259"/>
      <c r="T966" s="259"/>
      <c r="U966" s="257"/>
      <c r="V966" s="258"/>
      <c r="W966" s="259"/>
      <c r="X966" s="257"/>
      <c r="Y966" s="257"/>
      <c r="Z966" s="258"/>
      <c r="AA966" s="258"/>
      <c r="AB966" s="257"/>
      <c r="AC966" s="257"/>
      <c r="AD966" s="257"/>
      <c r="AE966" s="257"/>
      <c r="AF966" s="260"/>
      <c r="AG966" s="260"/>
      <c r="AH966" s="260"/>
      <c r="AI966" s="260"/>
      <c r="AJ966" s="260"/>
      <c r="AK966" s="260"/>
      <c r="AL966" s="260"/>
      <c r="AM966" s="260"/>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row>
    <row r="967" spans="2:107" ht="18" customHeight="1">
      <c r="B967" s="254">
        <v>963</v>
      </c>
      <c r="C967" s="257"/>
      <c r="D967" s="257"/>
      <c r="E967" s="289"/>
      <c r="F967" s="257"/>
      <c r="G967" s="257"/>
      <c r="H967" s="257"/>
      <c r="I967" s="257"/>
      <c r="J967" s="257"/>
      <c r="K967" s="258"/>
      <c r="L967" s="257"/>
      <c r="M967" s="258"/>
      <c r="N967" s="258"/>
      <c r="O967" s="258"/>
      <c r="P967" s="257"/>
      <c r="Q967" s="258"/>
      <c r="R967" s="258"/>
      <c r="S967" s="259"/>
      <c r="T967" s="259"/>
      <c r="U967" s="257"/>
      <c r="V967" s="258"/>
      <c r="W967" s="259"/>
      <c r="X967" s="257"/>
      <c r="Y967" s="257"/>
      <c r="Z967" s="258"/>
      <c r="AA967" s="258"/>
      <c r="AB967" s="257"/>
      <c r="AC967" s="257"/>
      <c r="AD967" s="257"/>
      <c r="AE967" s="257"/>
      <c r="AF967" s="260"/>
      <c r="AG967" s="260"/>
      <c r="AH967" s="260"/>
      <c r="AI967" s="260"/>
      <c r="AJ967" s="260"/>
      <c r="AK967" s="260"/>
      <c r="AL967" s="260"/>
      <c r="AM967" s="260"/>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row>
    <row r="968" spans="2:107" ht="18" customHeight="1">
      <c r="B968" s="254">
        <v>964</v>
      </c>
      <c r="C968" s="257"/>
      <c r="D968" s="257"/>
      <c r="E968" s="289"/>
      <c r="F968" s="257"/>
      <c r="G968" s="257"/>
      <c r="H968" s="257"/>
      <c r="I968" s="257"/>
      <c r="J968" s="257"/>
      <c r="K968" s="258"/>
      <c r="L968" s="257"/>
      <c r="M968" s="258"/>
      <c r="N968" s="258"/>
      <c r="O968" s="258"/>
      <c r="P968" s="257"/>
      <c r="Q968" s="258"/>
      <c r="R968" s="258"/>
      <c r="S968" s="259"/>
      <c r="T968" s="259"/>
      <c r="U968" s="257"/>
      <c r="V968" s="258"/>
      <c r="W968" s="259"/>
      <c r="X968" s="257"/>
      <c r="Y968" s="257"/>
      <c r="Z968" s="258"/>
      <c r="AA968" s="258"/>
      <c r="AB968" s="257"/>
      <c r="AC968" s="257"/>
      <c r="AD968" s="257"/>
      <c r="AE968" s="257"/>
      <c r="AF968" s="260"/>
      <c r="AG968" s="260"/>
      <c r="AH968" s="260"/>
      <c r="AI968" s="260"/>
      <c r="AJ968" s="260"/>
      <c r="AK968" s="260"/>
      <c r="AL968" s="260"/>
      <c r="AM968" s="260"/>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row>
    <row r="969" spans="2:107" ht="18" customHeight="1">
      <c r="B969" s="254">
        <v>965</v>
      </c>
      <c r="C969" s="257"/>
      <c r="D969" s="257"/>
      <c r="E969" s="289"/>
      <c r="F969" s="257"/>
      <c r="G969" s="257"/>
      <c r="H969" s="257"/>
      <c r="I969" s="257"/>
      <c r="J969" s="257"/>
      <c r="K969" s="258"/>
      <c r="L969" s="257"/>
      <c r="M969" s="258"/>
      <c r="N969" s="258"/>
      <c r="O969" s="258"/>
      <c r="P969" s="257"/>
      <c r="Q969" s="258"/>
      <c r="R969" s="258"/>
      <c r="S969" s="259"/>
      <c r="T969" s="259"/>
      <c r="U969" s="257"/>
      <c r="V969" s="258"/>
      <c r="W969" s="259"/>
      <c r="X969" s="257"/>
      <c r="Y969" s="257"/>
      <c r="Z969" s="258"/>
      <c r="AA969" s="258"/>
      <c r="AB969" s="257"/>
      <c r="AC969" s="257"/>
      <c r="AD969" s="257"/>
      <c r="AE969" s="257"/>
      <c r="AF969" s="260"/>
      <c r="AG969" s="260"/>
      <c r="AH969" s="260"/>
      <c r="AI969" s="260"/>
      <c r="AJ969" s="260"/>
      <c r="AK969" s="260"/>
      <c r="AL969" s="260"/>
      <c r="AM969" s="260"/>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row>
    <row r="970" spans="2:107" ht="18" customHeight="1">
      <c r="B970" s="254">
        <v>966</v>
      </c>
      <c r="C970" s="257"/>
      <c r="D970" s="257"/>
      <c r="E970" s="289"/>
      <c r="F970" s="257"/>
      <c r="G970" s="257"/>
      <c r="H970" s="257"/>
      <c r="I970" s="257"/>
      <c r="J970" s="257"/>
      <c r="K970" s="258"/>
      <c r="L970" s="257"/>
      <c r="M970" s="258"/>
      <c r="N970" s="258"/>
      <c r="O970" s="258"/>
      <c r="P970" s="257"/>
      <c r="Q970" s="258"/>
      <c r="R970" s="258"/>
      <c r="S970" s="259"/>
      <c r="T970" s="259"/>
      <c r="U970" s="257"/>
      <c r="V970" s="258"/>
      <c r="W970" s="259"/>
      <c r="X970" s="257"/>
      <c r="Y970" s="257"/>
      <c r="Z970" s="258"/>
      <c r="AA970" s="258"/>
      <c r="AB970" s="257"/>
      <c r="AC970" s="257"/>
      <c r="AD970" s="257"/>
      <c r="AE970" s="257"/>
      <c r="AF970" s="260"/>
      <c r="AG970" s="260"/>
      <c r="AH970" s="260"/>
      <c r="AI970" s="260"/>
      <c r="AJ970" s="260"/>
      <c r="AK970" s="260"/>
      <c r="AL970" s="260"/>
      <c r="AM970" s="260"/>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row>
    <row r="971" spans="2:107" ht="18" customHeight="1">
      <c r="B971" s="254">
        <v>967</v>
      </c>
      <c r="C971" s="257"/>
      <c r="D971" s="257"/>
      <c r="E971" s="289"/>
      <c r="F971" s="257"/>
      <c r="G971" s="257"/>
      <c r="H971" s="257"/>
      <c r="I971" s="257"/>
      <c r="J971" s="257"/>
      <c r="K971" s="258"/>
      <c r="L971" s="257"/>
      <c r="M971" s="258"/>
      <c r="N971" s="258"/>
      <c r="O971" s="258"/>
      <c r="P971" s="257"/>
      <c r="Q971" s="258"/>
      <c r="R971" s="258"/>
      <c r="S971" s="259"/>
      <c r="T971" s="259"/>
      <c r="U971" s="257"/>
      <c r="V971" s="258"/>
      <c r="W971" s="259"/>
      <c r="X971" s="257"/>
      <c r="Y971" s="257"/>
      <c r="Z971" s="258"/>
      <c r="AA971" s="258"/>
      <c r="AB971" s="257"/>
      <c r="AC971" s="257"/>
      <c r="AD971" s="257"/>
      <c r="AE971" s="257"/>
      <c r="AF971" s="260"/>
      <c r="AG971" s="260"/>
      <c r="AH971" s="260"/>
      <c r="AI971" s="260"/>
      <c r="AJ971" s="260"/>
      <c r="AK971" s="260"/>
      <c r="AL971" s="260"/>
      <c r="AM971" s="260"/>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row>
    <row r="972" spans="2:107" ht="18" customHeight="1">
      <c r="B972" s="254">
        <v>968</v>
      </c>
      <c r="C972" s="257"/>
      <c r="D972" s="257"/>
      <c r="E972" s="289"/>
      <c r="F972" s="257"/>
      <c r="G972" s="257"/>
      <c r="H972" s="257"/>
      <c r="I972" s="257"/>
      <c r="J972" s="257"/>
      <c r="K972" s="258"/>
      <c r="L972" s="257"/>
      <c r="M972" s="258"/>
      <c r="N972" s="258"/>
      <c r="O972" s="258"/>
      <c r="P972" s="257"/>
      <c r="Q972" s="258"/>
      <c r="R972" s="258"/>
      <c r="S972" s="259"/>
      <c r="T972" s="259"/>
      <c r="U972" s="257"/>
      <c r="V972" s="258"/>
      <c r="W972" s="259"/>
      <c r="X972" s="257"/>
      <c r="Y972" s="257"/>
      <c r="Z972" s="258"/>
      <c r="AA972" s="258"/>
      <c r="AB972" s="257"/>
      <c r="AC972" s="257"/>
      <c r="AD972" s="257"/>
      <c r="AE972" s="257"/>
      <c r="AF972" s="260"/>
      <c r="AG972" s="260"/>
      <c r="AH972" s="260"/>
      <c r="AI972" s="260"/>
      <c r="AJ972" s="260"/>
      <c r="AK972" s="260"/>
      <c r="AL972" s="260"/>
      <c r="AM972" s="260"/>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row>
    <row r="973" spans="2:107" ht="18" customHeight="1">
      <c r="B973" s="254">
        <v>969</v>
      </c>
      <c r="C973" s="257"/>
      <c r="D973" s="257"/>
      <c r="E973" s="289"/>
      <c r="F973" s="257"/>
      <c r="G973" s="257"/>
      <c r="H973" s="257"/>
      <c r="I973" s="257"/>
      <c r="J973" s="257"/>
      <c r="K973" s="258"/>
      <c r="L973" s="257"/>
      <c r="M973" s="258"/>
      <c r="N973" s="258"/>
      <c r="O973" s="258"/>
      <c r="P973" s="257"/>
      <c r="Q973" s="258"/>
      <c r="R973" s="258"/>
      <c r="S973" s="259"/>
      <c r="T973" s="259"/>
      <c r="U973" s="257"/>
      <c r="V973" s="258"/>
      <c r="W973" s="259"/>
      <c r="X973" s="257"/>
      <c r="Y973" s="257"/>
      <c r="Z973" s="258"/>
      <c r="AA973" s="258"/>
      <c r="AB973" s="257"/>
      <c r="AC973" s="257"/>
      <c r="AD973" s="257"/>
      <c r="AE973" s="257"/>
      <c r="AF973" s="260"/>
      <c r="AG973" s="260"/>
      <c r="AH973" s="260"/>
      <c r="AI973" s="260"/>
      <c r="AJ973" s="260"/>
      <c r="AK973" s="260"/>
      <c r="AL973" s="260"/>
      <c r="AM973" s="260"/>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row>
    <row r="974" spans="2:107" ht="18" customHeight="1">
      <c r="B974" s="254">
        <v>970</v>
      </c>
      <c r="C974" s="257"/>
      <c r="D974" s="257"/>
      <c r="E974" s="289"/>
      <c r="F974" s="257"/>
      <c r="G974" s="257"/>
      <c r="H974" s="257"/>
      <c r="I974" s="257"/>
      <c r="J974" s="257"/>
      <c r="K974" s="258"/>
      <c r="L974" s="257"/>
      <c r="M974" s="258"/>
      <c r="N974" s="258"/>
      <c r="O974" s="258"/>
      <c r="P974" s="257"/>
      <c r="Q974" s="258"/>
      <c r="R974" s="258"/>
      <c r="S974" s="259"/>
      <c r="T974" s="259"/>
      <c r="U974" s="257"/>
      <c r="V974" s="258"/>
      <c r="W974" s="259"/>
      <c r="X974" s="257"/>
      <c r="Y974" s="257"/>
      <c r="Z974" s="258"/>
      <c r="AA974" s="258"/>
      <c r="AB974" s="257"/>
      <c r="AC974" s="257"/>
      <c r="AD974" s="257"/>
      <c r="AE974" s="257"/>
      <c r="AF974" s="260"/>
      <c r="AG974" s="260"/>
      <c r="AH974" s="260"/>
      <c r="AI974" s="260"/>
      <c r="AJ974" s="260"/>
      <c r="AK974" s="260"/>
      <c r="AL974" s="260"/>
      <c r="AM974" s="260"/>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row>
    <row r="975" spans="2:107" ht="18" customHeight="1">
      <c r="B975" s="254">
        <v>971</v>
      </c>
      <c r="C975" s="257"/>
      <c r="D975" s="257"/>
      <c r="E975" s="289"/>
      <c r="F975" s="257"/>
      <c r="G975" s="257"/>
      <c r="H975" s="257"/>
      <c r="I975" s="257"/>
      <c r="J975" s="257"/>
      <c r="K975" s="258"/>
      <c r="L975" s="257"/>
      <c r="M975" s="258"/>
      <c r="N975" s="258"/>
      <c r="O975" s="258"/>
      <c r="P975" s="257"/>
      <c r="Q975" s="258"/>
      <c r="R975" s="258"/>
      <c r="S975" s="259"/>
      <c r="T975" s="259"/>
      <c r="U975" s="257"/>
      <c r="V975" s="258"/>
      <c r="W975" s="259"/>
      <c r="X975" s="257"/>
      <c r="Y975" s="257"/>
      <c r="Z975" s="258"/>
      <c r="AA975" s="258"/>
      <c r="AB975" s="257"/>
      <c r="AC975" s="257"/>
      <c r="AD975" s="257"/>
      <c r="AE975" s="257"/>
      <c r="AF975" s="260"/>
      <c r="AG975" s="260"/>
      <c r="AH975" s="260"/>
      <c r="AI975" s="260"/>
      <c r="AJ975" s="260"/>
      <c r="AK975" s="260"/>
      <c r="AL975" s="260"/>
      <c r="AM975" s="260"/>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row>
    <row r="976" spans="2:107" ht="18" customHeight="1">
      <c r="B976" s="254">
        <v>972</v>
      </c>
      <c r="C976" s="257"/>
      <c r="D976" s="257"/>
      <c r="E976" s="289"/>
      <c r="F976" s="257"/>
      <c r="G976" s="257"/>
      <c r="H976" s="257"/>
      <c r="I976" s="257"/>
      <c r="J976" s="257"/>
      <c r="K976" s="258"/>
      <c r="L976" s="257"/>
      <c r="M976" s="258"/>
      <c r="N976" s="258"/>
      <c r="O976" s="258"/>
      <c r="P976" s="257"/>
      <c r="Q976" s="258"/>
      <c r="R976" s="258"/>
      <c r="S976" s="259"/>
      <c r="T976" s="259"/>
      <c r="U976" s="257"/>
      <c r="V976" s="258"/>
      <c r="W976" s="259"/>
      <c r="X976" s="257"/>
      <c r="Y976" s="257"/>
      <c r="Z976" s="258"/>
      <c r="AA976" s="258"/>
      <c r="AB976" s="257"/>
      <c r="AC976" s="257"/>
      <c r="AD976" s="257"/>
      <c r="AE976" s="257"/>
      <c r="AF976" s="260"/>
      <c r="AG976" s="260"/>
      <c r="AH976" s="260"/>
      <c r="AI976" s="260"/>
      <c r="AJ976" s="260"/>
      <c r="AK976" s="260"/>
      <c r="AL976" s="260"/>
      <c r="AM976" s="260"/>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row>
    <row r="977" spans="2:107" ht="18" customHeight="1">
      <c r="B977" s="254">
        <v>973</v>
      </c>
      <c r="C977" s="257"/>
      <c r="D977" s="257"/>
      <c r="E977" s="289"/>
      <c r="F977" s="257"/>
      <c r="G977" s="257"/>
      <c r="H977" s="257"/>
      <c r="I977" s="257"/>
      <c r="J977" s="257"/>
      <c r="K977" s="258"/>
      <c r="L977" s="257"/>
      <c r="M977" s="258"/>
      <c r="N977" s="258"/>
      <c r="O977" s="258"/>
      <c r="P977" s="257"/>
      <c r="Q977" s="258"/>
      <c r="R977" s="258"/>
      <c r="S977" s="259"/>
      <c r="T977" s="259"/>
      <c r="U977" s="257"/>
      <c r="V977" s="258"/>
      <c r="W977" s="259"/>
      <c r="X977" s="257"/>
      <c r="Y977" s="257"/>
      <c r="Z977" s="258"/>
      <c r="AA977" s="258"/>
      <c r="AB977" s="257"/>
      <c r="AC977" s="257"/>
      <c r="AD977" s="257"/>
      <c r="AE977" s="257"/>
      <c r="AF977" s="260"/>
      <c r="AG977" s="260"/>
      <c r="AH977" s="260"/>
      <c r="AI977" s="260"/>
      <c r="AJ977" s="260"/>
      <c r="AK977" s="260"/>
      <c r="AL977" s="260"/>
      <c r="AM977" s="260"/>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row>
    <row r="978" spans="2:107" ht="18" customHeight="1">
      <c r="B978" s="254">
        <v>974</v>
      </c>
      <c r="C978" s="257"/>
      <c r="D978" s="257"/>
      <c r="E978" s="289"/>
      <c r="F978" s="257"/>
      <c r="G978" s="257"/>
      <c r="H978" s="257"/>
      <c r="I978" s="257"/>
      <c r="J978" s="257"/>
      <c r="K978" s="258"/>
      <c r="L978" s="257"/>
      <c r="M978" s="258"/>
      <c r="N978" s="258"/>
      <c r="O978" s="258"/>
      <c r="P978" s="257"/>
      <c r="Q978" s="258"/>
      <c r="R978" s="258"/>
      <c r="S978" s="259"/>
      <c r="T978" s="259"/>
      <c r="U978" s="257"/>
      <c r="V978" s="258"/>
      <c r="W978" s="259"/>
      <c r="X978" s="257"/>
      <c r="Y978" s="257"/>
      <c r="Z978" s="258"/>
      <c r="AA978" s="258"/>
      <c r="AB978" s="257"/>
      <c r="AC978" s="257"/>
      <c r="AD978" s="257"/>
      <c r="AE978" s="257"/>
      <c r="AF978" s="260"/>
      <c r="AG978" s="260"/>
      <c r="AH978" s="260"/>
      <c r="AI978" s="260"/>
      <c r="AJ978" s="260"/>
      <c r="AK978" s="260"/>
      <c r="AL978" s="260"/>
      <c r="AM978" s="260"/>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row>
    <row r="979" spans="2:107" ht="18" customHeight="1">
      <c r="B979" s="254">
        <v>975</v>
      </c>
      <c r="C979" s="257"/>
      <c r="D979" s="257"/>
      <c r="E979" s="289"/>
      <c r="F979" s="257"/>
      <c r="G979" s="257"/>
      <c r="H979" s="257"/>
      <c r="I979" s="257"/>
      <c r="J979" s="257"/>
      <c r="K979" s="258"/>
      <c r="L979" s="257"/>
      <c r="M979" s="258"/>
      <c r="N979" s="258"/>
      <c r="O979" s="258"/>
      <c r="P979" s="257"/>
      <c r="Q979" s="258"/>
      <c r="R979" s="258"/>
      <c r="S979" s="259"/>
      <c r="T979" s="259"/>
      <c r="U979" s="257"/>
      <c r="V979" s="258"/>
      <c r="W979" s="259"/>
      <c r="X979" s="257"/>
      <c r="Y979" s="257"/>
      <c r="Z979" s="258"/>
      <c r="AA979" s="258"/>
      <c r="AB979" s="257"/>
      <c r="AC979" s="257"/>
      <c r="AD979" s="257"/>
      <c r="AE979" s="257"/>
      <c r="AF979" s="260"/>
      <c r="AG979" s="260"/>
      <c r="AH979" s="260"/>
      <c r="AI979" s="260"/>
      <c r="AJ979" s="260"/>
      <c r="AK979" s="260"/>
      <c r="AL979" s="260"/>
      <c r="AM979" s="260"/>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row>
    <row r="980" spans="2:107" ht="18" customHeight="1">
      <c r="B980" s="254">
        <v>976</v>
      </c>
      <c r="C980" s="257"/>
      <c r="D980" s="257"/>
      <c r="E980" s="289"/>
      <c r="F980" s="257"/>
      <c r="G980" s="257"/>
      <c r="H980" s="257"/>
      <c r="I980" s="257"/>
      <c r="J980" s="257"/>
      <c r="K980" s="258"/>
      <c r="L980" s="257"/>
      <c r="M980" s="258"/>
      <c r="N980" s="258"/>
      <c r="O980" s="258"/>
      <c r="P980" s="257"/>
      <c r="Q980" s="258"/>
      <c r="R980" s="258"/>
      <c r="S980" s="259"/>
      <c r="T980" s="259"/>
      <c r="U980" s="257"/>
      <c r="V980" s="258"/>
      <c r="W980" s="259"/>
      <c r="X980" s="257"/>
      <c r="Y980" s="257"/>
      <c r="Z980" s="258"/>
      <c r="AA980" s="258"/>
      <c r="AB980" s="257"/>
      <c r="AC980" s="257"/>
      <c r="AD980" s="257"/>
      <c r="AE980" s="257"/>
      <c r="AF980" s="260"/>
      <c r="AG980" s="260"/>
      <c r="AH980" s="260"/>
      <c r="AI980" s="260"/>
      <c r="AJ980" s="260"/>
      <c r="AK980" s="260"/>
      <c r="AL980" s="260"/>
      <c r="AM980" s="260"/>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row>
    <row r="981" spans="2:107" ht="18" customHeight="1">
      <c r="B981" s="254">
        <v>977</v>
      </c>
      <c r="C981" s="257"/>
      <c r="D981" s="257"/>
      <c r="E981" s="289"/>
      <c r="F981" s="257"/>
      <c r="G981" s="257"/>
      <c r="H981" s="257"/>
      <c r="I981" s="257"/>
      <c r="J981" s="257"/>
      <c r="K981" s="258"/>
      <c r="L981" s="257"/>
      <c r="M981" s="258"/>
      <c r="N981" s="258"/>
      <c r="O981" s="258"/>
      <c r="P981" s="257"/>
      <c r="Q981" s="258"/>
      <c r="R981" s="258"/>
      <c r="S981" s="259"/>
      <c r="T981" s="259"/>
      <c r="U981" s="257"/>
      <c r="V981" s="258"/>
      <c r="W981" s="259"/>
      <c r="X981" s="257"/>
      <c r="Y981" s="257"/>
      <c r="Z981" s="258"/>
      <c r="AA981" s="258"/>
      <c r="AB981" s="257"/>
      <c r="AC981" s="257"/>
      <c r="AD981" s="257"/>
      <c r="AE981" s="257"/>
      <c r="AF981" s="260"/>
      <c r="AG981" s="260"/>
      <c r="AH981" s="260"/>
      <c r="AI981" s="260"/>
      <c r="AJ981" s="260"/>
      <c r="AK981" s="260"/>
      <c r="AL981" s="260"/>
      <c r="AM981" s="260"/>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row>
    <row r="982" spans="2:107" ht="18" customHeight="1">
      <c r="B982" s="254">
        <v>978</v>
      </c>
      <c r="C982" s="257"/>
      <c r="D982" s="257"/>
      <c r="E982" s="289"/>
      <c r="F982" s="257"/>
      <c r="G982" s="257"/>
      <c r="H982" s="257"/>
      <c r="I982" s="257"/>
      <c r="J982" s="257"/>
      <c r="K982" s="258"/>
      <c r="L982" s="257"/>
      <c r="M982" s="258"/>
      <c r="N982" s="258"/>
      <c r="O982" s="258"/>
      <c r="P982" s="257"/>
      <c r="Q982" s="258"/>
      <c r="R982" s="258"/>
      <c r="S982" s="259"/>
      <c r="T982" s="259"/>
      <c r="U982" s="257"/>
      <c r="V982" s="258"/>
      <c r="W982" s="259"/>
      <c r="X982" s="257"/>
      <c r="Y982" s="257"/>
      <c r="Z982" s="258"/>
      <c r="AA982" s="258"/>
      <c r="AB982" s="257"/>
      <c r="AC982" s="257"/>
      <c r="AD982" s="257"/>
      <c r="AE982" s="257"/>
      <c r="AF982" s="260"/>
      <c r="AG982" s="260"/>
      <c r="AH982" s="260"/>
      <c r="AI982" s="260"/>
      <c r="AJ982" s="260"/>
      <c r="AK982" s="260"/>
      <c r="AL982" s="260"/>
      <c r="AM982" s="260"/>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row>
    <row r="983" spans="2:107" ht="18" customHeight="1">
      <c r="B983" s="254">
        <v>979</v>
      </c>
      <c r="C983" s="257"/>
      <c r="D983" s="257"/>
      <c r="E983" s="289"/>
      <c r="F983" s="257"/>
      <c r="G983" s="257"/>
      <c r="H983" s="257"/>
      <c r="I983" s="257"/>
      <c r="J983" s="257"/>
      <c r="K983" s="258"/>
      <c r="L983" s="257"/>
      <c r="M983" s="258"/>
      <c r="N983" s="258"/>
      <c r="O983" s="258"/>
      <c r="P983" s="257"/>
      <c r="Q983" s="258"/>
      <c r="R983" s="258"/>
      <c r="S983" s="259"/>
      <c r="T983" s="259"/>
      <c r="U983" s="257"/>
      <c r="V983" s="258"/>
      <c r="W983" s="259"/>
      <c r="X983" s="257"/>
      <c r="Y983" s="257"/>
      <c r="Z983" s="258"/>
      <c r="AA983" s="258"/>
      <c r="AB983" s="257"/>
      <c r="AC983" s="257"/>
      <c r="AD983" s="257"/>
      <c r="AE983" s="257"/>
      <c r="AF983" s="260"/>
      <c r="AG983" s="260"/>
      <c r="AH983" s="260"/>
      <c r="AI983" s="260"/>
      <c r="AJ983" s="260"/>
      <c r="AK983" s="260"/>
      <c r="AL983" s="260"/>
      <c r="AM983" s="260"/>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row>
    <row r="984" spans="2:107" ht="18" customHeight="1">
      <c r="B984" s="254">
        <v>980</v>
      </c>
      <c r="C984" s="257"/>
      <c r="D984" s="257"/>
      <c r="E984" s="289"/>
      <c r="F984" s="257"/>
      <c r="G984" s="257"/>
      <c r="H984" s="257"/>
      <c r="I984" s="257"/>
      <c r="J984" s="257"/>
      <c r="K984" s="258"/>
      <c r="L984" s="257"/>
      <c r="M984" s="258"/>
      <c r="N984" s="258"/>
      <c r="O984" s="258"/>
      <c r="P984" s="257"/>
      <c r="Q984" s="258"/>
      <c r="R984" s="258"/>
      <c r="S984" s="259"/>
      <c r="T984" s="259"/>
      <c r="U984" s="257"/>
      <c r="V984" s="258"/>
      <c r="W984" s="259"/>
      <c r="X984" s="257"/>
      <c r="Y984" s="257"/>
      <c r="Z984" s="258"/>
      <c r="AA984" s="258"/>
      <c r="AB984" s="257"/>
      <c r="AC984" s="257"/>
      <c r="AD984" s="257"/>
      <c r="AE984" s="257"/>
      <c r="AF984" s="260"/>
      <c r="AG984" s="260"/>
      <c r="AH984" s="260"/>
      <c r="AI984" s="260"/>
      <c r="AJ984" s="260"/>
      <c r="AK984" s="260"/>
      <c r="AL984" s="260"/>
      <c r="AM984" s="260"/>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row>
    <row r="985" spans="2:107" ht="18" customHeight="1">
      <c r="B985" s="254">
        <v>981</v>
      </c>
      <c r="C985" s="257"/>
      <c r="D985" s="257"/>
      <c r="E985" s="289"/>
      <c r="F985" s="257"/>
      <c r="G985" s="257"/>
      <c r="H985" s="257"/>
      <c r="I985" s="257"/>
      <c r="J985" s="257"/>
      <c r="K985" s="258"/>
      <c r="L985" s="257"/>
      <c r="M985" s="258"/>
      <c r="N985" s="258"/>
      <c r="O985" s="258"/>
      <c r="P985" s="257"/>
      <c r="Q985" s="258"/>
      <c r="R985" s="258"/>
      <c r="S985" s="259"/>
      <c r="T985" s="259"/>
      <c r="U985" s="257"/>
      <c r="V985" s="258"/>
      <c r="W985" s="259"/>
      <c r="X985" s="257"/>
      <c r="Y985" s="257"/>
      <c r="Z985" s="258"/>
      <c r="AA985" s="258"/>
      <c r="AB985" s="257"/>
      <c r="AC985" s="257"/>
      <c r="AD985" s="257"/>
      <c r="AE985" s="257"/>
      <c r="AF985" s="260"/>
      <c r="AG985" s="260"/>
      <c r="AH985" s="260"/>
      <c r="AI985" s="260"/>
      <c r="AJ985" s="260"/>
      <c r="AK985" s="260"/>
      <c r="AL985" s="260"/>
      <c r="AM985" s="260"/>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row>
    <row r="986" spans="2:107" ht="18" customHeight="1">
      <c r="B986" s="254">
        <v>982</v>
      </c>
      <c r="C986" s="257"/>
      <c r="D986" s="257"/>
      <c r="E986" s="289"/>
      <c r="F986" s="257"/>
      <c r="G986" s="257"/>
      <c r="H986" s="257"/>
      <c r="I986" s="257"/>
      <c r="J986" s="257"/>
      <c r="K986" s="258"/>
      <c r="L986" s="257"/>
      <c r="M986" s="258"/>
      <c r="N986" s="258"/>
      <c r="O986" s="258"/>
      <c r="P986" s="257"/>
      <c r="Q986" s="258"/>
      <c r="R986" s="258"/>
      <c r="S986" s="259"/>
      <c r="T986" s="259"/>
      <c r="U986" s="257"/>
      <c r="V986" s="258"/>
      <c r="W986" s="259"/>
      <c r="X986" s="257"/>
      <c r="Y986" s="257"/>
      <c r="Z986" s="258"/>
      <c r="AA986" s="258"/>
      <c r="AB986" s="257"/>
      <c r="AC986" s="257"/>
      <c r="AD986" s="257"/>
      <c r="AE986" s="257"/>
      <c r="AF986" s="260"/>
      <c r="AG986" s="260"/>
      <c r="AH986" s="260"/>
      <c r="AI986" s="260"/>
      <c r="AJ986" s="260"/>
      <c r="AK986" s="260"/>
      <c r="AL986" s="260"/>
      <c r="AM986" s="260"/>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row>
    <row r="987" spans="2:107" ht="18" customHeight="1">
      <c r="B987" s="254">
        <v>983</v>
      </c>
      <c r="C987" s="257"/>
      <c r="D987" s="257"/>
      <c r="E987" s="289"/>
      <c r="F987" s="257"/>
      <c r="G987" s="257"/>
      <c r="H987" s="257"/>
      <c r="I987" s="257"/>
      <c r="J987" s="257"/>
      <c r="K987" s="258"/>
      <c r="L987" s="257"/>
      <c r="M987" s="258"/>
      <c r="N987" s="258"/>
      <c r="O987" s="258"/>
      <c r="P987" s="257"/>
      <c r="Q987" s="258"/>
      <c r="R987" s="258"/>
      <c r="S987" s="259"/>
      <c r="T987" s="259"/>
      <c r="U987" s="257"/>
      <c r="V987" s="258"/>
      <c r="W987" s="259"/>
      <c r="X987" s="257"/>
      <c r="Y987" s="257"/>
      <c r="Z987" s="258"/>
      <c r="AA987" s="258"/>
      <c r="AB987" s="257"/>
      <c r="AC987" s="257"/>
      <c r="AD987" s="257"/>
      <c r="AE987" s="257"/>
      <c r="AF987" s="260"/>
      <c r="AG987" s="260"/>
      <c r="AH987" s="260"/>
      <c r="AI987" s="260"/>
      <c r="AJ987" s="260"/>
      <c r="AK987" s="260"/>
      <c r="AL987" s="260"/>
      <c r="AM987" s="260"/>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row>
    <row r="988" spans="2:107" ht="18" customHeight="1">
      <c r="B988" s="254">
        <v>984</v>
      </c>
      <c r="C988" s="257"/>
      <c r="D988" s="257"/>
      <c r="E988" s="289"/>
      <c r="F988" s="257"/>
      <c r="G988" s="257"/>
      <c r="H988" s="257"/>
      <c r="I988" s="257"/>
      <c r="J988" s="257"/>
      <c r="K988" s="258"/>
      <c r="L988" s="257"/>
      <c r="M988" s="258"/>
      <c r="N988" s="258"/>
      <c r="O988" s="258"/>
      <c r="P988" s="257"/>
      <c r="Q988" s="258"/>
      <c r="R988" s="258"/>
      <c r="S988" s="259"/>
      <c r="T988" s="259"/>
      <c r="U988" s="257"/>
      <c r="V988" s="258"/>
      <c r="W988" s="259"/>
      <c r="X988" s="257"/>
      <c r="Y988" s="257"/>
      <c r="Z988" s="258"/>
      <c r="AA988" s="258"/>
      <c r="AB988" s="257"/>
      <c r="AC988" s="257"/>
      <c r="AD988" s="257"/>
      <c r="AE988" s="257"/>
      <c r="AF988" s="260"/>
      <c r="AG988" s="260"/>
      <c r="AH988" s="260"/>
      <c r="AI988" s="260"/>
      <c r="AJ988" s="260"/>
      <c r="AK988" s="260"/>
      <c r="AL988" s="260"/>
      <c r="AM988" s="260"/>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row>
    <row r="989" spans="2:107" ht="18" customHeight="1">
      <c r="B989" s="254">
        <v>985</v>
      </c>
      <c r="C989" s="257"/>
      <c r="D989" s="257"/>
      <c r="E989" s="289"/>
      <c r="F989" s="257"/>
      <c r="G989" s="257"/>
      <c r="H989" s="257"/>
      <c r="I989" s="257"/>
      <c r="J989" s="257"/>
      <c r="K989" s="258"/>
      <c r="L989" s="257"/>
      <c r="M989" s="258"/>
      <c r="N989" s="258"/>
      <c r="O989" s="258"/>
      <c r="P989" s="257"/>
      <c r="Q989" s="258"/>
      <c r="R989" s="258"/>
      <c r="S989" s="259"/>
      <c r="T989" s="259"/>
      <c r="U989" s="257"/>
      <c r="V989" s="258"/>
      <c r="W989" s="259"/>
      <c r="X989" s="257"/>
      <c r="Y989" s="257"/>
      <c r="Z989" s="258"/>
      <c r="AA989" s="258"/>
      <c r="AB989" s="257"/>
      <c r="AC989" s="257"/>
      <c r="AD989" s="257"/>
      <c r="AE989" s="257"/>
      <c r="AF989" s="260"/>
      <c r="AG989" s="260"/>
      <c r="AH989" s="260"/>
      <c r="AI989" s="260"/>
      <c r="AJ989" s="260"/>
      <c r="AK989" s="260"/>
      <c r="AL989" s="260"/>
      <c r="AM989" s="260"/>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row>
    <row r="990" spans="2:107" ht="18" customHeight="1">
      <c r="B990" s="254">
        <v>986</v>
      </c>
      <c r="C990" s="257"/>
      <c r="D990" s="257"/>
      <c r="E990" s="289"/>
      <c r="F990" s="257"/>
      <c r="G990" s="257"/>
      <c r="H990" s="257"/>
      <c r="I990" s="257"/>
      <c r="J990" s="257"/>
      <c r="K990" s="258"/>
      <c r="L990" s="257"/>
      <c r="M990" s="258"/>
      <c r="N990" s="258"/>
      <c r="O990" s="258"/>
      <c r="P990" s="257"/>
      <c r="Q990" s="258"/>
      <c r="R990" s="258"/>
      <c r="S990" s="259"/>
      <c r="T990" s="259"/>
      <c r="U990" s="257"/>
      <c r="V990" s="258"/>
      <c r="W990" s="259"/>
      <c r="X990" s="257"/>
      <c r="Y990" s="257"/>
      <c r="Z990" s="258"/>
      <c r="AA990" s="258"/>
      <c r="AB990" s="257"/>
      <c r="AC990" s="257"/>
      <c r="AD990" s="257"/>
      <c r="AE990" s="257"/>
      <c r="AF990" s="260"/>
      <c r="AG990" s="260"/>
      <c r="AH990" s="260"/>
      <c r="AI990" s="260"/>
      <c r="AJ990" s="260"/>
      <c r="AK990" s="260"/>
      <c r="AL990" s="260"/>
      <c r="AM990" s="260"/>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row>
    <row r="991" spans="2:107" ht="18" customHeight="1">
      <c r="B991" s="254">
        <v>987</v>
      </c>
      <c r="C991" s="257"/>
      <c r="D991" s="257"/>
      <c r="E991" s="289"/>
      <c r="F991" s="257"/>
      <c r="G991" s="257"/>
      <c r="H991" s="257"/>
      <c r="I991" s="257"/>
      <c r="J991" s="257"/>
      <c r="K991" s="258"/>
      <c r="L991" s="257"/>
      <c r="M991" s="258"/>
      <c r="N991" s="258"/>
      <c r="O991" s="258"/>
      <c r="P991" s="257"/>
      <c r="Q991" s="258"/>
      <c r="R991" s="258"/>
      <c r="S991" s="259"/>
      <c r="T991" s="259"/>
      <c r="U991" s="257"/>
      <c r="V991" s="258"/>
      <c r="W991" s="259"/>
      <c r="X991" s="257"/>
      <c r="Y991" s="257"/>
      <c r="Z991" s="258"/>
      <c r="AA991" s="258"/>
      <c r="AB991" s="257"/>
      <c r="AC991" s="257"/>
      <c r="AD991" s="257"/>
      <c r="AE991" s="257"/>
      <c r="AF991" s="260"/>
      <c r="AG991" s="260"/>
      <c r="AH991" s="260"/>
      <c r="AI991" s="260"/>
      <c r="AJ991" s="260"/>
      <c r="AK991" s="260"/>
      <c r="AL991" s="260"/>
      <c r="AM991" s="260"/>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row>
    <row r="992" spans="2:107" ht="18" customHeight="1">
      <c r="B992" s="254">
        <v>988</v>
      </c>
      <c r="C992" s="257"/>
      <c r="D992" s="257"/>
      <c r="E992" s="289"/>
      <c r="F992" s="257"/>
      <c r="G992" s="257"/>
      <c r="H992" s="257"/>
      <c r="I992" s="257"/>
      <c r="J992" s="257"/>
      <c r="K992" s="258"/>
      <c r="L992" s="257"/>
      <c r="M992" s="258"/>
      <c r="N992" s="258"/>
      <c r="O992" s="258"/>
      <c r="P992" s="257"/>
      <c r="Q992" s="258"/>
      <c r="R992" s="258"/>
      <c r="S992" s="259"/>
      <c r="T992" s="259"/>
      <c r="U992" s="257"/>
      <c r="V992" s="258"/>
      <c r="W992" s="259"/>
      <c r="X992" s="257"/>
      <c r="Y992" s="257"/>
      <c r="Z992" s="258"/>
      <c r="AA992" s="258"/>
      <c r="AB992" s="257"/>
      <c r="AC992" s="257"/>
      <c r="AD992" s="257"/>
      <c r="AE992" s="257"/>
      <c r="AF992" s="260"/>
      <c r="AG992" s="260"/>
      <c r="AH992" s="260"/>
      <c r="AI992" s="260"/>
      <c r="AJ992" s="260"/>
      <c r="AK992" s="260"/>
      <c r="AL992" s="260"/>
      <c r="AM992" s="260"/>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row>
    <row r="993" spans="2:107" ht="18" customHeight="1">
      <c r="B993" s="254">
        <v>989</v>
      </c>
      <c r="C993" s="257"/>
      <c r="D993" s="257"/>
      <c r="E993" s="289"/>
      <c r="F993" s="257"/>
      <c r="G993" s="257"/>
      <c r="H993" s="257"/>
      <c r="I993" s="257"/>
      <c r="J993" s="257"/>
      <c r="K993" s="258"/>
      <c r="L993" s="257"/>
      <c r="M993" s="258"/>
      <c r="N993" s="258"/>
      <c r="O993" s="258"/>
      <c r="P993" s="257"/>
      <c r="Q993" s="258"/>
      <c r="R993" s="258"/>
      <c r="S993" s="259"/>
      <c r="T993" s="259"/>
      <c r="U993" s="257"/>
      <c r="V993" s="258"/>
      <c r="W993" s="259"/>
      <c r="X993" s="257"/>
      <c r="Y993" s="257"/>
      <c r="Z993" s="258"/>
      <c r="AA993" s="258"/>
      <c r="AB993" s="257"/>
      <c r="AC993" s="257"/>
      <c r="AD993" s="257"/>
      <c r="AE993" s="257"/>
      <c r="AF993" s="260"/>
      <c r="AG993" s="260"/>
      <c r="AH993" s="260"/>
      <c r="AI993" s="260"/>
      <c r="AJ993" s="260"/>
      <c r="AK993" s="260"/>
      <c r="AL993" s="260"/>
      <c r="AM993" s="260"/>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row>
    <row r="994" spans="2:107" ht="18" customHeight="1">
      <c r="B994" s="254">
        <v>990</v>
      </c>
      <c r="C994" s="257"/>
      <c r="D994" s="257"/>
      <c r="E994" s="289"/>
      <c r="F994" s="257"/>
      <c r="G994" s="257"/>
      <c r="H994" s="257"/>
      <c r="I994" s="257"/>
      <c r="J994" s="257"/>
      <c r="K994" s="258"/>
      <c r="L994" s="257"/>
      <c r="M994" s="258"/>
      <c r="N994" s="258"/>
      <c r="O994" s="258"/>
      <c r="P994" s="257"/>
      <c r="Q994" s="258"/>
      <c r="R994" s="258"/>
      <c r="S994" s="259"/>
      <c r="T994" s="259"/>
      <c r="U994" s="257"/>
      <c r="V994" s="258"/>
      <c r="W994" s="259"/>
      <c r="X994" s="257"/>
      <c r="Y994" s="257"/>
      <c r="Z994" s="258"/>
      <c r="AA994" s="258"/>
      <c r="AB994" s="257"/>
      <c r="AC994" s="257"/>
      <c r="AD994" s="257"/>
      <c r="AE994" s="257"/>
      <c r="AF994" s="260"/>
      <c r="AG994" s="260"/>
      <c r="AH994" s="260"/>
      <c r="AI994" s="260"/>
      <c r="AJ994" s="260"/>
      <c r="AK994" s="260"/>
      <c r="AL994" s="260"/>
      <c r="AM994" s="260"/>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row>
    <row r="995" spans="2:107" ht="18" customHeight="1">
      <c r="B995" s="254">
        <v>991</v>
      </c>
      <c r="C995" s="257"/>
      <c r="D995" s="257"/>
      <c r="E995" s="289"/>
      <c r="F995" s="257"/>
      <c r="G995" s="257"/>
      <c r="H995" s="257"/>
      <c r="I995" s="257"/>
      <c r="J995" s="257"/>
      <c r="K995" s="258"/>
      <c r="L995" s="257"/>
      <c r="M995" s="258"/>
      <c r="N995" s="258"/>
      <c r="O995" s="258"/>
      <c r="P995" s="257"/>
      <c r="Q995" s="258"/>
      <c r="R995" s="258"/>
      <c r="S995" s="259"/>
      <c r="T995" s="259"/>
      <c r="U995" s="257"/>
      <c r="V995" s="258"/>
      <c r="W995" s="259"/>
      <c r="X995" s="257"/>
      <c r="Y995" s="257"/>
      <c r="Z995" s="258"/>
      <c r="AA995" s="258"/>
      <c r="AB995" s="257"/>
      <c r="AC995" s="257"/>
      <c r="AD995" s="257"/>
      <c r="AE995" s="257"/>
      <c r="AF995" s="260"/>
      <c r="AG995" s="260"/>
      <c r="AH995" s="260"/>
      <c r="AI995" s="260"/>
      <c r="AJ995" s="260"/>
      <c r="AK995" s="260"/>
      <c r="AL995" s="260"/>
      <c r="AM995" s="260"/>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row>
    <row r="996" spans="2:107" ht="18" customHeight="1">
      <c r="B996" s="254">
        <v>992</v>
      </c>
      <c r="C996" s="257"/>
      <c r="D996" s="257"/>
      <c r="E996" s="289"/>
      <c r="F996" s="257"/>
      <c r="G996" s="257"/>
      <c r="H996" s="257"/>
      <c r="I996" s="257"/>
      <c r="J996" s="257"/>
      <c r="K996" s="258"/>
      <c r="L996" s="257"/>
      <c r="M996" s="258"/>
      <c r="N996" s="258"/>
      <c r="O996" s="258"/>
      <c r="P996" s="257"/>
      <c r="Q996" s="258"/>
      <c r="R996" s="258"/>
      <c r="S996" s="259"/>
      <c r="T996" s="259"/>
      <c r="U996" s="257"/>
      <c r="V996" s="258"/>
      <c r="W996" s="259"/>
      <c r="X996" s="257"/>
      <c r="Y996" s="257"/>
      <c r="Z996" s="258"/>
      <c r="AA996" s="258"/>
      <c r="AB996" s="257"/>
      <c r="AC996" s="257"/>
      <c r="AD996" s="257"/>
      <c r="AE996" s="257"/>
      <c r="AF996" s="260"/>
      <c r="AG996" s="260"/>
      <c r="AH996" s="260"/>
      <c r="AI996" s="260"/>
      <c r="AJ996" s="260"/>
      <c r="AK996" s="260"/>
      <c r="AL996" s="260"/>
      <c r="AM996" s="260"/>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row>
    <row r="997" spans="2:107" ht="18" customHeight="1">
      <c r="B997" s="254">
        <v>993</v>
      </c>
      <c r="C997" s="257"/>
      <c r="D997" s="257"/>
      <c r="E997" s="289"/>
      <c r="F997" s="257"/>
      <c r="G997" s="257"/>
      <c r="H997" s="257"/>
      <c r="I997" s="257"/>
      <c r="J997" s="257"/>
      <c r="K997" s="258"/>
      <c r="L997" s="257"/>
      <c r="M997" s="258"/>
      <c r="N997" s="258"/>
      <c r="O997" s="258"/>
      <c r="P997" s="257"/>
      <c r="Q997" s="258"/>
      <c r="R997" s="258"/>
      <c r="S997" s="259"/>
      <c r="T997" s="259"/>
      <c r="U997" s="257"/>
      <c r="V997" s="258"/>
      <c r="W997" s="259"/>
      <c r="X997" s="257"/>
      <c r="Y997" s="257"/>
      <c r="Z997" s="258"/>
      <c r="AA997" s="258"/>
      <c r="AB997" s="257"/>
      <c r="AC997" s="257"/>
      <c r="AD997" s="257"/>
      <c r="AE997" s="257"/>
      <c r="AF997" s="260"/>
      <c r="AG997" s="260"/>
      <c r="AH997" s="260"/>
      <c r="AI997" s="260"/>
      <c r="AJ997" s="260"/>
      <c r="AK997" s="260"/>
      <c r="AL997" s="260"/>
      <c r="AM997" s="260"/>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row>
    <row r="998" spans="2:107" ht="18" customHeight="1">
      <c r="B998" s="254">
        <v>994</v>
      </c>
      <c r="C998" s="257"/>
      <c r="D998" s="257"/>
      <c r="E998" s="289"/>
      <c r="F998" s="257"/>
      <c r="G998" s="257"/>
      <c r="H998" s="257"/>
      <c r="I998" s="257"/>
      <c r="J998" s="257"/>
      <c r="K998" s="258"/>
      <c r="L998" s="257"/>
      <c r="M998" s="258"/>
      <c r="N998" s="258"/>
      <c r="O998" s="258"/>
      <c r="P998" s="257"/>
      <c r="Q998" s="258"/>
      <c r="R998" s="258"/>
      <c r="S998" s="259"/>
      <c r="T998" s="259"/>
      <c r="U998" s="257"/>
      <c r="V998" s="258"/>
      <c r="W998" s="259"/>
      <c r="X998" s="257"/>
      <c r="Y998" s="257"/>
      <c r="Z998" s="258"/>
      <c r="AA998" s="258"/>
      <c r="AB998" s="257"/>
      <c r="AC998" s="257"/>
      <c r="AD998" s="257"/>
      <c r="AE998" s="257"/>
      <c r="AF998" s="260"/>
      <c r="AG998" s="260"/>
      <c r="AH998" s="260"/>
      <c r="AI998" s="260"/>
      <c r="AJ998" s="260"/>
      <c r="AK998" s="260"/>
      <c r="AL998" s="260"/>
      <c r="AM998" s="260"/>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row>
    <row r="999" spans="2:107" ht="18" customHeight="1">
      <c r="B999" s="254">
        <v>995</v>
      </c>
      <c r="C999" s="257"/>
      <c r="D999" s="257"/>
      <c r="E999" s="289"/>
      <c r="F999" s="257"/>
      <c r="G999" s="257"/>
      <c r="H999" s="257"/>
      <c r="I999" s="257"/>
      <c r="J999" s="257"/>
      <c r="K999" s="258"/>
      <c r="L999" s="257"/>
      <c r="M999" s="258"/>
      <c r="N999" s="258"/>
      <c r="O999" s="258"/>
      <c r="P999" s="257"/>
      <c r="Q999" s="258"/>
      <c r="R999" s="258"/>
      <c r="S999" s="259"/>
      <c r="T999" s="259"/>
      <c r="U999" s="257"/>
      <c r="V999" s="258"/>
      <c r="W999" s="259"/>
      <c r="X999" s="257"/>
      <c r="Y999" s="257"/>
      <c r="Z999" s="258"/>
      <c r="AA999" s="258"/>
      <c r="AB999" s="257"/>
      <c r="AC999" s="257"/>
      <c r="AD999" s="257"/>
      <c r="AE999" s="257"/>
      <c r="AF999" s="260"/>
      <c r="AG999" s="260"/>
      <c r="AH999" s="260"/>
      <c r="AI999" s="260"/>
      <c r="AJ999" s="260"/>
      <c r="AK999" s="260"/>
      <c r="AL999" s="260"/>
      <c r="AM999" s="260"/>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row>
    <row r="1000" spans="2:107" ht="18" customHeight="1">
      <c r="B1000" s="254">
        <v>996</v>
      </c>
      <c r="C1000" s="257"/>
      <c r="D1000" s="257"/>
      <c r="E1000" s="289"/>
      <c r="F1000" s="257"/>
      <c r="G1000" s="257"/>
      <c r="H1000" s="257"/>
      <c r="I1000" s="257"/>
      <c r="J1000" s="257"/>
      <c r="K1000" s="258"/>
      <c r="L1000" s="257"/>
      <c r="M1000" s="258"/>
      <c r="N1000" s="258"/>
      <c r="O1000" s="258"/>
      <c r="P1000" s="257"/>
      <c r="Q1000" s="258"/>
      <c r="R1000" s="258"/>
      <c r="S1000" s="259"/>
      <c r="T1000" s="259"/>
      <c r="U1000" s="257"/>
      <c r="V1000" s="258"/>
      <c r="W1000" s="259"/>
      <c r="X1000" s="257"/>
      <c r="Y1000" s="257"/>
      <c r="Z1000" s="258"/>
      <c r="AA1000" s="258"/>
      <c r="AB1000" s="257"/>
      <c r="AC1000" s="257"/>
      <c r="AD1000" s="257"/>
      <c r="AE1000" s="257"/>
      <c r="AF1000" s="260"/>
      <c r="AG1000" s="260"/>
      <c r="AH1000" s="260"/>
      <c r="AI1000" s="260"/>
      <c r="AJ1000" s="260"/>
      <c r="AK1000" s="260"/>
      <c r="AL1000" s="260"/>
      <c r="AM1000" s="260"/>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row>
    <row r="1001" spans="2:107" ht="18" customHeight="1">
      <c r="B1001" s="254">
        <v>997</v>
      </c>
      <c r="C1001" s="257"/>
      <c r="D1001" s="257"/>
      <c r="E1001" s="289"/>
      <c r="F1001" s="257"/>
      <c r="G1001" s="257"/>
      <c r="H1001" s="257"/>
      <c r="I1001" s="257"/>
      <c r="J1001" s="257"/>
      <c r="K1001" s="258"/>
      <c r="L1001" s="257"/>
      <c r="M1001" s="258"/>
      <c r="N1001" s="258"/>
      <c r="O1001" s="258"/>
      <c r="P1001" s="257"/>
      <c r="Q1001" s="258"/>
      <c r="R1001" s="258"/>
      <c r="S1001" s="259"/>
      <c r="T1001" s="259"/>
      <c r="U1001" s="257"/>
      <c r="V1001" s="258"/>
      <c r="W1001" s="259"/>
      <c r="X1001" s="257"/>
      <c r="Y1001" s="257"/>
      <c r="Z1001" s="258"/>
      <c r="AA1001" s="258"/>
      <c r="AB1001" s="257"/>
      <c r="AC1001" s="257"/>
      <c r="AD1001" s="257"/>
      <c r="AE1001" s="257"/>
      <c r="AF1001" s="260"/>
      <c r="AG1001" s="260"/>
      <c r="AH1001" s="260"/>
      <c r="AI1001" s="260"/>
      <c r="AJ1001" s="260"/>
      <c r="AK1001" s="260"/>
      <c r="AL1001" s="260"/>
      <c r="AM1001" s="260"/>
      <c r="AN1001" s="63"/>
      <c r="AO1001" s="63"/>
      <c r="AP1001" s="63"/>
      <c r="AQ1001" s="63"/>
      <c r="AR1001" s="63"/>
      <c r="AS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c r="CX1001" s="63"/>
      <c r="CY1001" s="63"/>
      <c r="CZ1001" s="63"/>
      <c r="DA1001" s="63"/>
      <c r="DB1001" s="63"/>
      <c r="DC1001" s="63"/>
    </row>
    <row r="1002" spans="2:107" ht="18" customHeight="1">
      <c r="B1002" s="254">
        <v>998</v>
      </c>
      <c r="C1002" s="257"/>
      <c r="D1002" s="257"/>
      <c r="E1002" s="289"/>
      <c r="F1002" s="257"/>
      <c r="G1002" s="257"/>
      <c r="H1002" s="257"/>
      <c r="I1002" s="257"/>
      <c r="J1002" s="257"/>
      <c r="K1002" s="258"/>
      <c r="L1002" s="257"/>
      <c r="M1002" s="258"/>
      <c r="N1002" s="258"/>
      <c r="O1002" s="258"/>
      <c r="P1002" s="257"/>
      <c r="Q1002" s="258"/>
      <c r="R1002" s="258"/>
      <c r="S1002" s="259"/>
      <c r="T1002" s="259"/>
      <c r="U1002" s="257"/>
      <c r="V1002" s="258"/>
      <c r="W1002" s="259"/>
      <c r="X1002" s="257"/>
      <c r="Y1002" s="257"/>
      <c r="Z1002" s="258"/>
      <c r="AA1002" s="258"/>
      <c r="AB1002" s="257"/>
      <c r="AC1002" s="257"/>
      <c r="AD1002" s="257"/>
      <c r="AE1002" s="257"/>
      <c r="AF1002" s="260"/>
      <c r="AG1002" s="260"/>
      <c r="AH1002" s="260"/>
      <c r="AI1002" s="260"/>
      <c r="AJ1002" s="260"/>
      <c r="AK1002" s="260"/>
      <c r="AL1002" s="260"/>
      <c r="AM1002" s="260"/>
      <c r="AN1002" s="63"/>
      <c r="AO1002" s="63"/>
      <c r="AP1002" s="63"/>
      <c r="AQ1002" s="63"/>
      <c r="AR1002" s="63"/>
      <c r="AS1002" s="63"/>
      <c r="AT1002" s="63"/>
      <c r="AU1002" s="63"/>
      <c r="AV1002" s="63"/>
      <c r="AW1002" s="63"/>
      <c r="AX1002" s="63"/>
      <c r="AY1002" s="63"/>
      <c r="AZ1002" s="63"/>
      <c r="BA1002" s="63"/>
      <c r="BB1002" s="63"/>
      <c r="BC1002" s="63"/>
      <c r="BD1002" s="63"/>
      <c r="BE1002" s="63"/>
      <c r="BF1002" s="63"/>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Q1002" s="63"/>
      <c r="CR1002" s="63"/>
      <c r="CS1002" s="63"/>
      <c r="CT1002" s="63"/>
      <c r="CU1002" s="63"/>
      <c r="CV1002" s="63"/>
      <c r="CW1002" s="63"/>
      <c r="CX1002" s="63"/>
      <c r="CY1002" s="63"/>
      <c r="CZ1002" s="63"/>
      <c r="DA1002" s="63"/>
      <c r="DB1002" s="63"/>
      <c r="DC1002" s="63"/>
    </row>
    <row r="1003" spans="2:107" ht="18" customHeight="1">
      <c r="B1003" s="254">
        <v>999</v>
      </c>
      <c r="C1003" s="257"/>
      <c r="D1003" s="257"/>
      <c r="E1003" s="289"/>
      <c r="F1003" s="257"/>
      <c r="G1003" s="257"/>
      <c r="H1003" s="257"/>
      <c r="I1003" s="257"/>
      <c r="J1003" s="257"/>
      <c r="K1003" s="258"/>
      <c r="L1003" s="257"/>
      <c r="M1003" s="258"/>
      <c r="N1003" s="258"/>
      <c r="O1003" s="258"/>
      <c r="P1003" s="257"/>
      <c r="Q1003" s="258"/>
      <c r="R1003" s="258"/>
      <c r="S1003" s="259"/>
      <c r="T1003" s="259"/>
      <c r="U1003" s="257"/>
      <c r="V1003" s="258"/>
      <c r="W1003" s="259"/>
      <c r="X1003" s="257"/>
      <c r="Y1003" s="257"/>
      <c r="Z1003" s="258"/>
      <c r="AA1003" s="258"/>
      <c r="AB1003" s="257"/>
      <c r="AC1003" s="257"/>
      <c r="AD1003" s="257"/>
      <c r="AE1003" s="257"/>
      <c r="AF1003" s="260"/>
      <c r="AG1003" s="260"/>
      <c r="AH1003" s="260"/>
      <c r="AI1003" s="260"/>
      <c r="AJ1003" s="260"/>
      <c r="AK1003" s="260"/>
      <c r="AL1003" s="260"/>
      <c r="AM1003" s="260"/>
      <c r="AN1003" s="63"/>
      <c r="AO1003" s="63"/>
      <c r="AP1003" s="63"/>
      <c r="AQ1003" s="63"/>
      <c r="AR1003" s="63"/>
      <c r="AS1003" s="63"/>
      <c r="AT1003" s="63"/>
      <c r="AU1003" s="63"/>
      <c r="AV1003" s="63"/>
      <c r="AW1003" s="63"/>
      <c r="AX1003" s="63"/>
      <c r="AY1003" s="63"/>
      <c r="AZ1003" s="63"/>
      <c r="BA1003" s="63"/>
      <c r="BB1003" s="63"/>
      <c r="BC1003" s="63"/>
      <c r="BD1003" s="63"/>
      <c r="BE1003" s="63"/>
      <c r="BF1003" s="63"/>
      <c r="BG1003" s="63"/>
      <c r="BH1003" s="63"/>
      <c r="BI1003" s="63"/>
      <c r="BJ1003" s="63"/>
      <c r="BK1003" s="63"/>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c r="CO1003" s="63"/>
      <c r="CP1003" s="63"/>
      <c r="CQ1003" s="63"/>
      <c r="CR1003" s="63"/>
      <c r="CS1003" s="63"/>
      <c r="CT1003" s="63"/>
      <c r="CU1003" s="63"/>
      <c r="CV1003" s="63"/>
      <c r="CW1003" s="63"/>
      <c r="CX1003" s="63"/>
      <c r="CY1003" s="63"/>
      <c r="CZ1003" s="63"/>
      <c r="DA1003" s="63"/>
      <c r="DB1003" s="63"/>
      <c r="DC1003" s="63"/>
    </row>
    <row r="1004" spans="2:107" ht="18" customHeight="1">
      <c r="B1004" s="254">
        <v>1000</v>
      </c>
      <c r="C1004" s="257"/>
      <c r="D1004" s="257"/>
      <c r="E1004" s="289"/>
      <c r="F1004" s="257"/>
      <c r="G1004" s="257"/>
      <c r="H1004" s="257"/>
      <c r="I1004" s="257"/>
      <c r="J1004" s="257"/>
      <c r="K1004" s="258"/>
      <c r="L1004" s="257"/>
      <c r="M1004" s="258"/>
      <c r="N1004" s="258"/>
      <c r="O1004" s="258"/>
      <c r="P1004" s="257"/>
      <c r="Q1004" s="258"/>
      <c r="R1004" s="258"/>
      <c r="S1004" s="259"/>
      <c r="T1004" s="259"/>
      <c r="U1004" s="257"/>
      <c r="V1004" s="258"/>
      <c r="W1004" s="259"/>
      <c r="X1004" s="257"/>
      <c r="Y1004" s="257"/>
      <c r="Z1004" s="258"/>
      <c r="AA1004" s="258"/>
      <c r="AB1004" s="257"/>
      <c r="AC1004" s="257"/>
      <c r="AD1004" s="257"/>
      <c r="AE1004" s="257"/>
      <c r="AF1004" s="260"/>
      <c r="AG1004" s="260"/>
      <c r="AH1004" s="260"/>
      <c r="AI1004" s="260"/>
      <c r="AJ1004" s="260"/>
      <c r="AK1004" s="260"/>
      <c r="AL1004" s="260"/>
      <c r="AM1004" s="260"/>
      <c r="AN1004" s="63"/>
      <c r="AO1004" s="63"/>
      <c r="AP1004" s="63"/>
      <c r="AQ1004" s="63"/>
      <c r="AR1004" s="63"/>
      <c r="AS1004" s="63"/>
      <c r="AT1004" s="63"/>
      <c r="AU1004" s="63"/>
      <c r="AV1004" s="63"/>
      <c r="AW1004" s="63"/>
      <c r="AX1004" s="63"/>
      <c r="AY1004" s="63"/>
      <c r="AZ1004" s="63"/>
      <c r="BA1004" s="63"/>
      <c r="BB1004" s="63"/>
      <c r="BC1004" s="63"/>
      <c r="BD1004" s="63"/>
      <c r="BE1004" s="63"/>
      <c r="BF1004" s="63"/>
      <c r="BG1004" s="63"/>
      <c r="BH1004" s="63"/>
      <c r="BI1004" s="63"/>
      <c r="BJ1004" s="63"/>
      <c r="BK1004" s="63"/>
      <c r="BL1004" s="63"/>
      <c r="BM1004" s="63"/>
      <c r="BN1004" s="63"/>
      <c r="BO1004" s="63"/>
      <c r="BP1004" s="63"/>
      <c r="BQ1004" s="63"/>
      <c r="BR1004" s="63"/>
      <c r="BS1004" s="63"/>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c r="CO1004" s="63"/>
      <c r="CP1004" s="63"/>
      <c r="CQ1004" s="63"/>
      <c r="CR1004" s="63"/>
      <c r="CS1004" s="63"/>
      <c r="CT1004" s="63"/>
      <c r="CU1004" s="63"/>
      <c r="CV1004" s="63"/>
      <c r="CW1004" s="63"/>
      <c r="CX1004" s="63"/>
      <c r="CY1004" s="63"/>
      <c r="CZ1004" s="63"/>
      <c r="DA1004" s="63"/>
      <c r="DB1004" s="63"/>
      <c r="DC1004" s="63"/>
    </row>
    <row r="1005" spans="2:107" ht="18" customHeight="1">
      <c r="B1005" s="254">
        <v>1001</v>
      </c>
      <c r="C1005" s="257"/>
      <c r="D1005" s="257"/>
      <c r="E1005" s="289"/>
      <c r="F1005" s="257"/>
      <c r="G1005" s="257"/>
      <c r="H1005" s="257"/>
      <c r="I1005" s="257"/>
      <c r="J1005" s="257"/>
      <c r="K1005" s="258"/>
      <c r="L1005" s="257"/>
      <c r="M1005" s="258"/>
      <c r="N1005" s="258"/>
      <c r="O1005" s="258"/>
      <c r="P1005" s="257"/>
      <c r="Q1005" s="258"/>
      <c r="R1005" s="258"/>
      <c r="S1005" s="259"/>
      <c r="T1005" s="259"/>
      <c r="U1005" s="257"/>
      <c r="V1005" s="258"/>
      <c r="W1005" s="259"/>
      <c r="X1005" s="257"/>
      <c r="Y1005" s="257"/>
      <c r="Z1005" s="258"/>
      <c r="AA1005" s="258"/>
      <c r="AB1005" s="257"/>
      <c r="AC1005" s="257"/>
      <c r="AD1005" s="257"/>
      <c r="AE1005" s="257"/>
      <c r="AF1005" s="260"/>
      <c r="AG1005" s="260"/>
      <c r="AH1005" s="260"/>
      <c r="AI1005" s="260"/>
      <c r="AJ1005" s="260"/>
      <c r="AK1005" s="260"/>
      <c r="AL1005" s="260"/>
      <c r="AM1005" s="260"/>
      <c r="AN1005" s="63"/>
      <c r="AO1005" s="63"/>
      <c r="AP1005" s="63"/>
      <c r="AQ1005" s="63"/>
      <c r="AR1005" s="63"/>
      <c r="AS1005" s="63"/>
      <c r="AT1005" s="63"/>
      <c r="AU1005" s="63"/>
      <c r="AV1005" s="63"/>
      <c r="AW1005" s="63"/>
      <c r="AX1005" s="63"/>
      <c r="AY1005" s="63"/>
      <c r="AZ1005" s="63"/>
      <c r="BA1005" s="63"/>
      <c r="BB1005" s="63"/>
      <c r="BC1005" s="63"/>
      <c r="BD1005" s="63"/>
      <c r="BE1005" s="63"/>
      <c r="BF1005" s="63"/>
      <c r="BG1005" s="63"/>
      <c r="BH1005" s="63"/>
      <c r="BI1005" s="63"/>
      <c r="BJ1005" s="63"/>
      <c r="BK1005" s="63"/>
      <c r="BL1005" s="63"/>
      <c r="BM1005" s="63"/>
      <c r="BN1005" s="63"/>
      <c r="BO1005" s="63"/>
      <c r="BP1005" s="63"/>
      <c r="BQ1005" s="63"/>
      <c r="BR1005" s="63"/>
      <c r="BS1005" s="63"/>
      <c r="BT1005" s="63"/>
      <c r="BU1005" s="63"/>
      <c r="BV1005" s="63"/>
      <c r="BW1005" s="63"/>
      <c r="BX1005" s="63"/>
      <c r="BY1005" s="63"/>
      <c r="BZ1005" s="63"/>
      <c r="CA1005" s="63"/>
      <c r="CB1005" s="63"/>
      <c r="CC1005" s="63"/>
      <c r="CD1005" s="63"/>
      <c r="CE1005" s="63"/>
      <c r="CF1005" s="63"/>
      <c r="CG1005" s="63"/>
      <c r="CH1005" s="63"/>
      <c r="CI1005" s="63"/>
      <c r="CJ1005" s="63"/>
      <c r="CK1005" s="63"/>
      <c r="CL1005" s="63"/>
      <c r="CM1005" s="63"/>
      <c r="CN1005" s="63"/>
      <c r="CO1005" s="63"/>
      <c r="CP1005" s="63"/>
      <c r="CQ1005" s="63"/>
      <c r="CR1005" s="63"/>
      <c r="CS1005" s="63"/>
      <c r="CT1005" s="63"/>
      <c r="CU1005" s="63"/>
      <c r="CV1005" s="63"/>
      <c r="CW1005" s="63"/>
      <c r="CX1005" s="63"/>
      <c r="CY1005" s="63"/>
      <c r="CZ1005" s="63"/>
      <c r="DA1005" s="63"/>
      <c r="DB1005" s="63"/>
      <c r="DC1005" s="63"/>
    </row>
    <row r="1006" spans="2:107" ht="18" customHeight="1">
      <c r="B1006" s="254">
        <v>1002</v>
      </c>
      <c r="C1006" s="257"/>
      <c r="D1006" s="257"/>
      <c r="E1006" s="289"/>
      <c r="F1006" s="257"/>
      <c r="G1006" s="257"/>
      <c r="H1006" s="257"/>
      <c r="I1006" s="257"/>
      <c r="J1006" s="257"/>
      <c r="K1006" s="258"/>
      <c r="L1006" s="257"/>
      <c r="M1006" s="258"/>
      <c r="N1006" s="258"/>
      <c r="O1006" s="258"/>
      <c r="P1006" s="257"/>
      <c r="Q1006" s="258"/>
      <c r="R1006" s="258"/>
      <c r="S1006" s="259"/>
      <c r="T1006" s="259"/>
      <c r="U1006" s="257"/>
      <c r="V1006" s="258"/>
      <c r="W1006" s="259"/>
      <c r="X1006" s="257"/>
      <c r="Y1006" s="257"/>
      <c r="Z1006" s="258"/>
      <c r="AA1006" s="258"/>
      <c r="AB1006" s="257"/>
      <c r="AC1006" s="257"/>
      <c r="AD1006" s="257"/>
      <c r="AE1006" s="257"/>
      <c r="AF1006" s="260"/>
      <c r="AG1006" s="260"/>
      <c r="AH1006" s="260"/>
      <c r="AI1006" s="260"/>
      <c r="AJ1006" s="260"/>
      <c r="AK1006" s="260"/>
      <c r="AL1006" s="260"/>
      <c r="AM1006" s="260"/>
      <c r="AN1006" s="63"/>
      <c r="AO1006" s="63"/>
      <c r="AP1006" s="63"/>
      <c r="AQ1006" s="63"/>
      <c r="AR1006" s="63"/>
      <c r="AS1006" s="63"/>
      <c r="AT1006" s="63"/>
      <c r="AU1006" s="63"/>
      <c r="AV1006" s="63"/>
      <c r="AW1006" s="63"/>
      <c r="AX1006" s="63"/>
      <c r="AY1006" s="63"/>
      <c r="AZ1006" s="63"/>
      <c r="BA1006" s="63"/>
      <c r="BB1006" s="63"/>
      <c r="BC1006" s="63"/>
      <c r="BD1006" s="63"/>
      <c r="BE1006" s="63"/>
      <c r="BF1006" s="63"/>
      <c r="BG1006" s="63"/>
      <c r="BH1006" s="63"/>
      <c r="BI1006" s="63"/>
      <c r="BJ1006" s="63"/>
      <c r="BK1006" s="63"/>
      <c r="BL1006" s="63"/>
      <c r="BM1006" s="63"/>
      <c r="BN1006" s="63"/>
      <c r="BO1006" s="63"/>
      <c r="BP1006" s="63"/>
      <c r="BQ1006" s="63"/>
      <c r="BR1006" s="63"/>
      <c r="BS1006" s="63"/>
      <c r="BT1006" s="63"/>
      <c r="BU1006" s="63"/>
      <c r="BV1006" s="63"/>
      <c r="BW1006" s="63"/>
      <c r="BX1006" s="63"/>
      <c r="BY1006" s="63"/>
      <c r="BZ1006" s="63"/>
      <c r="CA1006" s="63"/>
      <c r="CB1006" s="63"/>
      <c r="CC1006" s="63"/>
      <c r="CD1006" s="63"/>
      <c r="CE1006" s="63"/>
      <c r="CF1006" s="63"/>
      <c r="CG1006" s="63"/>
      <c r="CH1006" s="63"/>
      <c r="CI1006" s="63"/>
      <c r="CJ1006" s="63"/>
      <c r="CK1006" s="63"/>
      <c r="CL1006" s="63"/>
      <c r="CM1006" s="63"/>
      <c r="CN1006" s="63"/>
      <c r="CO1006" s="63"/>
      <c r="CP1006" s="63"/>
      <c r="CQ1006" s="63"/>
      <c r="CR1006" s="63"/>
      <c r="CS1006" s="63"/>
      <c r="CT1006" s="63"/>
      <c r="CU1006" s="63"/>
      <c r="CV1006" s="63"/>
      <c r="CW1006" s="63"/>
      <c r="CX1006" s="63"/>
      <c r="CY1006" s="63"/>
      <c r="CZ1006" s="63"/>
      <c r="DA1006" s="63"/>
      <c r="DB1006" s="63"/>
      <c r="DC1006" s="63"/>
    </row>
    <row r="1007" spans="2:107" ht="18" customHeight="1">
      <c r="B1007" s="254">
        <v>1003</v>
      </c>
      <c r="C1007" s="257"/>
      <c r="D1007" s="257"/>
      <c r="E1007" s="289"/>
      <c r="F1007" s="257"/>
      <c r="G1007" s="257"/>
      <c r="H1007" s="257"/>
      <c r="I1007" s="257"/>
      <c r="J1007" s="257"/>
      <c r="K1007" s="258"/>
      <c r="L1007" s="257"/>
      <c r="M1007" s="258"/>
      <c r="N1007" s="258"/>
      <c r="O1007" s="258"/>
      <c r="P1007" s="257"/>
      <c r="Q1007" s="258"/>
      <c r="R1007" s="258"/>
      <c r="S1007" s="259"/>
      <c r="T1007" s="259"/>
      <c r="U1007" s="257"/>
      <c r="V1007" s="258"/>
      <c r="W1007" s="259"/>
      <c r="X1007" s="257"/>
      <c r="Y1007" s="257"/>
      <c r="Z1007" s="258"/>
      <c r="AA1007" s="258"/>
      <c r="AB1007" s="257"/>
      <c r="AC1007" s="257"/>
      <c r="AD1007" s="257"/>
      <c r="AE1007" s="257"/>
      <c r="AF1007" s="260"/>
      <c r="AG1007" s="260"/>
      <c r="AH1007" s="260"/>
      <c r="AI1007" s="260"/>
      <c r="AJ1007" s="260"/>
      <c r="AK1007" s="260"/>
      <c r="AL1007" s="260"/>
      <c r="AM1007" s="260"/>
      <c r="AN1007" s="63"/>
      <c r="AO1007" s="63"/>
      <c r="AP1007" s="63"/>
      <c r="AQ1007" s="63"/>
      <c r="AR1007" s="63"/>
      <c r="AS1007" s="63"/>
      <c r="AT1007" s="63"/>
      <c r="AU1007" s="63"/>
      <c r="AV1007" s="63"/>
      <c r="AW1007" s="63"/>
      <c r="AX1007" s="63"/>
      <c r="AY1007" s="63"/>
      <c r="AZ1007" s="63"/>
      <c r="BA1007" s="63"/>
      <c r="BB1007" s="63"/>
      <c r="BC1007" s="63"/>
      <c r="BD1007" s="63"/>
      <c r="BE1007" s="63"/>
      <c r="BF1007" s="63"/>
      <c r="BG1007" s="63"/>
      <c r="BH1007" s="63"/>
      <c r="BI1007" s="63"/>
      <c r="BJ1007" s="63"/>
      <c r="BK1007" s="63"/>
      <c r="BL1007" s="63"/>
      <c r="BM1007" s="63"/>
      <c r="BN1007" s="63"/>
      <c r="BO1007" s="63"/>
      <c r="BP1007" s="63"/>
      <c r="BQ1007" s="63"/>
      <c r="BR1007" s="63"/>
      <c r="BS1007" s="63"/>
      <c r="BT1007" s="63"/>
      <c r="BU1007" s="63"/>
      <c r="BV1007" s="63"/>
      <c r="BW1007" s="63"/>
      <c r="BX1007" s="63"/>
      <c r="BY1007" s="63"/>
      <c r="BZ1007" s="63"/>
      <c r="CA1007" s="63"/>
      <c r="CB1007" s="63"/>
      <c r="CC1007" s="63"/>
      <c r="CD1007" s="63"/>
      <c r="CE1007" s="63"/>
      <c r="CF1007" s="63"/>
      <c r="CG1007" s="63"/>
      <c r="CH1007" s="63"/>
      <c r="CI1007" s="63"/>
      <c r="CJ1007" s="63"/>
      <c r="CK1007" s="63"/>
      <c r="CL1007" s="63"/>
      <c r="CM1007" s="63"/>
      <c r="CN1007" s="63"/>
      <c r="CO1007" s="63"/>
      <c r="CP1007" s="63"/>
      <c r="CQ1007" s="63"/>
      <c r="CR1007" s="63"/>
      <c r="CS1007" s="63"/>
      <c r="CT1007" s="63"/>
      <c r="CU1007" s="63"/>
      <c r="CV1007" s="63"/>
      <c r="CW1007" s="63"/>
      <c r="CX1007" s="63"/>
      <c r="CY1007" s="63"/>
      <c r="CZ1007" s="63"/>
      <c r="DA1007" s="63"/>
      <c r="DB1007" s="63"/>
      <c r="DC1007" s="63"/>
    </row>
    <row r="1008" spans="2:107" ht="18" customHeight="1">
      <c r="B1008" s="254">
        <v>1004</v>
      </c>
      <c r="C1008" s="257"/>
      <c r="D1008" s="257"/>
      <c r="E1008" s="289"/>
      <c r="F1008" s="257"/>
      <c r="G1008" s="257"/>
      <c r="H1008" s="257"/>
      <c r="I1008" s="257"/>
      <c r="J1008" s="257"/>
      <c r="K1008" s="258"/>
      <c r="L1008" s="257"/>
      <c r="M1008" s="258"/>
      <c r="N1008" s="258"/>
      <c r="O1008" s="258"/>
      <c r="P1008" s="257"/>
      <c r="Q1008" s="258"/>
      <c r="R1008" s="258"/>
      <c r="S1008" s="259"/>
      <c r="T1008" s="259"/>
      <c r="U1008" s="257"/>
      <c r="V1008" s="258"/>
      <c r="W1008" s="259"/>
      <c r="X1008" s="257"/>
      <c r="Y1008" s="257"/>
      <c r="Z1008" s="258"/>
      <c r="AA1008" s="258"/>
      <c r="AB1008" s="257"/>
      <c r="AC1008" s="257"/>
      <c r="AD1008" s="257"/>
      <c r="AE1008" s="257"/>
      <c r="AF1008" s="260"/>
      <c r="AG1008" s="260"/>
      <c r="AH1008" s="260"/>
      <c r="AI1008" s="260"/>
      <c r="AJ1008" s="260"/>
      <c r="AK1008" s="260"/>
      <c r="AL1008" s="260"/>
      <c r="AM1008" s="260"/>
      <c r="AN1008" s="63"/>
      <c r="AO1008" s="63"/>
      <c r="AP1008" s="63"/>
      <c r="AQ1008" s="63"/>
      <c r="AR1008" s="63"/>
      <c r="AS1008" s="63"/>
      <c r="AT1008" s="63"/>
      <c r="AU1008" s="63"/>
      <c r="AV1008" s="63"/>
      <c r="AW1008" s="63"/>
      <c r="AX1008" s="63"/>
      <c r="AY1008" s="63"/>
      <c r="AZ1008" s="63"/>
      <c r="BA1008" s="63"/>
      <c r="BB1008" s="63"/>
      <c r="BC1008" s="63"/>
      <c r="BD1008" s="63"/>
      <c r="BE1008" s="63"/>
      <c r="BF1008" s="63"/>
      <c r="BG1008" s="63"/>
      <c r="BH1008" s="63"/>
      <c r="BI1008" s="63"/>
      <c r="BJ1008" s="63"/>
      <c r="BK1008" s="63"/>
      <c r="BL1008" s="63"/>
      <c r="BM1008" s="63"/>
      <c r="BN1008" s="63"/>
      <c r="BO1008" s="63"/>
      <c r="BP1008" s="63"/>
      <c r="BQ1008" s="63"/>
      <c r="BR1008" s="63"/>
      <c r="BS1008" s="63"/>
      <c r="BT1008" s="63"/>
      <c r="BU1008" s="63"/>
      <c r="BV1008" s="63"/>
      <c r="BW1008" s="63"/>
      <c r="BX1008" s="63"/>
      <c r="BY1008" s="63"/>
      <c r="BZ1008" s="63"/>
      <c r="CA1008" s="63"/>
      <c r="CB1008" s="63"/>
      <c r="CC1008" s="63"/>
      <c r="CD1008" s="63"/>
      <c r="CE1008" s="63"/>
      <c r="CF1008" s="63"/>
      <c r="CG1008" s="63"/>
      <c r="CH1008" s="63"/>
      <c r="CI1008" s="63"/>
      <c r="CJ1008" s="63"/>
      <c r="CK1008" s="63"/>
      <c r="CL1008" s="63"/>
      <c r="CM1008" s="63"/>
      <c r="CN1008" s="63"/>
      <c r="CO1008" s="63"/>
      <c r="CP1008" s="63"/>
      <c r="CQ1008" s="63"/>
      <c r="CR1008" s="63"/>
      <c r="CS1008" s="63"/>
      <c r="CT1008" s="63"/>
      <c r="CU1008" s="63"/>
      <c r="CV1008" s="63"/>
      <c r="CW1008" s="63"/>
      <c r="CX1008" s="63"/>
      <c r="CY1008" s="63"/>
      <c r="CZ1008" s="63"/>
      <c r="DA1008" s="63"/>
      <c r="DB1008" s="63"/>
      <c r="DC1008" s="63"/>
    </row>
    <row r="1009" spans="2:107" ht="18" customHeight="1">
      <c r="B1009" s="254">
        <v>1005</v>
      </c>
      <c r="C1009" s="257"/>
      <c r="D1009" s="257"/>
      <c r="E1009" s="289"/>
      <c r="F1009" s="257"/>
      <c r="G1009" s="257"/>
      <c r="H1009" s="257"/>
      <c r="I1009" s="257"/>
      <c r="J1009" s="257"/>
      <c r="K1009" s="258"/>
      <c r="L1009" s="257"/>
      <c r="M1009" s="258"/>
      <c r="N1009" s="258"/>
      <c r="O1009" s="258"/>
      <c r="P1009" s="257"/>
      <c r="Q1009" s="258"/>
      <c r="R1009" s="258"/>
      <c r="S1009" s="259"/>
      <c r="T1009" s="259"/>
      <c r="U1009" s="257"/>
      <c r="V1009" s="258"/>
      <c r="W1009" s="259"/>
      <c r="X1009" s="257"/>
      <c r="Y1009" s="257"/>
      <c r="Z1009" s="258"/>
      <c r="AA1009" s="258"/>
      <c r="AB1009" s="257"/>
      <c r="AC1009" s="257"/>
      <c r="AD1009" s="257"/>
      <c r="AE1009" s="257"/>
      <c r="AF1009" s="260"/>
      <c r="AG1009" s="260"/>
      <c r="AH1009" s="260"/>
      <c r="AI1009" s="260"/>
      <c r="AJ1009" s="260"/>
      <c r="AK1009" s="260"/>
      <c r="AL1009" s="260"/>
      <c r="AM1009" s="260"/>
      <c r="AN1009" s="63"/>
      <c r="AO1009" s="63"/>
      <c r="AP1009" s="63"/>
      <c r="AQ1009" s="63"/>
      <c r="AR1009" s="63"/>
      <c r="AS1009" s="63"/>
      <c r="AT1009" s="63"/>
      <c r="AU1009" s="63"/>
      <c r="AV1009" s="63"/>
      <c r="AW1009" s="63"/>
      <c r="AX1009" s="63"/>
      <c r="AY1009" s="63"/>
      <c r="AZ1009" s="63"/>
      <c r="BA1009" s="63"/>
      <c r="BB1009" s="63"/>
      <c r="BC1009" s="63"/>
      <c r="BD1009" s="63"/>
      <c r="BE1009" s="63"/>
      <c r="BF1009" s="63"/>
      <c r="BG1009" s="63"/>
      <c r="BH1009" s="63"/>
      <c r="BI1009" s="63"/>
      <c r="BJ1009" s="63"/>
      <c r="BK1009" s="63"/>
      <c r="BL1009" s="63"/>
      <c r="BM1009" s="63"/>
      <c r="BN1009" s="63"/>
      <c r="BO1009" s="63"/>
      <c r="BP1009" s="63"/>
      <c r="BQ1009" s="63"/>
      <c r="BR1009" s="63"/>
      <c r="BS1009" s="63"/>
      <c r="BT1009" s="63"/>
      <c r="BU1009" s="63"/>
      <c r="BV1009" s="63"/>
      <c r="BW1009" s="63"/>
      <c r="BX1009" s="63"/>
      <c r="BY1009" s="63"/>
      <c r="BZ1009" s="63"/>
      <c r="CA1009" s="63"/>
      <c r="CB1009" s="63"/>
      <c r="CC1009" s="63"/>
      <c r="CD1009" s="63"/>
      <c r="CE1009" s="63"/>
      <c r="CF1009" s="63"/>
      <c r="CG1009" s="63"/>
      <c r="CH1009" s="63"/>
      <c r="CI1009" s="63"/>
      <c r="CJ1009" s="63"/>
      <c r="CK1009" s="63"/>
      <c r="CL1009" s="63"/>
      <c r="CM1009" s="63"/>
      <c r="CN1009" s="63"/>
      <c r="CO1009" s="63"/>
      <c r="CP1009" s="63"/>
      <c r="CQ1009" s="63"/>
      <c r="CR1009" s="63"/>
      <c r="CS1009" s="63"/>
      <c r="CT1009" s="63"/>
      <c r="CU1009" s="63"/>
      <c r="CV1009" s="63"/>
      <c r="CW1009" s="63"/>
      <c r="CX1009" s="63"/>
      <c r="CY1009" s="63"/>
      <c r="CZ1009" s="63"/>
      <c r="DA1009" s="63"/>
      <c r="DB1009" s="63"/>
      <c r="DC1009" s="63"/>
    </row>
    <row r="1010" spans="2:107" ht="18" customHeight="1">
      <c r="B1010" s="254">
        <v>1006</v>
      </c>
      <c r="C1010" s="257"/>
      <c r="D1010" s="257"/>
      <c r="E1010" s="289"/>
      <c r="F1010" s="257"/>
      <c r="G1010" s="257"/>
      <c r="H1010" s="257"/>
      <c r="I1010" s="257"/>
      <c r="J1010" s="257"/>
      <c r="K1010" s="258"/>
      <c r="L1010" s="257"/>
      <c r="M1010" s="258"/>
      <c r="N1010" s="258"/>
      <c r="O1010" s="258"/>
      <c r="P1010" s="257"/>
      <c r="Q1010" s="258"/>
      <c r="R1010" s="258"/>
      <c r="S1010" s="259"/>
      <c r="T1010" s="259"/>
      <c r="U1010" s="257"/>
      <c r="V1010" s="258"/>
      <c r="W1010" s="259"/>
      <c r="X1010" s="257"/>
      <c r="Y1010" s="257"/>
      <c r="Z1010" s="258"/>
      <c r="AA1010" s="258"/>
      <c r="AB1010" s="257"/>
      <c r="AC1010" s="257"/>
      <c r="AD1010" s="257"/>
      <c r="AE1010" s="257"/>
      <c r="AF1010" s="260"/>
      <c r="AG1010" s="260"/>
      <c r="AH1010" s="260"/>
      <c r="AI1010" s="260"/>
      <c r="AJ1010" s="260"/>
      <c r="AK1010" s="260"/>
      <c r="AL1010" s="260"/>
      <c r="AM1010" s="260"/>
      <c r="AN1010" s="63"/>
      <c r="AO1010" s="63"/>
      <c r="AP1010" s="63"/>
      <c r="AQ1010" s="63"/>
      <c r="AR1010" s="63"/>
      <c r="AS1010" s="63"/>
      <c r="AT1010" s="63"/>
      <c r="AU1010" s="63"/>
      <c r="AV1010" s="63"/>
      <c r="AW1010" s="63"/>
      <c r="AX1010" s="63"/>
      <c r="AY1010" s="63"/>
      <c r="AZ1010" s="63"/>
      <c r="BA1010" s="63"/>
      <c r="BB1010" s="63"/>
      <c r="BC1010" s="63"/>
      <c r="BD1010" s="63"/>
      <c r="BE1010" s="63"/>
      <c r="BF1010" s="63"/>
      <c r="BG1010" s="63"/>
      <c r="BH1010" s="63"/>
      <c r="BI1010" s="63"/>
      <c r="BJ1010" s="63"/>
      <c r="BK1010" s="63"/>
      <c r="BL1010" s="63"/>
      <c r="BM1010" s="63"/>
      <c r="BN1010" s="63"/>
      <c r="BO1010" s="63"/>
      <c r="BP1010" s="63"/>
      <c r="BQ1010" s="63"/>
      <c r="BR1010" s="63"/>
      <c r="BS1010" s="63"/>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c r="CO1010" s="63"/>
      <c r="CP1010" s="63"/>
      <c r="CQ1010" s="63"/>
      <c r="CR1010" s="63"/>
      <c r="CS1010" s="63"/>
      <c r="CT1010" s="63"/>
      <c r="CU1010" s="63"/>
      <c r="CV1010" s="63"/>
      <c r="CW1010" s="63"/>
      <c r="CX1010" s="63"/>
      <c r="CY1010" s="63"/>
      <c r="CZ1010" s="63"/>
      <c r="DA1010" s="63"/>
      <c r="DB1010" s="63"/>
      <c r="DC1010" s="63"/>
    </row>
    <row r="1011" spans="2:107" ht="18" customHeight="1">
      <c r="B1011" s="254">
        <v>1007</v>
      </c>
      <c r="C1011" s="257"/>
      <c r="D1011" s="257"/>
      <c r="E1011" s="289"/>
      <c r="F1011" s="257"/>
      <c r="G1011" s="257"/>
      <c r="H1011" s="257"/>
      <c r="I1011" s="257"/>
      <c r="J1011" s="257"/>
      <c r="K1011" s="258"/>
      <c r="L1011" s="257"/>
      <c r="M1011" s="258"/>
      <c r="N1011" s="258"/>
      <c r="O1011" s="258"/>
      <c r="P1011" s="257"/>
      <c r="Q1011" s="258"/>
      <c r="R1011" s="258"/>
      <c r="S1011" s="259"/>
      <c r="T1011" s="259"/>
      <c r="U1011" s="257"/>
      <c r="V1011" s="258"/>
      <c r="W1011" s="259"/>
      <c r="X1011" s="257"/>
      <c r="Y1011" s="257"/>
      <c r="Z1011" s="258"/>
      <c r="AA1011" s="258"/>
      <c r="AB1011" s="257"/>
      <c r="AC1011" s="257"/>
      <c r="AD1011" s="257"/>
      <c r="AE1011" s="257"/>
      <c r="AF1011" s="260"/>
      <c r="AG1011" s="260"/>
      <c r="AH1011" s="260"/>
      <c r="AI1011" s="260"/>
      <c r="AJ1011" s="260"/>
      <c r="AK1011" s="260"/>
      <c r="AL1011" s="260"/>
      <c r="AM1011" s="260"/>
      <c r="AN1011" s="63"/>
      <c r="AO1011" s="63"/>
      <c r="AP1011" s="63"/>
      <c r="AQ1011" s="63"/>
      <c r="AR1011" s="63"/>
      <c r="AS1011" s="63"/>
      <c r="AT1011" s="63"/>
      <c r="AU1011" s="63"/>
      <c r="AV1011" s="63"/>
      <c r="AW1011" s="63"/>
      <c r="AX1011" s="63"/>
      <c r="AY1011" s="63"/>
      <c r="AZ1011" s="63"/>
      <c r="BA1011" s="63"/>
      <c r="BB1011" s="63"/>
      <c r="BC1011" s="63"/>
      <c r="BD1011" s="63"/>
      <c r="BE1011" s="63"/>
      <c r="BF1011" s="63"/>
      <c r="BG1011" s="63"/>
      <c r="BH1011" s="63"/>
      <c r="BI1011" s="63"/>
      <c r="BJ1011" s="63"/>
      <c r="BK1011" s="63"/>
      <c r="BL1011" s="63"/>
      <c r="BM1011" s="63"/>
      <c r="BN1011" s="63"/>
      <c r="BO1011" s="63"/>
      <c r="BP1011" s="63"/>
      <c r="BQ1011" s="63"/>
      <c r="BR1011" s="63"/>
      <c r="BS1011" s="63"/>
      <c r="BT1011" s="63"/>
      <c r="BU1011" s="63"/>
      <c r="BV1011" s="63"/>
      <c r="BW1011" s="63"/>
      <c r="BX1011" s="63"/>
      <c r="BY1011" s="63"/>
      <c r="BZ1011" s="63"/>
      <c r="CA1011" s="63"/>
      <c r="CB1011" s="63"/>
      <c r="CC1011" s="63"/>
      <c r="CD1011" s="63"/>
      <c r="CE1011" s="63"/>
      <c r="CF1011" s="63"/>
      <c r="CG1011" s="63"/>
      <c r="CH1011" s="63"/>
      <c r="CI1011" s="63"/>
      <c r="CJ1011" s="63"/>
      <c r="CK1011" s="63"/>
      <c r="CL1011" s="63"/>
      <c r="CM1011" s="63"/>
      <c r="CN1011" s="63"/>
      <c r="CO1011" s="63"/>
      <c r="CP1011" s="63"/>
      <c r="CQ1011" s="63"/>
      <c r="CR1011" s="63"/>
      <c r="CS1011" s="63"/>
      <c r="CT1011" s="63"/>
      <c r="CU1011" s="63"/>
      <c r="CV1011" s="63"/>
      <c r="CW1011" s="63"/>
      <c r="CX1011" s="63"/>
      <c r="CY1011" s="63"/>
      <c r="CZ1011" s="63"/>
      <c r="DA1011" s="63"/>
      <c r="DB1011" s="63"/>
      <c r="DC1011" s="63"/>
    </row>
    <row r="1012" spans="2:107" ht="18" customHeight="1">
      <c r="B1012" s="254">
        <v>1008</v>
      </c>
      <c r="C1012" s="257"/>
      <c r="D1012" s="257"/>
      <c r="E1012" s="289"/>
      <c r="F1012" s="257"/>
      <c r="G1012" s="257"/>
      <c r="H1012" s="257"/>
      <c r="I1012" s="257"/>
      <c r="J1012" s="257"/>
      <c r="K1012" s="258"/>
      <c r="L1012" s="257"/>
      <c r="M1012" s="258"/>
      <c r="N1012" s="258"/>
      <c r="O1012" s="258"/>
      <c r="P1012" s="257"/>
      <c r="Q1012" s="258"/>
      <c r="R1012" s="258"/>
      <c r="S1012" s="259"/>
      <c r="T1012" s="259"/>
      <c r="U1012" s="257"/>
      <c r="V1012" s="258"/>
      <c r="W1012" s="259"/>
      <c r="X1012" s="257"/>
      <c r="Y1012" s="257"/>
      <c r="Z1012" s="258"/>
      <c r="AA1012" s="258"/>
      <c r="AB1012" s="257"/>
      <c r="AC1012" s="257"/>
      <c r="AD1012" s="257"/>
      <c r="AE1012" s="257"/>
      <c r="AF1012" s="260"/>
      <c r="AG1012" s="260"/>
      <c r="AH1012" s="260"/>
      <c r="AI1012" s="260"/>
      <c r="AJ1012" s="260"/>
      <c r="AK1012" s="260"/>
      <c r="AL1012" s="260"/>
      <c r="AM1012" s="260"/>
      <c r="AN1012" s="63"/>
      <c r="AO1012" s="63"/>
      <c r="AP1012" s="63"/>
      <c r="AQ1012" s="63"/>
      <c r="AR1012" s="63"/>
      <c r="AS1012" s="63"/>
      <c r="AT1012" s="63"/>
      <c r="AU1012" s="63"/>
      <c r="AV1012" s="63"/>
      <c r="AW1012" s="63"/>
      <c r="AX1012" s="63"/>
      <c r="AY1012" s="63"/>
      <c r="AZ1012" s="63"/>
      <c r="BA1012" s="63"/>
      <c r="BB1012" s="63"/>
      <c r="BC1012" s="63"/>
      <c r="BD1012" s="63"/>
      <c r="BE1012" s="63"/>
      <c r="BF1012" s="63"/>
      <c r="BG1012" s="63"/>
      <c r="BH1012" s="63"/>
      <c r="BI1012" s="63"/>
      <c r="BJ1012" s="63"/>
      <c r="BK1012" s="63"/>
      <c r="BL1012" s="63"/>
      <c r="BM1012" s="63"/>
      <c r="BN1012" s="63"/>
      <c r="BO1012" s="63"/>
      <c r="BP1012" s="63"/>
      <c r="BQ1012" s="63"/>
      <c r="BR1012" s="63"/>
      <c r="BS1012" s="63"/>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c r="CO1012" s="63"/>
      <c r="CP1012" s="63"/>
      <c r="CQ1012" s="63"/>
      <c r="CR1012" s="63"/>
      <c r="CS1012" s="63"/>
      <c r="CT1012" s="63"/>
      <c r="CU1012" s="63"/>
      <c r="CV1012" s="63"/>
      <c r="CW1012" s="63"/>
      <c r="CX1012" s="63"/>
      <c r="CY1012" s="63"/>
      <c r="CZ1012" s="63"/>
      <c r="DA1012" s="63"/>
      <c r="DB1012" s="63"/>
      <c r="DC1012" s="63"/>
    </row>
    <row r="1013" spans="2:107" ht="18" customHeight="1">
      <c r="B1013" s="254">
        <v>1009</v>
      </c>
      <c r="C1013" s="257"/>
      <c r="D1013" s="257"/>
      <c r="E1013" s="289"/>
      <c r="F1013" s="257"/>
      <c r="G1013" s="257"/>
      <c r="H1013" s="257"/>
      <c r="I1013" s="257"/>
      <c r="J1013" s="257"/>
      <c r="K1013" s="258"/>
      <c r="L1013" s="257"/>
      <c r="M1013" s="258"/>
      <c r="N1013" s="258"/>
      <c r="O1013" s="258"/>
      <c r="P1013" s="257"/>
      <c r="Q1013" s="258"/>
      <c r="R1013" s="258"/>
      <c r="S1013" s="259"/>
      <c r="T1013" s="259"/>
      <c r="U1013" s="257"/>
      <c r="V1013" s="258"/>
      <c r="W1013" s="259"/>
      <c r="X1013" s="257"/>
      <c r="Y1013" s="257"/>
      <c r="Z1013" s="258"/>
      <c r="AA1013" s="258"/>
      <c r="AB1013" s="257"/>
      <c r="AC1013" s="257"/>
      <c r="AD1013" s="257"/>
      <c r="AE1013" s="257"/>
      <c r="AF1013" s="260"/>
      <c r="AG1013" s="260"/>
      <c r="AH1013" s="260"/>
      <c r="AI1013" s="260"/>
      <c r="AJ1013" s="260"/>
      <c r="AK1013" s="260"/>
      <c r="AL1013" s="260"/>
      <c r="AM1013" s="260"/>
      <c r="AN1013" s="63"/>
      <c r="AO1013" s="63"/>
      <c r="AP1013" s="63"/>
      <c r="AQ1013" s="63"/>
      <c r="AR1013" s="63"/>
      <c r="AS1013" s="63"/>
      <c r="AT1013" s="63"/>
      <c r="AU1013" s="63"/>
      <c r="AV1013" s="63"/>
      <c r="AW1013" s="63"/>
      <c r="AX1013" s="63"/>
      <c r="AY1013" s="63"/>
      <c r="AZ1013" s="63"/>
      <c r="BA1013" s="63"/>
      <c r="BB1013" s="63"/>
      <c r="BC1013" s="63"/>
      <c r="BD1013" s="63"/>
      <c r="BE1013" s="63"/>
      <c r="BF1013" s="63"/>
      <c r="BG1013" s="63"/>
      <c r="BH1013" s="63"/>
      <c r="BI1013" s="63"/>
      <c r="BJ1013" s="63"/>
      <c r="BK1013" s="63"/>
      <c r="BL1013" s="63"/>
      <c r="BM1013" s="63"/>
      <c r="BN1013" s="63"/>
      <c r="BO1013" s="63"/>
      <c r="BP1013" s="63"/>
      <c r="BQ1013" s="63"/>
      <c r="BR1013" s="63"/>
      <c r="BS1013" s="63"/>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c r="CO1013" s="63"/>
      <c r="CP1013" s="63"/>
      <c r="CQ1013" s="63"/>
      <c r="CR1013" s="63"/>
      <c r="CS1013" s="63"/>
      <c r="CT1013" s="63"/>
      <c r="CU1013" s="63"/>
      <c r="CV1013" s="63"/>
      <c r="CW1013" s="63"/>
      <c r="CX1013" s="63"/>
      <c r="CY1013" s="63"/>
      <c r="CZ1013" s="63"/>
      <c r="DA1013" s="63"/>
      <c r="DB1013" s="63"/>
      <c r="DC1013" s="63"/>
    </row>
    <row r="1014" spans="2:107" ht="18" customHeight="1">
      <c r="B1014" s="254">
        <v>1010</v>
      </c>
      <c r="C1014" s="257"/>
      <c r="D1014" s="257"/>
      <c r="E1014" s="289"/>
      <c r="F1014" s="257"/>
      <c r="G1014" s="257"/>
      <c r="H1014" s="257"/>
      <c r="I1014" s="257"/>
      <c r="J1014" s="257"/>
      <c r="K1014" s="258"/>
      <c r="L1014" s="257"/>
      <c r="M1014" s="258"/>
      <c r="N1014" s="258"/>
      <c r="O1014" s="258"/>
      <c r="P1014" s="257"/>
      <c r="Q1014" s="258"/>
      <c r="R1014" s="258"/>
      <c r="S1014" s="259"/>
      <c r="T1014" s="259"/>
      <c r="U1014" s="257"/>
      <c r="V1014" s="258"/>
      <c r="W1014" s="259"/>
      <c r="X1014" s="257"/>
      <c r="Y1014" s="257"/>
      <c r="Z1014" s="258"/>
      <c r="AA1014" s="258"/>
      <c r="AB1014" s="257"/>
      <c r="AC1014" s="257"/>
      <c r="AD1014" s="257"/>
      <c r="AE1014" s="257"/>
      <c r="AF1014" s="260"/>
      <c r="AG1014" s="260"/>
      <c r="AH1014" s="260"/>
      <c r="AI1014" s="260"/>
      <c r="AJ1014" s="260"/>
      <c r="AK1014" s="260"/>
      <c r="AL1014" s="260"/>
      <c r="AM1014" s="260"/>
      <c r="AN1014" s="63"/>
      <c r="AO1014" s="63"/>
      <c r="AP1014" s="63"/>
      <c r="AQ1014" s="63"/>
      <c r="AR1014" s="63"/>
      <c r="AS1014" s="63"/>
      <c r="AT1014" s="63"/>
      <c r="AU1014" s="63"/>
      <c r="AV1014" s="63"/>
      <c r="AW1014" s="63"/>
      <c r="AX1014" s="63"/>
      <c r="AY1014" s="63"/>
      <c r="AZ1014" s="63"/>
      <c r="BA1014" s="63"/>
      <c r="BB1014" s="63"/>
      <c r="BC1014" s="63"/>
      <c r="BD1014" s="63"/>
      <c r="BE1014" s="63"/>
      <c r="BF1014" s="63"/>
      <c r="BG1014" s="63"/>
      <c r="BH1014" s="63"/>
      <c r="BI1014" s="63"/>
      <c r="BJ1014" s="63"/>
      <c r="BK1014" s="63"/>
      <c r="BL1014" s="63"/>
      <c r="BM1014" s="63"/>
      <c r="BN1014" s="63"/>
      <c r="BO1014" s="63"/>
      <c r="BP1014" s="63"/>
      <c r="BQ1014" s="63"/>
      <c r="BR1014" s="63"/>
      <c r="BS1014" s="63"/>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c r="CO1014" s="63"/>
      <c r="CP1014" s="63"/>
      <c r="CQ1014" s="63"/>
      <c r="CR1014" s="63"/>
      <c r="CS1014" s="63"/>
      <c r="CT1014" s="63"/>
      <c r="CU1014" s="63"/>
      <c r="CV1014" s="63"/>
      <c r="CW1014" s="63"/>
      <c r="CX1014" s="63"/>
      <c r="CY1014" s="63"/>
      <c r="CZ1014" s="63"/>
      <c r="DA1014" s="63"/>
      <c r="DB1014" s="63"/>
      <c r="DC1014" s="63"/>
    </row>
    <row r="1015" spans="2:107" ht="18" customHeight="1">
      <c r="B1015" s="254">
        <v>1011</v>
      </c>
      <c r="C1015" s="257"/>
      <c r="D1015" s="257"/>
      <c r="E1015" s="289"/>
      <c r="F1015" s="257"/>
      <c r="G1015" s="257"/>
      <c r="H1015" s="257"/>
      <c r="I1015" s="257"/>
      <c r="J1015" s="257"/>
      <c r="K1015" s="258"/>
      <c r="L1015" s="257"/>
      <c r="M1015" s="258"/>
      <c r="N1015" s="258"/>
      <c r="O1015" s="258"/>
      <c r="P1015" s="257"/>
      <c r="Q1015" s="258"/>
      <c r="R1015" s="258"/>
      <c r="S1015" s="259"/>
      <c r="T1015" s="259"/>
      <c r="U1015" s="257"/>
      <c r="V1015" s="258"/>
      <c r="W1015" s="259"/>
      <c r="X1015" s="257"/>
      <c r="Y1015" s="257"/>
      <c r="Z1015" s="258"/>
      <c r="AA1015" s="258"/>
      <c r="AB1015" s="257"/>
      <c r="AC1015" s="257"/>
      <c r="AD1015" s="257"/>
      <c r="AE1015" s="257"/>
      <c r="AF1015" s="260"/>
      <c r="AG1015" s="260"/>
      <c r="AH1015" s="260"/>
      <c r="AI1015" s="260"/>
      <c r="AJ1015" s="260"/>
      <c r="AK1015" s="260"/>
      <c r="AL1015" s="260"/>
      <c r="AM1015" s="260"/>
      <c r="AN1015" s="63"/>
      <c r="AO1015" s="63"/>
      <c r="AP1015" s="63"/>
      <c r="AQ1015" s="63"/>
      <c r="AR1015" s="63"/>
      <c r="AS1015" s="63"/>
      <c r="AT1015" s="63"/>
      <c r="AU1015" s="63"/>
      <c r="AV1015" s="63"/>
      <c r="AW1015" s="63"/>
      <c r="AX1015" s="63"/>
      <c r="AY1015" s="63"/>
      <c r="AZ1015" s="63"/>
      <c r="BA1015" s="63"/>
      <c r="BB1015" s="63"/>
      <c r="BC1015" s="63"/>
      <c r="BD1015" s="63"/>
      <c r="BE1015" s="63"/>
      <c r="BF1015" s="63"/>
      <c r="BG1015" s="63"/>
      <c r="BH1015" s="63"/>
      <c r="BI1015" s="63"/>
      <c r="BJ1015" s="63"/>
      <c r="BK1015" s="63"/>
      <c r="BL1015" s="63"/>
      <c r="BM1015" s="63"/>
      <c r="BN1015" s="63"/>
      <c r="BO1015" s="63"/>
      <c r="BP1015" s="63"/>
      <c r="BQ1015" s="63"/>
      <c r="BR1015" s="63"/>
      <c r="BS1015" s="63"/>
      <c r="BT1015" s="63"/>
      <c r="BU1015" s="63"/>
      <c r="BV1015" s="63"/>
      <c r="BW1015" s="63"/>
      <c r="BX1015" s="63"/>
      <c r="BY1015" s="63"/>
      <c r="BZ1015" s="63"/>
      <c r="CA1015" s="63"/>
      <c r="CB1015" s="63"/>
      <c r="CC1015" s="63"/>
      <c r="CD1015" s="63"/>
      <c r="CE1015" s="63"/>
      <c r="CF1015" s="63"/>
      <c r="CG1015" s="63"/>
      <c r="CH1015" s="63"/>
      <c r="CI1015" s="63"/>
      <c r="CJ1015" s="63"/>
      <c r="CK1015" s="63"/>
      <c r="CL1015" s="63"/>
      <c r="CM1015" s="63"/>
      <c r="CN1015" s="63"/>
      <c r="CO1015" s="63"/>
      <c r="CP1015" s="63"/>
      <c r="CQ1015" s="63"/>
      <c r="CR1015" s="63"/>
      <c r="CS1015" s="63"/>
      <c r="CT1015" s="63"/>
      <c r="CU1015" s="63"/>
      <c r="CV1015" s="63"/>
      <c r="CW1015" s="63"/>
      <c r="CX1015" s="63"/>
      <c r="CY1015" s="63"/>
      <c r="CZ1015" s="63"/>
      <c r="DA1015" s="63"/>
      <c r="DB1015" s="63"/>
      <c r="DC1015" s="63"/>
    </row>
    <row r="1016" spans="2:107" ht="18" customHeight="1">
      <c r="B1016" s="254">
        <v>1012</v>
      </c>
      <c r="C1016" s="257"/>
      <c r="D1016" s="257"/>
      <c r="E1016" s="289"/>
      <c r="F1016" s="257"/>
      <c r="G1016" s="257"/>
      <c r="H1016" s="257"/>
      <c r="I1016" s="257"/>
      <c r="J1016" s="257"/>
      <c r="K1016" s="258"/>
      <c r="L1016" s="257"/>
      <c r="M1016" s="258"/>
      <c r="N1016" s="258"/>
      <c r="O1016" s="258"/>
      <c r="P1016" s="257"/>
      <c r="Q1016" s="258"/>
      <c r="R1016" s="258"/>
      <c r="S1016" s="259"/>
      <c r="T1016" s="259"/>
      <c r="U1016" s="257"/>
      <c r="V1016" s="258"/>
      <c r="W1016" s="259"/>
      <c r="X1016" s="257"/>
      <c r="Y1016" s="257"/>
      <c r="Z1016" s="258"/>
      <c r="AA1016" s="258"/>
      <c r="AB1016" s="257"/>
      <c r="AC1016" s="257"/>
      <c r="AD1016" s="257"/>
      <c r="AE1016" s="257"/>
      <c r="AF1016" s="260"/>
      <c r="AG1016" s="260"/>
      <c r="AH1016" s="260"/>
      <c r="AI1016" s="260"/>
      <c r="AJ1016" s="260"/>
      <c r="AK1016" s="260"/>
      <c r="AL1016" s="260"/>
      <c r="AM1016" s="260"/>
      <c r="AN1016" s="63"/>
      <c r="AO1016" s="63"/>
      <c r="AP1016" s="63"/>
      <c r="AQ1016" s="63"/>
      <c r="AR1016" s="63"/>
      <c r="AS1016" s="63"/>
      <c r="AT1016" s="63"/>
      <c r="AU1016" s="63"/>
      <c r="AV1016" s="63"/>
      <c r="AW1016" s="63"/>
      <c r="AX1016" s="63"/>
      <c r="AY1016" s="63"/>
      <c r="AZ1016" s="63"/>
      <c r="BA1016" s="63"/>
      <c r="BB1016" s="63"/>
      <c r="BC1016" s="63"/>
      <c r="BD1016" s="63"/>
      <c r="BE1016" s="63"/>
      <c r="BF1016" s="63"/>
      <c r="BG1016" s="63"/>
      <c r="BH1016" s="63"/>
      <c r="BI1016" s="63"/>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c r="CO1016" s="63"/>
      <c r="CP1016" s="63"/>
      <c r="CQ1016" s="63"/>
      <c r="CR1016" s="63"/>
      <c r="CS1016" s="63"/>
      <c r="CT1016" s="63"/>
      <c r="CU1016" s="63"/>
      <c r="CV1016" s="63"/>
      <c r="CW1016" s="63"/>
      <c r="CX1016" s="63"/>
      <c r="CY1016" s="63"/>
      <c r="CZ1016" s="63"/>
      <c r="DA1016" s="63"/>
      <c r="DB1016" s="63"/>
      <c r="DC1016" s="63"/>
    </row>
    <row r="1017" spans="2:107" ht="18" customHeight="1">
      <c r="B1017" s="254">
        <v>1013</v>
      </c>
      <c r="C1017" s="257"/>
      <c r="D1017" s="257"/>
      <c r="E1017" s="289"/>
      <c r="F1017" s="257"/>
      <c r="G1017" s="257"/>
      <c r="H1017" s="257"/>
      <c r="I1017" s="257"/>
      <c r="J1017" s="257"/>
      <c r="K1017" s="258"/>
      <c r="L1017" s="257"/>
      <c r="M1017" s="258"/>
      <c r="N1017" s="258"/>
      <c r="O1017" s="258"/>
      <c r="P1017" s="257"/>
      <c r="Q1017" s="258"/>
      <c r="R1017" s="258"/>
      <c r="S1017" s="259"/>
      <c r="T1017" s="259"/>
      <c r="U1017" s="257"/>
      <c r="V1017" s="258"/>
      <c r="W1017" s="259"/>
      <c r="X1017" s="257"/>
      <c r="Y1017" s="257"/>
      <c r="Z1017" s="258"/>
      <c r="AA1017" s="258"/>
      <c r="AB1017" s="257"/>
      <c r="AC1017" s="257"/>
      <c r="AD1017" s="257"/>
      <c r="AE1017" s="257"/>
      <c r="AF1017" s="260"/>
      <c r="AG1017" s="260"/>
      <c r="AH1017" s="260"/>
      <c r="AI1017" s="260"/>
      <c r="AJ1017" s="260"/>
      <c r="AK1017" s="260"/>
      <c r="AL1017" s="260"/>
      <c r="AM1017" s="260"/>
      <c r="AN1017" s="63"/>
      <c r="AO1017" s="63"/>
      <c r="AP1017" s="63"/>
      <c r="AQ1017" s="63"/>
      <c r="AR1017" s="63"/>
      <c r="AS1017" s="63"/>
      <c r="AT1017" s="63"/>
      <c r="AU1017" s="63"/>
      <c r="AV1017" s="63"/>
      <c r="AW1017" s="63"/>
      <c r="AX1017" s="63"/>
      <c r="AY1017" s="63"/>
      <c r="AZ1017" s="63"/>
      <c r="BA1017" s="63"/>
      <c r="BB1017" s="63"/>
      <c r="BC1017" s="63"/>
      <c r="BD1017" s="63"/>
      <c r="BE1017" s="63"/>
      <c r="BF1017" s="63"/>
      <c r="BG1017" s="63"/>
      <c r="BH1017" s="63"/>
      <c r="BI1017" s="63"/>
      <c r="BJ1017" s="63"/>
      <c r="BK1017" s="63"/>
      <c r="BL1017" s="63"/>
      <c r="BM1017" s="63"/>
      <c r="BN1017" s="63"/>
      <c r="BO1017" s="63"/>
      <c r="BP1017" s="63"/>
      <c r="BQ1017" s="63"/>
      <c r="BR1017" s="63"/>
      <c r="BS1017" s="63"/>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c r="CO1017" s="63"/>
      <c r="CP1017" s="63"/>
      <c r="CQ1017" s="63"/>
      <c r="CR1017" s="63"/>
      <c r="CS1017" s="63"/>
      <c r="CT1017" s="63"/>
      <c r="CU1017" s="63"/>
      <c r="CV1017" s="63"/>
      <c r="CW1017" s="63"/>
      <c r="CX1017" s="63"/>
      <c r="CY1017" s="63"/>
      <c r="CZ1017" s="63"/>
      <c r="DA1017" s="63"/>
      <c r="DB1017" s="63"/>
      <c r="DC1017" s="63"/>
    </row>
    <row r="1018" spans="2:107" ht="18" customHeight="1">
      <c r="B1018" s="254">
        <v>1014</v>
      </c>
      <c r="C1018" s="257"/>
      <c r="D1018" s="257"/>
      <c r="E1018" s="289"/>
      <c r="F1018" s="257"/>
      <c r="G1018" s="257"/>
      <c r="H1018" s="257"/>
      <c r="I1018" s="257"/>
      <c r="J1018" s="257"/>
      <c r="K1018" s="258"/>
      <c r="L1018" s="257"/>
      <c r="M1018" s="258"/>
      <c r="N1018" s="258"/>
      <c r="O1018" s="258"/>
      <c r="P1018" s="257"/>
      <c r="Q1018" s="258"/>
      <c r="R1018" s="258"/>
      <c r="S1018" s="259"/>
      <c r="T1018" s="259"/>
      <c r="U1018" s="257"/>
      <c r="V1018" s="258"/>
      <c r="W1018" s="259"/>
      <c r="X1018" s="257"/>
      <c r="Y1018" s="257"/>
      <c r="Z1018" s="258"/>
      <c r="AA1018" s="258"/>
      <c r="AB1018" s="257"/>
      <c r="AC1018" s="257"/>
      <c r="AD1018" s="257"/>
      <c r="AE1018" s="257"/>
      <c r="AF1018" s="260"/>
      <c r="AG1018" s="260"/>
      <c r="AH1018" s="260"/>
      <c r="AI1018" s="260"/>
      <c r="AJ1018" s="260"/>
      <c r="AK1018" s="260"/>
      <c r="AL1018" s="260"/>
      <c r="AM1018" s="260"/>
      <c r="AN1018" s="63"/>
      <c r="AO1018" s="63"/>
      <c r="AP1018" s="63"/>
      <c r="AQ1018" s="63"/>
      <c r="AR1018" s="63"/>
      <c r="AS1018" s="63"/>
      <c r="AT1018" s="63"/>
      <c r="AU1018" s="63"/>
      <c r="AV1018" s="63"/>
      <c r="AW1018" s="63"/>
      <c r="AX1018" s="63"/>
      <c r="AY1018" s="63"/>
      <c r="AZ1018" s="63"/>
      <c r="BA1018" s="63"/>
      <c r="BB1018" s="63"/>
      <c r="BC1018" s="63"/>
      <c r="BD1018" s="63"/>
      <c r="BE1018" s="63"/>
      <c r="BF1018" s="63"/>
      <c r="BG1018" s="63"/>
      <c r="BH1018" s="63"/>
      <c r="BI1018" s="63"/>
      <c r="BJ1018" s="63"/>
      <c r="BK1018" s="63"/>
      <c r="BL1018" s="63"/>
      <c r="BM1018" s="63"/>
      <c r="BN1018" s="63"/>
      <c r="BO1018" s="63"/>
      <c r="BP1018" s="63"/>
      <c r="BQ1018" s="63"/>
      <c r="BR1018" s="63"/>
      <c r="BS1018" s="63"/>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c r="CO1018" s="63"/>
      <c r="CP1018" s="63"/>
      <c r="CQ1018" s="63"/>
      <c r="CR1018" s="63"/>
      <c r="CS1018" s="63"/>
      <c r="CT1018" s="63"/>
      <c r="CU1018" s="63"/>
      <c r="CV1018" s="63"/>
      <c r="CW1018" s="63"/>
      <c r="CX1018" s="63"/>
      <c r="CY1018" s="63"/>
      <c r="CZ1018" s="63"/>
      <c r="DA1018" s="63"/>
      <c r="DB1018" s="63"/>
      <c r="DC1018" s="63"/>
    </row>
    <row r="1019" spans="2:107" ht="18" customHeight="1">
      <c r="B1019" s="254">
        <v>1015</v>
      </c>
      <c r="C1019" s="257"/>
      <c r="D1019" s="257"/>
      <c r="E1019" s="289"/>
      <c r="F1019" s="257"/>
      <c r="G1019" s="257"/>
      <c r="H1019" s="257"/>
      <c r="I1019" s="257"/>
      <c r="J1019" s="257"/>
      <c r="K1019" s="258"/>
      <c r="L1019" s="257"/>
      <c r="M1019" s="258"/>
      <c r="N1019" s="258"/>
      <c r="O1019" s="258"/>
      <c r="P1019" s="257"/>
      <c r="Q1019" s="258"/>
      <c r="R1019" s="258"/>
      <c r="S1019" s="259"/>
      <c r="T1019" s="259"/>
      <c r="U1019" s="257"/>
      <c r="V1019" s="258"/>
      <c r="W1019" s="259"/>
      <c r="X1019" s="257"/>
      <c r="Y1019" s="257"/>
      <c r="Z1019" s="258"/>
      <c r="AA1019" s="258"/>
      <c r="AB1019" s="257"/>
      <c r="AC1019" s="257"/>
      <c r="AD1019" s="257"/>
      <c r="AE1019" s="257"/>
      <c r="AF1019" s="260"/>
      <c r="AG1019" s="260"/>
      <c r="AH1019" s="260"/>
      <c r="AI1019" s="260"/>
      <c r="AJ1019" s="260"/>
      <c r="AK1019" s="260"/>
      <c r="AL1019" s="260"/>
      <c r="AM1019" s="260"/>
      <c r="AN1019" s="63"/>
      <c r="AO1019" s="63"/>
      <c r="AP1019" s="63"/>
      <c r="AQ1019" s="63"/>
      <c r="AR1019" s="63"/>
      <c r="AS1019" s="63"/>
      <c r="AT1019" s="63"/>
      <c r="AU1019" s="63"/>
      <c r="AV1019" s="63"/>
      <c r="AW1019" s="63"/>
      <c r="AX1019" s="63"/>
      <c r="AY1019" s="63"/>
      <c r="AZ1019" s="63"/>
      <c r="BA1019" s="63"/>
      <c r="BB1019" s="63"/>
      <c r="BC1019" s="63"/>
      <c r="BD1019" s="63"/>
      <c r="BE1019" s="63"/>
      <c r="BF1019" s="63"/>
      <c r="BG1019" s="63"/>
      <c r="BH1019" s="63"/>
      <c r="BI1019" s="63"/>
      <c r="BJ1019" s="63"/>
      <c r="BK1019" s="63"/>
      <c r="BL1019" s="63"/>
      <c r="BM1019" s="63"/>
      <c r="BN1019" s="63"/>
      <c r="BO1019" s="63"/>
      <c r="BP1019" s="63"/>
      <c r="BQ1019" s="63"/>
      <c r="BR1019" s="63"/>
      <c r="BS1019" s="63"/>
      <c r="BT1019" s="63"/>
      <c r="BU1019" s="63"/>
      <c r="BV1019" s="63"/>
      <c r="BW1019" s="63"/>
      <c r="BX1019" s="63"/>
      <c r="BY1019" s="63"/>
      <c r="BZ1019" s="63"/>
      <c r="CA1019" s="63"/>
      <c r="CB1019" s="63"/>
      <c r="CC1019" s="63"/>
      <c r="CD1019" s="63"/>
      <c r="CE1019" s="63"/>
      <c r="CF1019" s="63"/>
      <c r="CG1019" s="63"/>
      <c r="CH1019" s="63"/>
      <c r="CI1019" s="63"/>
      <c r="CJ1019" s="63"/>
      <c r="CK1019" s="63"/>
      <c r="CL1019" s="63"/>
      <c r="CM1019" s="63"/>
      <c r="CN1019" s="63"/>
      <c r="CO1019" s="63"/>
      <c r="CP1019" s="63"/>
      <c r="CQ1019" s="63"/>
      <c r="CR1019" s="63"/>
      <c r="CS1019" s="63"/>
      <c r="CT1019" s="63"/>
      <c r="CU1019" s="63"/>
      <c r="CV1019" s="63"/>
      <c r="CW1019" s="63"/>
      <c r="CX1019" s="63"/>
      <c r="CY1019" s="63"/>
      <c r="CZ1019" s="63"/>
      <c r="DA1019" s="63"/>
      <c r="DB1019" s="63"/>
      <c r="DC1019" s="63"/>
    </row>
    <row r="1020" spans="2:107" ht="18" customHeight="1">
      <c r="B1020" s="254">
        <v>1016</v>
      </c>
      <c r="C1020" s="257"/>
      <c r="D1020" s="257"/>
      <c r="E1020" s="289"/>
      <c r="F1020" s="257"/>
      <c r="G1020" s="257"/>
      <c r="H1020" s="257"/>
      <c r="I1020" s="257"/>
      <c r="J1020" s="257"/>
      <c r="K1020" s="258"/>
      <c r="L1020" s="257"/>
      <c r="M1020" s="258"/>
      <c r="N1020" s="258"/>
      <c r="O1020" s="258"/>
      <c r="P1020" s="257"/>
      <c r="Q1020" s="258"/>
      <c r="R1020" s="258"/>
      <c r="S1020" s="259"/>
      <c r="T1020" s="259"/>
      <c r="U1020" s="257"/>
      <c r="V1020" s="258"/>
      <c r="W1020" s="259"/>
      <c r="X1020" s="257"/>
      <c r="Y1020" s="257"/>
      <c r="Z1020" s="258"/>
      <c r="AA1020" s="258"/>
      <c r="AB1020" s="257"/>
      <c r="AC1020" s="257"/>
      <c r="AD1020" s="257"/>
      <c r="AE1020" s="257"/>
      <c r="AF1020" s="260"/>
      <c r="AG1020" s="260"/>
      <c r="AH1020" s="260"/>
      <c r="AI1020" s="260"/>
      <c r="AJ1020" s="260"/>
      <c r="AK1020" s="260"/>
      <c r="AL1020" s="260"/>
      <c r="AM1020" s="260"/>
      <c r="AN1020" s="63"/>
      <c r="AO1020" s="63"/>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c r="CO1020" s="63"/>
      <c r="CP1020" s="63"/>
      <c r="CQ1020" s="63"/>
      <c r="CR1020" s="63"/>
      <c r="CS1020" s="63"/>
      <c r="CT1020" s="63"/>
      <c r="CU1020" s="63"/>
      <c r="CV1020" s="63"/>
      <c r="CW1020" s="63"/>
      <c r="CX1020" s="63"/>
      <c r="CY1020" s="63"/>
      <c r="CZ1020" s="63"/>
      <c r="DA1020" s="63"/>
      <c r="DB1020" s="63"/>
      <c r="DC1020" s="63"/>
    </row>
    <row r="1021" spans="2:107" ht="18" customHeight="1">
      <c r="B1021" s="254">
        <v>1017</v>
      </c>
      <c r="C1021" s="257"/>
      <c r="D1021" s="257"/>
      <c r="E1021" s="289"/>
      <c r="F1021" s="257"/>
      <c r="G1021" s="257"/>
      <c r="H1021" s="257"/>
      <c r="I1021" s="257"/>
      <c r="J1021" s="257"/>
      <c r="K1021" s="258"/>
      <c r="L1021" s="257"/>
      <c r="M1021" s="258"/>
      <c r="N1021" s="258"/>
      <c r="O1021" s="258"/>
      <c r="P1021" s="257"/>
      <c r="Q1021" s="258"/>
      <c r="R1021" s="258"/>
      <c r="S1021" s="259"/>
      <c r="T1021" s="259"/>
      <c r="U1021" s="257"/>
      <c r="V1021" s="258"/>
      <c r="W1021" s="259"/>
      <c r="X1021" s="257"/>
      <c r="Y1021" s="257"/>
      <c r="Z1021" s="258"/>
      <c r="AA1021" s="258"/>
      <c r="AB1021" s="257"/>
      <c r="AC1021" s="257"/>
      <c r="AD1021" s="257"/>
      <c r="AE1021" s="257"/>
      <c r="AF1021" s="260"/>
      <c r="AG1021" s="260"/>
      <c r="AH1021" s="260"/>
      <c r="AI1021" s="260"/>
      <c r="AJ1021" s="260"/>
      <c r="AK1021" s="260"/>
      <c r="AL1021" s="260"/>
      <c r="AM1021" s="260"/>
      <c r="AN1021" s="63"/>
      <c r="AO1021" s="63"/>
      <c r="AP1021" s="63"/>
      <c r="AQ1021" s="63"/>
      <c r="AR1021" s="63"/>
      <c r="AS1021" s="63"/>
      <c r="AT1021" s="63"/>
      <c r="AU1021" s="63"/>
      <c r="AV1021" s="63"/>
      <c r="AW1021" s="63"/>
      <c r="AX1021" s="63"/>
      <c r="AY1021" s="63"/>
      <c r="AZ1021" s="63"/>
      <c r="BA1021" s="63"/>
      <c r="BB1021" s="63"/>
      <c r="BC1021" s="63"/>
      <c r="BD1021" s="63"/>
      <c r="BE1021" s="63"/>
      <c r="BF1021" s="63"/>
      <c r="BG1021" s="63"/>
      <c r="BH1021" s="63"/>
      <c r="BI1021" s="63"/>
      <c r="BJ1021" s="63"/>
      <c r="BK1021" s="63"/>
      <c r="BL1021" s="63"/>
      <c r="BM1021" s="63"/>
      <c r="BN1021" s="63"/>
      <c r="BO1021" s="63"/>
      <c r="BP1021" s="63"/>
      <c r="BQ1021" s="63"/>
      <c r="BR1021" s="63"/>
      <c r="BS1021" s="63"/>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c r="CO1021" s="63"/>
      <c r="CP1021" s="63"/>
      <c r="CQ1021" s="63"/>
      <c r="CR1021" s="63"/>
      <c r="CS1021" s="63"/>
      <c r="CT1021" s="63"/>
      <c r="CU1021" s="63"/>
      <c r="CV1021" s="63"/>
      <c r="CW1021" s="63"/>
      <c r="CX1021" s="63"/>
      <c r="CY1021" s="63"/>
      <c r="CZ1021" s="63"/>
      <c r="DA1021" s="63"/>
      <c r="DB1021" s="63"/>
      <c r="DC1021" s="63"/>
    </row>
    <row r="1022" spans="2:107" ht="18" customHeight="1">
      <c r="B1022" s="254">
        <v>1018</v>
      </c>
      <c r="C1022" s="257"/>
      <c r="D1022" s="257"/>
      <c r="E1022" s="289"/>
      <c r="F1022" s="257"/>
      <c r="G1022" s="257"/>
      <c r="H1022" s="257"/>
      <c r="I1022" s="257"/>
      <c r="J1022" s="257"/>
      <c r="K1022" s="258"/>
      <c r="L1022" s="257"/>
      <c r="M1022" s="258"/>
      <c r="N1022" s="258"/>
      <c r="O1022" s="258"/>
      <c r="P1022" s="257"/>
      <c r="Q1022" s="258"/>
      <c r="R1022" s="258"/>
      <c r="S1022" s="259"/>
      <c r="T1022" s="259"/>
      <c r="U1022" s="257"/>
      <c r="V1022" s="258"/>
      <c r="W1022" s="259"/>
      <c r="X1022" s="257"/>
      <c r="Y1022" s="257"/>
      <c r="Z1022" s="258"/>
      <c r="AA1022" s="258"/>
      <c r="AB1022" s="257"/>
      <c r="AC1022" s="257"/>
      <c r="AD1022" s="257"/>
      <c r="AE1022" s="257"/>
      <c r="AF1022" s="260"/>
      <c r="AG1022" s="260"/>
      <c r="AH1022" s="260"/>
      <c r="AI1022" s="260"/>
      <c r="AJ1022" s="260"/>
      <c r="AK1022" s="260"/>
      <c r="AL1022" s="260"/>
      <c r="AM1022" s="260"/>
      <c r="AN1022" s="63"/>
      <c r="AO1022" s="63"/>
      <c r="AP1022" s="63"/>
      <c r="AQ1022" s="63"/>
      <c r="AR1022" s="63"/>
      <c r="AS1022" s="63"/>
      <c r="AT1022" s="63"/>
      <c r="AU1022" s="63"/>
      <c r="AV1022" s="63"/>
      <c r="AW1022" s="63"/>
      <c r="AX1022" s="63"/>
      <c r="AY1022" s="63"/>
      <c r="AZ1022" s="63"/>
      <c r="BA1022" s="63"/>
      <c r="BB1022" s="63"/>
      <c r="BC1022" s="63"/>
      <c r="BD1022" s="63"/>
      <c r="BE1022" s="63"/>
      <c r="BF1022" s="63"/>
      <c r="BG1022" s="63"/>
      <c r="BH1022" s="63"/>
      <c r="BI1022" s="63"/>
      <c r="BJ1022" s="63"/>
      <c r="BK1022" s="63"/>
      <c r="BL1022" s="63"/>
      <c r="BM1022" s="63"/>
      <c r="BN1022" s="63"/>
      <c r="BO1022" s="63"/>
      <c r="BP1022" s="63"/>
      <c r="BQ1022" s="63"/>
      <c r="BR1022" s="63"/>
      <c r="BS1022" s="63"/>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c r="CO1022" s="63"/>
      <c r="CP1022" s="63"/>
      <c r="CQ1022" s="63"/>
      <c r="CR1022" s="63"/>
      <c r="CS1022" s="63"/>
      <c r="CT1022" s="63"/>
      <c r="CU1022" s="63"/>
      <c r="CV1022" s="63"/>
      <c r="CW1022" s="63"/>
      <c r="CX1022" s="63"/>
      <c r="CY1022" s="63"/>
      <c r="CZ1022" s="63"/>
      <c r="DA1022" s="63"/>
      <c r="DB1022" s="63"/>
      <c r="DC1022" s="63"/>
    </row>
    <row r="1023" spans="2:107" ht="18" customHeight="1">
      <c r="B1023" s="254">
        <v>1019</v>
      </c>
      <c r="C1023" s="257"/>
      <c r="D1023" s="257"/>
      <c r="E1023" s="289"/>
      <c r="F1023" s="257"/>
      <c r="G1023" s="257"/>
      <c r="H1023" s="257"/>
      <c r="I1023" s="257"/>
      <c r="J1023" s="257"/>
      <c r="K1023" s="258"/>
      <c r="L1023" s="257"/>
      <c r="M1023" s="258"/>
      <c r="N1023" s="258"/>
      <c r="O1023" s="258"/>
      <c r="P1023" s="257"/>
      <c r="Q1023" s="258"/>
      <c r="R1023" s="258"/>
      <c r="S1023" s="259"/>
      <c r="T1023" s="259"/>
      <c r="U1023" s="257"/>
      <c r="V1023" s="258"/>
      <c r="W1023" s="259"/>
      <c r="X1023" s="257"/>
      <c r="Y1023" s="257"/>
      <c r="Z1023" s="258"/>
      <c r="AA1023" s="258"/>
      <c r="AB1023" s="257"/>
      <c r="AC1023" s="257"/>
      <c r="AD1023" s="257"/>
      <c r="AE1023" s="257"/>
      <c r="AF1023" s="260"/>
      <c r="AG1023" s="260"/>
      <c r="AH1023" s="260"/>
      <c r="AI1023" s="260"/>
      <c r="AJ1023" s="260"/>
      <c r="AK1023" s="260"/>
      <c r="AL1023" s="260"/>
      <c r="AM1023" s="260"/>
      <c r="AN1023" s="63"/>
      <c r="AO1023" s="63"/>
      <c r="AP1023" s="63"/>
      <c r="AQ1023" s="63"/>
      <c r="AR1023" s="63"/>
      <c r="AS1023" s="63"/>
      <c r="AT1023" s="63"/>
      <c r="AU1023" s="63"/>
      <c r="AV1023" s="63"/>
      <c r="AW1023" s="63"/>
      <c r="AX1023" s="63"/>
      <c r="AY1023" s="63"/>
      <c r="AZ1023" s="63"/>
      <c r="BA1023" s="63"/>
      <c r="BB1023" s="63"/>
      <c r="BC1023" s="63"/>
      <c r="BD1023" s="63"/>
      <c r="BE1023" s="63"/>
      <c r="BF1023" s="63"/>
      <c r="BG1023" s="63"/>
      <c r="BH1023" s="63"/>
      <c r="BI1023" s="63"/>
      <c r="BJ1023" s="63"/>
      <c r="BK1023" s="63"/>
      <c r="BL1023" s="63"/>
      <c r="BM1023" s="63"/>
      <c r="BN1023" s="63"/>
      <c r="BO1023" s="63"/>
      <c r="BP1023" s="63"/>
      <c r="BQ1023" s="63"/>
      <c r="BR1023" s="63"/>
      <c r="BS1023" s="63"/>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c r="CO1023" s="63"/>
      <c r="CP1023" s="63"/>
      <c r="CQ1023" s="63"/>
      <c r="CR1023" s="63"/>
      <c r="CS1023" s="63"/>
      <c r="CT1023" s="63"/>
      <c r="CU1023" s="63"/>
      <c r="CV1023" s="63"/>
      <c r="CW1023" s="63"/>
      <c r="CX1023" s="63"/>
      <c r="CY1023" s="63"/>
      <c r="CZ1023" s="63"/>
      <c r="DA1023" s="63"/>
      <c r="DB1023" s="63"/>
      <c r="DC1023" s="63"/>
    </row>
    <row r="1024" spans="2:107" ht="18" customHeight="1">
      <c r="B1024" s="254">
        <v>1020</v>
      </c>
      <c r="C1024" s="257"/>
      <c r="D1024" s="257"/>
      <c r="E1024" s="289"/>
      <c r="F1024" s="257"/>
      <c r="G1024" s="257"/>
      <c r="H1024" s="257"/>
      <c r="I1024" s="257"/>
      <c r="J1024" s="257"/>
      <c r="K1024" s="258"/>
      <c r="L1024" s="257"/>
      <c r="M1024" s="258"/>
      <c r="N1024" s="258"/>
      <c r="O1024" s="258"/>
      <c r="P1024" s="257"/>
      <c r="Q1024" s="258"/>
      <c r="R1024" s="258"/>
      <c r="S1024" s="259"/>
      <c r="T1024" s="259"/>
      <c r="U1024" s="257"/>
      <c r="V1024" s="258"/>
      <c r="W1024" s="259"/>
      <c r="X1024" s="257"/>
      <c r="Y1024" s="257"/>
      <c r="Z1024" s="258"/>
      <c r="AA1024" s="258"/>
      <c r="AB1024" s="257"/>
      <c r="AC1024" s="257"/>
      <c r="AD1024" s="257"/>
      <c r="AE1024" s="257"/>
      <c r="AF1024" s="260"/>
      <c r="AG1024" s="260"/>
      <c r="AH1024" s="260"/>
      <c r="AI1024" s="260"/>
      <c r="AJ1024" s="260"/>
      <c r="AK1024" s="260"/>
      <c r="AL1024" s="260"/>
      <c r="AM1024" s="260"/>
      <c r="AN1024" s="63"/>
      <c r="AO1024" s="63"/>
      <c r="AP1024" s="63"/>
      <c r="AQ1024" s="63"/>
      <c r="AR1024" s="63"/>
      <c r="AS1024" s="63"/>
      <c r="AT1024" s="63"/>
      <c r="AU1024" s="63"/>
      <c r="AV1024" s="63"/>
      <c r="AW1024" s="63"/>
      <c r="AX1024" s="63"/>
      <c r="AY1024" s="63"/>
      <c r="AZ1024" s="63"/>
      <c r="BA1024" s="63"/>
      <c r="BB1024" s="63"/>
      <c r="BC1024" s="63"/>
      <c r="BD1024" s="63"/>
      <c r="BE1024" s="63"/>
      <c r="BF1024" s="63"/>
      <c r="BG1024" s="63"/>
      <c r="BH1024" s="63"/>
      <c r="BI1024" s="63"/>
      <c r="BJ1024" s="63"/>
      <c r="BK1024" s="63"/>
      <c r="BL1024" s="63"/>
      <c r="BM1024" s="63"/>
      <c r="BN1024" s="63"/>
      <c r="BO1024" s="63"/>
      <c r="BP1024" s="63"/>
      <c r="BQ1024" s="63"/>
      <c r="BR1024" s="63"/>
      <c r="BS1024" s="63"/>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c r="CO1024" s="63"/>
      <c r="CP1024" s="63"/>
      <c r="CQ1024" s="63"/>
      <c r="CR1024" s="63"/>
      <c r="CS1024" s="63"/>
      <c r="CT1024" s="63"/>
      <c r="CU1024" s="63"/>
      <c r="CV1024" s="63"/>
      <c r="CW1024" s="63"/>
      <c r="CX1024" s="63"/>
      <c r="CY1024" s="63"/>
      <c r="CZ1024" s="63"/>
      <c r="DA1024" s="63"/>
      <c r="DB1024" s="63"/>
      <c r="DC1024" s="63"/>
    </row>
    <row r="1025" spans="2:107" ht="18" customHeight="1">
      <c r="B1025" s="254">
        <v>1021</v>
      </c>
      <c r="C1025" s="257"/>
      <c r="D1025" s="257"/>
      <c r="E1025" s="289"/>
      <c r="F1025" s="257"/>
      <c r="G1025" s="257"/>
      <c r="H1025" s="257"/>
      <c r="I1025" s="257"/>
      <c r="J1025" s="257"/>
      <c r="K1025" s="258"/>
      <c r="L1025" s="257"/>
      <c r="M1025" s="258"/>
      <c r="N1025" s="258"/>
      <c r="O1025" s="258"/>
      <c r="P1025" s="257"/>
      <c r="Q1025" s="258"/>
      <c r="R1025" s="258"/>
      <c r="S1025" s="259"/>
      <c r="T1025" s="259"/>
      <c r="U1025" s="257"/>
      <c r="V1025" s="258"/>
      <c r="W1025" s="259"/>
      <c r="X1025" s="257"/>
      <c r="Y1025" s="257"/>
      <c r="Z1025" s="258"/>
      <c r="AA1025" s="258"/>
      <c r="AB1025" s="257"/>
      <c r="AC1025" s="257"/>
      <c r="AD1025" s="257"/>
      <c r="AE1025" s="257"/>
      <c r="AF1025" s="260"/>
      <c r="AG1025" s="260"/>
      <c r="AH1025" s="260"/>
      <c r="AI1025" s="260"/>
      <c r="AJ1025" s="260"/>
      <c r="AK1025" s="260"/>
      <c r="AL1025" s="260"/>
      <c r="AM1025" s="260"/>
      <c r="AN1025" s="63"/>
      <c r="AO1025" s="63"/>
      <c r="AP1025" s="63"/>
      <c r="AQ1025" s="63"/>
      <c r="AR1025" s="63"/>
      <c r="AS1025" s="63"/>
      <c r="AT1025" s="63"/>
      <c r="AU1025" s="63"/>
      <c r="AV1025" s="63"/>
      <c r="AW1025" s="63"/>
      <c r="AX1025" s="63"/>
      <c r="AY1025" s="63"/>
      <c r="AZ1025" s="63"/>
      <c r="BA1025" s="63"/>
      <c r="BB1025" s="63"/>
      <c r="BC1025" s="63"/>
      <c r="BD1025" s="63"/>
      <c r="BE1025" s="63"/>
      <c r="BF1025" s="63"/>
      <c r="BG1025" s="63"/>
      <c r="BH1025" s="63"/>
      <c r="BI1025" s="63"/>
      <c r="BJ1025" s="63"/>
      <c r="BK1025" s="63"/>
      <c r="BL1025" s="63"/>
      <c r="BM1025" s="63"/>
      <c r="BN1025" s="63"/>
      <c r="BO1025" s="63"/>
      <c r="BP1025" s="63"/>
      <c r="BQ1025" s="63"/>
      <c r="BR1025" s="63"/>
      <c r="BS1025" s="63"/>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c r="CO1025" s="63"/>
      <c r="CP1025" s="63"/>
      <c r="CQ1025" s="63"/>
      <c r="CR1025" s="63"/>
      <c r="CS1025" s="63"/>
      <c r="CT1025" s="63"/>
      <c r="CU1025" s="63"/>
      <c r="CV1025" s="63"/>
      <c r="CW1025" s="63"/>
      <c r="CX1025" s="63"/>
      <c r="CY1025" s="63"/>
      <c r="CZ1025" s="63"/>
      <c r="DA1025" s="63"/>
      <c r="DB1025" s="63"/>
      <c r="DC1025" s="63"/>
    </row>
    <row r="1026" spans="2:107" ht="18" customHeight="1">
      <c r="B1026" s="254">
        <v>1022</v>
      </c>
      <c r="C1026" s="257"/>
      <c r="D1026" s="257"/>
      <c r="E1026" s="289"/>
      <c r="F1026" s="257"/>
      <c r="G1026" s="257"/>
      <c r="H1026" s="257"/>
      <c r="I1026" s="257"/>
      <c r="J1026" s="257"/>
      <c r="K1026" s="258"/>
      <c r="L1026" s="257"/>
      <c r="M1026" s="258"/>
      <c r="N1026" s="258"/>
      <c r="O1026" s="258"/>
      <c r="P1026" s="257"/>
      <c r="Q1026" s="258"/>
      <c r="R1026" s="258"/>
      <c r="S1026" s="259"/>
      <c r="T1026" s="259"/>
      <c r="U1026" s="257"/>
      <c r="V1026" s="258"/>
      <c r="W1026" s="259"/>
      <c r="X1026" s="257"/>
      <c r="Y1026" s="257"/>
      <c r="Z1026" s="258"/>
      <c r="AA1026" s="258"/>
      <c r="AB1026" s="257"/>
      <c r="AC1026" s="257"/>
      <c r="AD1026" s="257"/>
      <c r="AE1026" s="257"/>
      <c r="AF1026" s="260"/>
      <c r="AG1026" s="260"/>
      <c r="AH1026" s="260"/>
      <c r="AI1026" s="260"/>
      <c r="AJ1026" s="260"/>
      <c r="AK1026" s="260"/>
      <c r="AL1026" s="260"/>
      <c r="AM1026" s="260"/>
      <c r="AN1026" s="63"/>
      <c r="AO1026" s="63"/>
      <c r="AP1026" s="63"/>
      <c r="AQ1026" s="63"/>
      <c r="AR1026" s="63"/>
      <c r="AS1026" s="63"/>
      <c r="AT1026" s="63"/>
      <c r="AU1026" s="63"/>
      <c r="AV1026" s="63"/>
      <c r="AW1026" s="63"/>
      <c r="AX1026" s="63"/>
      <c r="AY1026" s="63"/>
      <c r="AZ1026" s="63"/>
      <c r="BA1026" s="63"/>
      <c r="BB1026" s="63"/>
      <c r="BC1026" s="63"/>
      <c r="BD1026" s="63"/>
      <c r="BE1026" s="63"/>
      <c r="BF1026" s="63"/>
      <c r="BG1026" s="63"/>
      <c r="BH1026" s="63"/>
      <c r="BI1026" s="63"/>
      <c r="BJ1026" s="63"/>
      <c r="BK1026" s="63"/>
      <c r="BL1026" s="63"/>
      <c r="BM1026" s="63"/>
      <c r="BN1026" s="63"/>
      <c r="BO1026" s="63"/>
      <c r="BP1026" s="63"/>
      <c r="BQ1026" s="63"/>
      <c r="BR1026" s="63"/>
      <c r="BS1026" s="63"/>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c r="CO1026" s="63"/>
      <c r="CP1026" s="63"/>
      <c r="CQ1026" s="63"/>
      <c r="CR1026" s="63"/>
      <c r="CS1026" s="63"/>
      <c r="CT1026" s="63"/>
      <c r="CU1026" s="63"/>
      <c r="CV1026" s="63"/>
      <c r="CW1026" s="63"/>
      <c r="CX1026" s="63"/>
      <c r="CY1026" s="63"/>
      <c r="CZ1026" s="63"/>
      <c r="DA1026" s="63"/>
      <c r="DB1026" s="63"/>
      <c r="DC1026" s="63"/>
    </row>
    <row r="1027" spans="2:107" ht="18" customHeight="1">
      <c r="B1027" s="254">
        <v>1023</v>
      </c>
      <c r="C1027" s="257"/>
      <c r="D1027" s="257"/>
      <c r="E1027" s="289"/>
      <c r="F1027" s="257"/>
      <c r="G1027" s="257"/>
      <c r="H1027" s="257"/>
      <c r="I1027" s="257"/>
      <c r="J1027" s="257"/>
      <c r="K1027" s="258"/>
      <c r="L1027" s="257"/>
      <c r="M1027" s="258"/>
      <c r="N1027" s="258"/>
      <c r="O1027" s="258"/>
      <c r="P1027" s="257"/>
      <c r="Q1027" s="258"/>
      <c r="R1027" s="258"/>
      <c r="S1027" s="259"/>
      <c r="T1027" s="259"/>
      <c r="U1027" s="257"/>
      <c r="V1027" s="258"/>
      <c r="W1027" s="259"/>
      <c r="X1027" s="257"/>
      <c r="Y1027" s="257"/>
      <c r="Z1027" s="258"/>
      <c r="AA1027" s="258"/>
      <c r="AB1027" s="257"/>
      <c r="AC1027" s="257"/>
      <c r="AD1027" s="257"/>
      <c r="AE1027" s="257"/>
      <c r="AF1027" s="260"/>
      <c r="AG1027" s="260"/>
      <c r="AH1027" s="260"/>
      <c r="AI1027" s="260"/>
      <c r="AJ1027" s="260"/>
      <c r="AK1027" s="260"/>
      <c r="AL1027" s="260"/>
      <c r="AM1027" s="260"/>
      <c r="AN1027" s="63"/>
      <c r="AO1027" s="63"/>
      <c r="AP1027" s="63"/>
      <c r="AQ1027" s="63"/>
      <c r="AR1027" s="63"/>
      <c r="AS1027" s="63"/>
      <c r="AT1027" s="63"/>
      <c r="AU1027" s="63"/>
      <c r="AV1027" s="63"/>
      <c r="AW1027" s="63"/>
      <c r="AX1027" s="63"/>
      <c r="AY1027" s="63"/>
      <c r="AZ1027" s="63"/>
      <c r="BA1027" s="63"/>
      <c r="BB1027" s="63"/>
      <c r="BC1027" s="63"/>
      <c r="BD1027" s="63"/>
      <c r="BE1027" s="63"/>
      <c r="BF1027" s="63"/>
      <c r="BG1027" s="63"/>
      <c r="BH1027" s="63"/>
      <c r="BI1027" s="63"/>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c r="CP1027" s="63"/>
      <c r="CQ1027" s="63"/>
      <c r="CR1027" s="63"/>
      <c r="CS1027" s="63"/>
      <c r="CT1027" s="63"/>
      <c r="CU1027" s="63"/>
      <c r="CV1027" s="63"/>
      <c r="CW1027" s="63"/>
      <c r="CX1027" s="63"/>
      <c r="CY1027" s="63"/>
      <c r="CZ1027" s="63"/>
      <c r="DA1027" s="63"/>
      <c r="DB1027" s="63"/>
      <c r="DC1027" s="63"/>
    </row>
    <row r="1028" spans="2:107" ht="18" customHeight="1">
      <c r="B1028" s="254">
        <v>1024</v>
      </c>
      <c r="C1028" s="257"/>
      <c r="D1028" s="257"/>
      <c r="E1028" s="289"/>
      <c r="F1028" s="257"/>
      <c r="G1028" s="257"/>
      <c r="H1028" s="257"/>
      <c r="I1028" s="257"/>
      <c r="J1028" s="257"/>
      <c r="K1028" s="258"/>
      <c r="L1028" s="257"/>
      <c r="M1028" s="258"/>
      <c r="N1028" s="258"/>
      <c r="O1028" s="258"/>
      <c r="P1028" s="257"/>
      <c r="Q1028" s="258"/>
      <c r="R1028" s="258"/>
      <c r="S1028" s="259"/>
      <c r="T1028" s="259"/>
      <c r="U1028" s="257"/>
      <c r="V1028" s="258"/>
      <c r="W1028" s="259"/>
      <c r="X1028" s="257"/>
      <c r="Y1028" s="257"/>
      <c r="Z1028" s="258"/>
      <c r="AA1028" s="258"/>
      <c r="AB1028" s="257"/>
      <c r="AC1028" s="257"/>
      <c r="AD1028" s="257"/>
      <c r="AE1028" s="257"/>
      <c r="AF1028" s="260"/>
      <c r="AG1028" s="260"/>
      <c r="AH1028" s="260"/>
      <c r="AI1028" s="260"/>
      <c r="AJ1028" s="260"/>
      <c r="AK1028" s="260"/>
      <c r="AL1028" s="260"/>
      <c r="AM1028" s="260"/>
      <c r="AN1028" s="63"/>
      <c r="AO1028" s="63"/>
      <c r="AP1028" s="63"/>
      <c r="AQ1028" s="63"/>
      <c r="AR1028" s="63"/>
      <c r="AS1028" s="63"/>
      <c r="AT1028" s="63"/>
      <c r="AU1028" s="63"/>
      <c r="AV1028" s="63"/>
      <c r="AW1028" s="63"/>
      <c r="AX1028" s="63"/>
      <c r="AY1028" s="63"/>
      <c r="AZ1028" s="63"/>
      <c r="BA1028" s="63"/>
      <c r="BB1028" s="63"/>
      <c r="BC1028" s="63"/>
      <c r="BD1028" s="63"/>
      <c r="BE1028" s="63"/>
      <c r="BF1028" s="63"/>
      <c r="BG1028" s="63"/>
      <c r="BH1028" s="63"/>
      <c r="BI1028" s="63"/>
      <c r="BJ1028" s="63"/>
      <c r="BK1028" s="63"/>
      <c r="BL1028" s="63"/>
      <c r="BM1028" s="63"/>
      <c r="BN1028" s="63"/>
      <c r="BO1028" s="63"/>
      <c r="BP1028" s="63"/>
      <c r="BQ1028" s="63"/>
      <c r="BR1028" s="63"/>
      <c r="BS1028" s="63"/>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c r="CO1028" s="63"/>
      <c r="CP1028" s="63"/>
      <c r="CQ1028" s="63"/>
      <c r="CR1028" s="63"/>
      <c r="CS1028" s="63"/>
      <c r="CT1028" s="63"/>
      <c r="CU1028" s="63"/>
      <c r="CV1028" s="63"/>
      <c r="CW1028" s="63"/>
      <c r="CX1028" s="63"/>
      <c r="CY1028" s="63"/>
      <c r="CZ1028" s="63"/>
      <c r="DA1028" s="63"/>
      <c r="DB1028" s="63"/>
      <c r="DC1028" s="63"/>
    </row>
    <row r="1029" spans="2:107" ht="18" customHeight="1">
      <c r="B1029" s="254">
        <v>1025</v>
      </c>
      <c r="C1029" s="257"/>
      <c r="D1029" s="257"/>
      <c r="E1029" s="289"/>
      <c r="F1029" s="257"/>
      <c r="G1029" s="257"/>
      <c r="H1029" s="257"/>
      <c r="I1029" s="257"/>
      <c r="J1029" s="257"/>
      <c r="K1029" s="258"/>
      <c r="L1029" s="257"/>
      <c r="M1029" s="258"/>
      <c r="N1029" s="258"/>
      <c r="O1029" s="258"/>
      <c r="P1029" s="257"/>
      <c r="Q1029" s="258"/>
      <c r="R1029" s="258"/>
      <c r="S1029" s="259"/>
      <c r="T1029" s="259"/>
      <c r="U1029" s="257"/>
      <c r="V1029" s="258"/>
      <c r="W1029" s="259"/>
      <c r="X1029" s="257"/>
      <c r="Y1029" s="257"/>
      <c r="Z1029" s="258"/>
      <c r="AA1029" s="258"/>
      <c r="AB1029" s="257"/>
      <c r="AC1029" s="257"/>
      <c r="AD1029" s="257"/>
      <c r="AE1029" s="257"/>
      <c r="AF1029" s="260"/>
      <c r="AG1029" s="260"/>
      <c r="AH1029" s="260"/>
      <c r="AI1029" s="260"/>
      <c r="AJ1029" s="260"/>
      <c r="AK1029" s="260"/>
      <c r="AL1029" s="260"/>
      <c r="AM1029" s="260"/>
      <c r="AN1029" s="63"/>
      <c r="AO1029" s="63"/>
      <c r="AP1029" s="63"/>
      <c r="AQ1029" s="63"/>
      <c r="AR1029" s="63"/>
      <c r="AS1029" s="63"/>
      <c r="AT1029" s="63"/>
      <c r="AU1029" s="63"/>
      <c r="AV1029" s="63"/>
      <c r="AW1029" s="63"/>
      <c r="AX1029" s="63"/>
      <c r="AY1029" s="63"/>
      <c r="AZ1029" s="63"/>
      <c r="BA1029" s="63"/>
      <c r="BB1029" s="63"/>
      <c r="BC1029" s="63"/>
      <c r="BD1029" s="63"/>
      <c r="BE1029" s="63"/>
      <c r="BF1029" s="63"/>
      <c r="BG1029" s="63"/>
      <c r="BH1029" s="63"/>
      <c r="BI1029" s="63"/>
      <c r="BJ1029" s="63"/>
      <c r="BK1029" s="63"/>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c r="CO1029" s="63"/>
      <c r="CP1029" s="63"/>
      <c r="CQ1029" s="63"/>
      <c r="CR1029" s="63"/>
      <c r="CS1029" s="63"/>
      <c r="CT1029" s="63"/>
      <c r="CU1029" s="63"/>
      <c r="CV1029" s="63"/>
      <c r="CW1029" s="63"/>
      <c r="CX1029" s="63"/>
      <c r="CY1029" s="63"/>
      <c r="CZ1029" s="63"/>
      <c r="DA1029" s="63"/>
      <c r="DB1029" s="63"/>
      <c r="DC1029" s="63"/>
    </row>
    <row r="1030" spans="2:107" ht="18" customHeight="1">
      <c r="B1030" s="254">
        <v>1026</v>
      </c>
      <c r="C1030" s="257"/>
      <c r="D1030" s="257"/>
      <c r="E1030" s="289"/>
      <c r="F1030" s="257"/>
      <c r="G1030" s="257"/>
      <c r="H1030" s="257"/>
      <c r="I1030" s="257"/>
      <c r="J1030" s="257"/>
      <c r="K1030" s="258"/>
      <c r="L1030" s="257"/>
      <c r="M1030" s="258"/>
      <c r="N1030" s="258"/>
      <c r="O1030" s="258"/>
      <c r="P1030" s="257"/>
      <c r="Q1030" s="258"/>
      <c r="R1030" s="258"/>
      <c r="S1030" s="259"/>
      <c r="T1030" s="259"/>
      <c r="U1030" s="257"/>
      <c r="V1030" s="258"/>
      <c r="W1030" s="259"/>
      <c r="X1030" s="257"/>
      <c r="Y1030" s="257"/>
      <c r="Z1030" s="258"/>
      <c r="AA1030" s="258"/>
      <c r="AB1030" s="257"/>
      <c r="AC1030" s="257"/>
      <c r="AD1030" s="257"/>
      <c r="AE1030" s="257"/>
      <c r="AF1030" s="260"/>
      <c r="AG1030" s="260"/>
      <c r="AH1030" s="260"/>
      <c r="AI1030" s="260"/>
      <c r="AJ1030" s="260"/>
      <c r="AK1030" s="260"/>
      <c r="AL1030" s="260"/>
      <c r="AM1030" s="260"/>
      <c r="AN1030" s="63"/>
      <c r="AO1030" s="63"/>
      <c r="AP1030" s="63"/>
      <c r="AQ1030" s="63"/>
      <c r="AR1030" s="63"/>
      <c r="AS1030" s="63"/>
      <c r="AT1030" s="63"/>
      <c r="AU1030" s="63"/>
      <c r="AV1030" s="63"/>
      <c r="AW1030" s="63"/>
      <c r="AX1030" s="63"/>
      <c r="AY1030" s="63"/>
      <c r="AZ1030" s="63"/>
      <c r="BA1030" s="63"/>
      <c r="BB1030" s="63"/>
      <c r="BC1030" s="63"/>
      <c r="BD1030" s="63"/>
      <c r="BE1030" s="63"/>
      <c r="BF1030" s="63"/>
      <c r="BG1030" s="63"/>
      <c r="BH1030" s="63"/>
      <c r="BI1030" s="63"/>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c r="CO1030" s="63"/>
      <c r="CP1030" s="63"/>
      <c r="CQ1030" s="63"/>
      <c r="CR1030" s="63"/>
      <c r="CS1030" s="63"/>
      <c r="CT1030" s="63"/>
      <c r="CU1030" s="63"/>
      <c r="CV1030" s="63"/>
      <c r="CW1030" s="63"/>
      <c r="CX1030" s="63"/>
      <c r="CY1030" s="63"/>
      <c r="CZ1030" s="63"/>
      <c r="DA1030" s="63"/>
      <c r="DB1030" s="63"/>
      <c r="DC1030" s="63"/>
    </row>
    <row r="1031" spans="2:107" ht="18" customHeight="1">
      <c r="B1031" s="254">
        <v>1027</v>
      </c>
      <c r="C1031" s="257"/>
      <c r="D1031" s="257"/>
      <c r="E1031" s="289"/>
      <c r="F1031" s="257"/>
      <c r="G1031" s="257"/>
      <c r="H1031" s="257"/>
      <c r="I1031" s="257"/>
      <c r="J1031" s="257"/>
      <c r="K1031" s="258"/>
      <c r="L1031" s="257"/>
      <c r="M1031" s="258"/>
      <c r="N1031" s="258"/>
      <c r="O1031" s="258"/>
      <c r="P1031" s="257"/>
      <c r="Q1031" s="258"/>
      <c r="R1031" s="258"/>
      <c r="S1031" s="259"/>
      <c r="T1031" s="259"/>
      <c r="U1031" s="257"/>
      <c r="V1031" s="258"/>
      <c r="W1031" s="259"/>
      <c r="X1031" s="257"/>
      <c r="Y1031" s="257"/>
      <c r="Z1031" s="258"/>
      <c r="AA1031" s="258"/>
      <c r="AB1031" s="257"/>
      <c r="AC1031" s="257"/>
      <c r="AD1031" s="257"/>
      <c r="AE1031" s="257"/>
      <c r="AF1031" s="260"/>
      <c r="AG1031" s="260"/>
      <c r="AH1031" s="260"/>
      <c r="AI1031" s="260"/>
      <c r="AJ1031" s="260"/>
      <c r="AK1031" s="260"/>
      <c r="AL1031" s="260"/>
      <c r="AM1031" s="260"/>
      <c r="AN1031" s="63"/>
      <c r="AO1031" s="63"/>
      <c r="AP1031" s="63"/>
      <c r="AQ1031" s="63"/>
      <c r="AR1031" s="63"/>
      <c r="AS1031" s="63"/>
      <c r="AT1031" s="63"/>
      <c r="AU1031" s="63"/>
      <c r="AV1031" s="63"/>
      <c r="AW1031" s="63"/>
      <c r="AX1031" s="63"/>
      <c r="AY1031" s="63"/>
      <c r="AZ1031" s="63"/>
      <c r="BA1031" s="63"/>
      <c r="BB1031" s="63"/>
      <c r="BC1031" s="63"/>
      <c r="BD1031" s="63"/>
      <c r="BE1031" s="63"/>
      <c r="BF1031" s="63"/>
      <c r="BG1031" s="63"/>
      <c r="BH1031" s="63"/>
      <c r="BI1031" s="63"/>
      <c r="BJ1031" s="63"/>
      <c r="BK1031" s="63"/>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c r="CO1031" s="63"/>
      <c r="CP1031" s="63"/>
      <c r="CQ1031" s="63"/>
      <c r="CR1031" s="63"/>
      <c r="CS1031" s="63"/>
      <c r="CT1031" s="63"/>
      <c r="CU1031" s="63"/>
      <c r="CV1031" s="63"/>
      <c r="CW1031" s="63"/>
      <c r="CX1031" s="63"/>
      <c r="CY1031" s="63"/>
      <c r="CZ1031" s="63"/>
      <c r="DA1031" s="63"/>
      <c r="DB1031" s="63"/>
      <c r="DC1031" s="63"/>
    </row>
    <row r="1032" spans="2:107" ht="18" customHeight="1">
      <c r="B1032" s="254">
        <v>1028</v>
      </c>
      <c r="C1032" s="257"/>
      <c r="D1032" s="257"/>
      <c r="E1032" s="289"/>
      <c r="F1032" s="257"/>
      <c r="G1032" s="257"/>
      <c r="H1032" s="257"/>
      <c r="I1032" s="257"/>
      <c r="J1032" s="257"/>
      <c r="K1032" s="258"/>
      <c r="L1032" s="257"/>
      <c r="M1032" s="258"/>
      <c r="N1032" s="258"/>
      <c r="O1032" s="258"/>
      <c r="P1032" s="257"/>
      <c r="Q1032" s="258"/>
      <c r="R1032" s="258"/>
      <c r="S1032" s="259"/>
      <c r="T1032" s="259"/>
      <c r="U1032" s="257"/>
      <c r="V1032" s="258"/>
      <c r="W1032" s="259"/>
      <c r="X1032" s="257"/>
      <c r="Y1032" s="257"/>
      <c r="Z1032" s="258"/>
      <c r="AA1032" s="258"/>
      <c r="AB1032" s="257"/>
      <c r="AC1032" s="257"/>
      <c r="AD1032" s="257"/>
      <c r="AE1032" s="257"/>
      <c r="AF1032" s="260"/>
      <c r="AG1032" s="260"/>
      <c r="AH1032" s="260"/>
      <c r="AI1032" s="260"/>
      <c r="AJ1032" s="260"/>
      <c r="AK1032" s="260"/>
      <c r="AL1032" s="260"/>
      <c r="AM1032" s="260"/>
      <c r="AN1032" s="63"/>
      <c r="AO1032" s="63"/>
      <c r="AP1032" s="63"/>
      <c r="AQ1032" s="63"/>
      <c r="AR1032" s="63"/>
      <c r="AS1032" s="63"/>
      <c r="AT1032" s="63"/>
      <c r="AU1032" s="63"/>
      <c r="AV1032" s="63"/>
      <c r="AW1032" s="63"/>
      <c r="AX1032" s="63"/>
      <c r="AY1032" s="63"/>
      <c r="AZ1032" s="63"/>
      <c r="BA1032" s="63"/>
      <c r="BB1032" s="63"/>
      <c r="BC1032" s="63"/>
      <c r="BD1032" s="63"/>
      <c r="BE1032" s="63"/>
      <c r="BF1032" s="63"/>
      <c r="BG1032" s="63"/>
      <c r="BH1032" s="63"/>
      <c r="BI1032" s="63"/>
      <c r="BJ1032" s="63"/>
      <c r="BK1032" s="63"/>
      <c r="BL1032" s="63"/>
      <c r="BM1032" s="63"/>
      <c r="BN1032" s="63"/>
      <c r="BO1032" s="63"/>
      <c r="BP1032" s="63"/>
      <c r="BQ1032" s="63"/>
      <c r="BR1032" s="63"/>
      <c r="BS1032" s="63"/>
      <c r="BT1032" s="63"/>
      <c r="BU1032" s="63"/>
      <c r="BV1032" s="63"/>
      <c r="BW1032" s="63"/>
      <c r="BX1032" s="63"/>
      <c r="BY1032" s="63"/>
      <c r="BZ1032" s="63"/>
      <c r="CA1032" s="63"/>
      <c r="CB1032" s="63"/>
      <c r="CC1032" s="63"/>
      <c r="CD1032" s="63"/>
      <c r="CE1032" s="63"/>
      <c r="CF1032" s="63"/>
      <c r="CG1032" s="63"/>
      <c r="CH1032" s="63"/>
      <c r="CI1032" s="63"/>
      <c r="CJ1032" s="63"/>
      <c r="CK1032" s="63"/>
      <c r="CL1032" s="63"/>
      <c r="CM1032" s="63"/>
      <c r="CN1032" s="63"/>
      <c r="CO1032" s="63"/>
      <c r="CP1032" s="63"/>
      <c r="CQ1032" s="63"/>
      <c r="CR1032" s="63"/>
      <c r="CS1032" s="63"/>
      <c r="CT1032" s="63"/>
      <c r="CU1032" s="63"/>
      <c r="CV1032" s="63"/>
      <c r="CW1032" s="63"/>
      <c r="CX1032" s="63"/>
      <c r="CY1032" s="63"/>
      <c r="CZ1032" s="63"/>
      <c r="DA1032" s="63"/>
      <c r="DB1032" s="63"/>
      <c r="DC1032" s="63"/>
    </row>
    <row r="1033" spans="2:107" ht="18" customHeight="1">
      <c r="B1033" s="254">
        <v>1029</v>
      </c>
      <c r="C1033" s="257"/>
      <c r="D1033" s="257"/>
      <c r="E1033" s="289"/>
      <c r="F1033" s="257"/>
      <c r="G1033" s="257"/>
      <c r="H1033" s="257"/>
      <c r="I1033" s="257"/>
      <c r="J1033" s="257"/>
      <c r="K1033" s="258"/>
      <c r="L1033" s="257"/>
      <c r="M1033" s="258"/>
      <c r="N1033" s="258"/>
      <c r="O1033" s="258"/>
      <c r="P1033" s="257"/>
      <c r="Q1033" s="258"/>
      <c r="R1033" s="258"/>
      <c r="S1033" s="259"/>
      <c r="T1033" s="259"/>
      <c r="U1033" s="257"/>
      <c r="V1033" s="258"/>
      <c r="W1033" s="259"/>
      <c r="X1033" s="257"/>
      <c r="Y1033" s="257"/>
      <c r="Z1033" s="258"/>
      <c r="AA1033" s="258"/>
      <c r="AB1033" s="257"/>
      <c r="AC1033" s="257"/>
      <c r="AD1033" s="257"/>
      <c r="AE1033" s="257"/>
      <c r="AF1033" s="260"/>
      <c r="AG1033" s="260"/>
      <c r="AH1033" s="260"/>
      <c r="AI1033" s="260"/>
      <c r="AJ1033" s="260"/>
      <c r="AK1033" s="260"/>
      <c r="AL1033" s="260"/>
      <c r="AM1033" s="260"/>
      <c r="AN1033" s="63"/>
      <c r="AO1033" s="63"/>
      <c r="AP1033" s="63"/>
      <c r="AQ1033" s="63"/>
      <c r="AR1033" s="63"/>
      <c r="AS1033" s="63"/>
      <c r="AT1033" s="63"/>
      <c r="AU1033" s="63"/>
      <c r="AV1033" s="63"/>
      <c r="AW1033" s="63"/>
      <c r="AX1033" s="63"/>
      <c r="AY1033" s="63"/>
      <c r="AZ1033" s="63"/>
      <c r="BA1033" s="63"/>
      <c r="BB1033" s="63"/>
      <c r="BC1033" s="63"/>
      <c r="BD1033" s="63"/>
      <c r="BE1033" s="63"/>
      <c r="BF1033" s="63"/>
      <c r="BG1033" s="63"/>
      <c r="BH1033" s="63"/>
      <c r="BI1033" s="63"/>
      <c r="BJ1033" s="63"/>
      <c r="BK1033" s="63"/>
      <c r="BL1033" s="63"/>
      <c r="BM1033" s="63"/>
      <c r="BN1033" s="63"/>
      <c r="BO1033" s="63"/>
      <c r="BP1033" s="63"/>
      <c r="BQ1033" s="63"/>
      <c r="BR1033" s="63"/>
      <c r="BS1033" s="63"/>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c r="CO1033" s="63"/>
      <c r="CP1033" s="63"/>
      <c r="CQ1033" s="63"/>
      <c r="CR1033" s="63"/>
      <c r="CS1033" s="63"/>
      <c r="CT1033" s="63"/>
      <c r="CU1033" s="63"/>
      <c r="CV1033" s="63"/>
      <c r="CW1033" s="63"/>
      <c r="CX1033" s="63"/>
      <c r="CY1033" s="63"/>
      <c r="CZ1033" s="63"/>
      <c r="DA1033" s="63"/>
      <c r="DB1033" s="63"/>
      <c r="DC1033" s="63"/>
    </row>
    <row r="1034" spans="2:107" ht="18" customHeight="1">
      <c r="B1034" s="254">
        <v>1030</v>
      </c>
      <c r="C1034" s="257"/>
      <c r="D1034" s="257"/>
      <c r="E1034" s="289"/>
      <c r="F1034" s="257"/>
      <c r="G1034" s="257"/>
      <c r="H1034" s="257"/>
      <c r="I1034" s="257"/>
      <c r="J1034" s="257"/>
      <c r="K1034" s="258"/>
      <c r="L1034" s="257"/>
      <c r="M1034" s="258"/>
      <c r="N1034" s="258"/>
      <c r="O1034" s="258"/>
      <c r="P1034" s="257"/>
      <c r="Q1034" s="258"/>
      <c r="R1034" s="258"/>
      <c r="S1034" s="259"/>
      <c r="T1034" s="259"/>
      <c r="U1034" s="257"/>
      <c r="V1034" s="258"/>
      <c r="W1034" s="259"/>
      <c r="X1034" s="257"/>
      <c r="Y1034" s="257"/>
      <c r="Z1034" s="258"/>
      <c r="AA1034" s="258"/>
      <c r="AB1034" s="257"/>
      <c r="AC1034" s="257"/>
      <c r="AD1034" s="257"/>
      <c r="AE1034" s="257"/>
      <c r="AF1034" s="260"/>
      <c r="AG1034" s="260"/>
      <c r="AH1034" s="260"/>
      <c r="AI1034" s="260"/>
      <c r="AJ1034" s="260"/>
      <c r="AK1034" s="260"/>
      <c r="AL1034" s="260"/>
      <c r="AM1034" s="260"/>
      <c r="AN1034" s="63"/>
      <c r="AO1034" s="63"/>
      <c r="AP1034" s="63"/>
      <c r="AQ1034" s="63"/>
      <c r="AR1034" s="63"/>
      <c r="AS1034" s="63"/>
      <c r="AT1034" s="63"/>
      <c r="AU1034" s="63"/>
      <c r="AV1034" s="63"/>
      <c r="AW1034" s="63"/>
      <c r="AX1034" s="63"/>
      <c r="AY1034" s="63"/>
      <c r="AZ1034" s="63"/>
      <c r="BA1034" s="63"/>
      <c r="BB1034" s="63"/>
      <c r="BC1034" s="63"/>
      <c r="BD1034" s="63"/>
      <c r="BE1034" s="63"/>
      <c r="BF1034" s="63"/>
      <c r="BG1034" s="63"/>
      <c r="BH1034" s="63"/>
      <c r="BI1034" s="63"/>
      <c r="BJ1034" s="63"/>
      <c r="BK1034" s="63"/>
      <c r="BL1034" s="63"/>
      <c r="BM1034" s="63"/>
      <c r="BN1034" s="63"/>
      <c r="BO1034" s="63"/>
      <c r="BP1034" s="63"/>
      <c r="BQ1034" s="63"/>
      <c r="BR1034" s="63"/>
      <c r="BS1034" s="63"/>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c r="CO1034" s="63"/>
      <c r="CP1034" s="63"/>
      <c r="CQ1034" s="63"/>
      <c r="CR1034" s="63"/>
      <c r="CS1034" s="63"/>
      <c r="CT1034" s="63"/>
      <c r="CU1034" s="63"/>
      <c r="CV1034" s="63"/>
      <c r="CW1034" s="63"/>
      <c r="CX1034" s="63"/>
      <c r="CY1034" s="63"/>
      <c r="CZ1034" s="63"/>
      <c r="DA1034" s="63"/>
      <c r="DB1034" s="63"/>
      <c r="DC1034" s="63"/>
    </row>
    <row r="1035" spans="2:107" ht="18" customHeight="1">
      <c r="B1035" s="254">
        <v>1031</v>
      </c>
      <c r="C1035" s="257"/>
      <c r="D1035" s="257"/>
      <c r="E1035" s="289"/>
      <c r="F1035" s="257"/>
      <c r="G1035" s="257"/>
      <c r="H1035" s="257"/>
      <c r="I1035" s="257"/>
      <c r="J1035" s="257"/>
      <c r="K1035" s="258"/>
      <c r="L1035" s="257"/>
      <c r="M1035" s="258"/>
      <c r="N1035" s="258"/>
      <c r="O1035" s="258"/>
      <c r="P1035" s="257"/>
      <c r="Q1035" s="258"/>
      <c r="R1035" s="258"/>
      <c r="S1035" s="259"/>
      <c r="T1035" s="259"/>
      <c r="U1035" s="257"/>
      <c r="V1035" s="258"/>
      <c r="W1035" s="259"/>
      <c r="X1035" s="257"/>
      <c r="Y1035" s="257"/>
      <c r="Z1035" s="258"/>
      <c r="AA1035" s="258"/>
      <c r="AB1035" s="257"/>
      <c r="AC1035" s="257"/>
      <c r="AD1035" s="257"/>
      <c r="AE1035" s="257"/>
      <c r="AF1035" s="260"/>
      <c r="AG1035" s="260"/>
      <c r="AH1035" s="260"/>
      <c r="AI1035" s="260"/>
      <c r="AJ1035" s="260"/>
      <c r="AK1035" s="260"/>
      <c r="AL1035" s="260"/>
      <c r="AM1035" s="260"/>
      <c r="AN1035" s="63"/>
      <c r="AO1035" s="63"/>
      <c r="AP1035" s="63"/>
      <c r="AQ1035" s="63"/>
      <c r="AR1035" s="63"/>
      <c r="AS1035" s="63"/>
      <c r="AT1035" s="63"/>
      <c r="AU1035" s="63"/>
      <c r="AV1035" s="63"/>
      <c r="AW1035" s="63"/>
      <c r="AX1035" s="63"/>
      <c r="AY1035" s="63"/>
      <c r="AZ1035" s="63"/>
      <c r="BA1035" s="63"/>
      <c r="BB1035" s="63"/>
      <c r="BC1035" s="63"/>
      <c r="BD1035" s="63"/>
      <c r="BE1035" s="63"/>
      <c r="BF1035" s="63"/>
      <c r="BG1035" s="63"/>
      <c r="BH1035" s="63"/>
      <c r="BI1035" s="63"/>
      <c r="BJ1035" s="63"/>
      <c r="BK1035" s="63"/>
      <c r="BL1035" s="63"/>
      <c r="BM1035" s="63"/>
      <c r="BN1035" s="63"/>
      <c r="BO1035" s="63"/>
      <c r="BP1035" s="63"/>
      <c r="BQ1035" s="63"/>
      <c r="BR1035" s="63"/>
      <c r="BS1035" s="63"/>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c r="CO1035" s="63"/>
      <c r="CP1035" s="63"/>
      <c r="CQ1035" s="63"/>
      <c r="CR1035" s="63"/>
      <c r="CS1035" s="63"/>
      <c r="CT1035" s="63"/>
      <c r="CU1035" s="63"/>
      <c r="CV1035" s="63"/>
      <c r="CW1035" s="63"/>
      <c r="CX1035" s="63"/>
      <c r="CY1035" s="63"/>
      <c r="CZ1035" s="63"/>
      <c r="DA1035" s="63"/>
      <c r="DB1035" s="63"/>
      <c r="DC1035" s="63"/>
    </row>
    <row r="1036" spans="2:107" ht="18" customHeight="1">
      <c r="B1036" s="254">
        <v>1032</v>
      </c>
      <c r="C1036" s="257"/>
      <c r="D1036" s="257"/>
      <c r="E1036" s="289"/>
      <c r="F1036" s="257"/>
      <c r="G1036" s="257"/>
      <c r="H1036" s="257"/>
      <c r="I1036" s="257"/>
      <c r="J1036" s="257"/>
      <c r="K1036" s="258"/>
      <c r="L1036" s="257"/>
      <c r="M1036" s="258"/>
      <c r="N1036" s="258"/>
      <c r="O1036" s="258"/>
      <c r="P1036" s="257"/>
      <c r="Q1036" s="258"/>
      <c r="R1036" s="258"/>
      <c r="S1036" s="259"/>
      <c r="T1036" s="259"/>
      <c r="U1036" s="257"/>
      <c r="V1036" s="258"/>
      <c r="W1036" s="259"/>
      <c r="X1036" s="257"/>
      <c r="Y1036" s="257"/>
      <c r="Z1036" s="258"/>
      <c r="AA1036" s="258"/>
      <c r="AB1036" s="257"/>
      <c r="AC1036" s="257"/>
      <c r="AD1036" s="257"/>
      <c r="AE1036" s="257"/>
      <c r="AF1036" s="260"/>
      <c r="AG1036" s="260"/>
      <c r="AH1036" s="260"/>
      <c r="AI1036" s="260"/>
      <c r="AJ1036" s="260"/>
      <c r="AK1036" s="260"/>
      <c r="AL1036" s="260"/>
      <c r="AM1036" s="260"/>
      <c r="AN1036" s="63"/>
      <c r="AO1036" s="63"/>
      <c r="AP1036" s="63"/>
      <c r="AQ1036" s="63"/>
      <c r="AR1036" s="63"/>
      <c r="AS1036" s="63"/>
      <c r="AT1036" s="63"/>
      <c r="AU1036" s="63"/>
      <c r="AV1036" s="63"/>
      <c r="AW1036" s="63"/>
      <c r="AX1036" s="63"/>
      <c r="AY1036" s="63"/>
      <c r="AZ1036" s="63"/>
      <c r="BA1036" s="63"/>
      <c r="BB1036" s="63"/>
      <c r="BC1036" s="63"/>
      <c r="BD1036" s="63"/>
      <c r="BE1036" s="63"/>
      <c r="BF1036" s="63"/>
      <c r="BG1036" s="63"/>
      <c r="BH1036" s="63"/>
      <c r="BI1036" s="63"/>
      <c r="BJ1036" s="63"/>
      <c r="BK1036" s="63"/>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c r="CO1036" s="63"/>
      <c r="CP1036" s="63"/>
      <c r="CQ1036" s="63"/>
      <c r="CR1036" s="63"/>
      <c r="CS1036" s="63"/>
      <c r="CT1036" s="63"/>
      <c r="CU1036" s="63"/>
      <c r="CV1036" s="63"/>
      <c r="CW1036" s="63"/>
      <c r="CX1036" s="63"/>
      <c r="CY1036" s="63"/>
      <c r="CZ1036" s="63"/>
      <c r="DA1036" s="63"/>
      <c r="DB1036" s="63"/>
      <c r="DC1036" s="63"/>
    </row>
    <row r="1037" spans="2:107" ht="18" customHeight="1">
      <c r="B1037" s="254">
        <v>1033</v>
      </c>
      <c r="C1037" s="257"/>
      <c r="D1037" s="257"/>
      <c r="E1037" s="289"/>
      <c r="F1037" s="257"/>
      <c r="G1037" s="257"/>
      <c r="H1037" s="257"/>
      <c r="I1037" s="257"/>
      <c r="J1037" s="257"/>
      <c r="K1037" s="258"/>
      <c r="L1037" s="257"/>
      <c r="M1037" s="258"/>
      <c r="N1037" s="258"/>
      <c r="O1037" s="258"/>
      <c r="P1037" s="257"/>
      <c r="Q1037" s="258"/>
      <c r="R1037" s="258"/>
      <c r="S1037" s="259"/>
      <c r="T1037" s="259"/>
      <c r="U1037" s="257"/>
      <c r="V1037" s="258"/>
      <c r="W1037" s="259"/>
      <c r="X1037" s="257"/>
      <c r="Y1037" s="257"/>
      <c r="Z1037" s="258"/>
      <c r="AA1037" s="258"/>
      <c r="AB1037" s="257"/>
      <c r="AC1037" s="257"/>
      <c r="AD1037" s="257"/>
      <c r="AE1037" s="257"/>
      <c r="AF1037" s="260"/>
      <c r="AG1037" s="260"/>
      <c r="AH1037" s="260"/>
      <c r="AI1037" s="260"/>
      <c r="AJ1037" s="260"/>
      <c r="AK1037" s="260"/>
      <c r="AL1037" s="260"/>
      <c r="AM1037" s="260"/>
      <c r="AN1037" s="63"/>
      <c r="AO1037" s="63"/>
      <c r="AP1037" s="63"/>
      <c r="AQ1037" s="63"/>
      <c r="AR1037" s="63"/>
      <c r="AS1037" s="63"/>
      <c r="AT1037" s="63"/>
      <c r="AU1037" s="63"/>
      <c r="AV1037" s="63"/>
      <c r="AW1037" s="63"/>
      <c r="AX1037" s="63"/>
      <c r="AY1037" s="63"/>
      <c r="AZ1037" s="63"/>
      <c r="BA1037" s="63"/>
      <c r="BB1037" s="63"/>
      <c r="BC1037" s="63"/>
      <c r="BD1037" s="63"/>
      <c r="BE1037" s="63"/>
      <c r="BF1037" s="63"/>
      <c r="BG1037" s="63"/>
      <c r="BH1037" s="63"/>
      <c r="BI1037" s="63"/>
      <c r="BJ1037" s="63"/>
      <c r="BK1037" s="63"/>
      <c r="BL1037" s="63"/>
      <c r="BM1037" s="63"/>
      <c r="BN1037" s="63"/>
      <c r="BO1037" s="63"/>
      <c r="BP1037" s="63"/>
      <c r="BQ1037" s="63"/>
      <c r="BR1037" s="63"/>
      <c r="BS1037" s="63"/>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c r="CO1037" s="63"/>
      <c r="CP1037" s="63"/>
      <c r="CQ1037" s="63"/>
      <c r="CR1037" s="63"/>
      <c r="CS1037" s="63"/>
      <c r="CT1037" s="63"/>
      <c r="CU1037" s="63"/>
      <c r="CV1037" s="63"/>
      <c r="CW1037" s="63"/>
      <c r="CX1037" s="63"/>
      <c r="CY1037" s="63"/>
      <c r="CZ1037" s="63"/>
      <c r="DA1037" s="63"/>
      <c r="DB1037" s="63"/>
      <c r="DC1037" s="63"/>
    </row>
    <row r="1038" spans="2:107" ht="18" customHeight="1">
      <c r="B1038" s="254">
        <v>1034</v>
      </c>
      <c r="C1038" s="257"/>
      <c r="D1038" s="257"/>
      <c r="E1038" s="289"/>
      <c r="F1038" s="257"/>
      <c r="G1038" s="257"/>
      <c r="H1038" s="257"/>
      <c r="I1038" s="257"/>
      <c r="J1038" s="257"/>
      <c r="K1038" s="258"/>
      <c r="L1038" s="257"/>
      <c r="M1038" s="258"/>
      <c r="N1038" s="258"/>
      <c r="O1038" s="258"/>
      <c r="P1038" s="257"/>
      <c r="Q1038" s="258"/>
      <c r="R1038" s="258"/>
      <c r="S1038" s="259"/>
      <c r="T1038" s="259"/>
      <c r="U1038" s="257"/>
      <c r="V1038" s="258"/>
      <c r="W1038" s="259"/>
      <c r="X1038" s="257"/>
      <c r="Y1038" s="257"/>
      <c r="Z1038" s="258"/>
      <c r="AA1038" s="258"/>
      <c r="AB1038" s="257"/>
      <c r="AC1038" s="257"/>
      <c r="AD1038" s="257"/>
      <c r="AE1038" s="257"/>
      <c r="AF1038" s="260"/>
      <c r="AG1038" s="260"/>
      <c r="AH1038" s="260"/>
      <c r="AI1038" s="260"/>
      <c r="AJ1038" s="260"/>
      <c r="AK1038" s="260"/>
      <c r="AL1038" s="260"/>
      <c r="AM1038" s="260"/>
      <c r="AN1038" s="63"/>
      <c r="AO1038" s="63"/>
      <c r="AP1038" s="63"/>
      <c r="AQ1038" s="63"/>
      <c r="AR1038" s="63"/>
      <c r="AS1038" s="63"/>
      <c r="AT1038" s="63"/>
      <c r="AU1038" s="63"/>
      <c r="AV1038" s="63"/>
      <c r="AW1038" s="63"/>
      <c r="AX1038" s="63"/>
      <c r="AY1038" s="63"/>
      <c r="AZ1038" s="63"/>
      <c r="BA1038" s="63"/>
      <c r="BB1038" s="63"/>
      <c r="BC1038" s="63"/>
      <c r="BD1038" s="63"/>
      <c r="BE1038" s="63"/>
      <c r="BF1038" s="63"/>
      <c r="BG1038" s="63"/>
      <c r="BH1038" s="63"/>
      <c r="BI1038" s="63"/>
      <c r="BJ1038" s="63"/>
      <c r="BK1038" s="63"/>
      <c r="BL1038" s="63"/>
      <c r="BM1038" s="63"/>
      <c r="BN1038" s="63"/>
      <c r="BO1038" s="63"/>
      <c r="BP1038" s="63"/>
      <c r="BQ1038" s="63"/>
      <c r="BR1038" s="63"/>
      <c r="BS1038" s="63"/>
      <c r="BT1038" s="63"/>
      <c r="BU1038" s="63"/>
      <c r="BV1038" s="63"/>
      <c r="BW1038" s="63"/>
      <c r="BX1038" s="63"/>
      <c r="BY1038" s="63"/>
      <c r="BZ1038" s="63"/>
      <c r="CA1038" s="63"/>
      <c r="CB1038" s="63"/>
      <c r="CC1038" s="63"/>
      <c r="CD1038" s="63"/>
      <c r="CE1038" s="63"/>
      <c r="CF1038" s="63"/>
      <c r="CG1038" s="63"/>
      <c r="CH1038" s="63"/>
      <c r="CI1038" s="63"/>
      <c r="CJ1038" s="63"/>
      <c r="CK1038" s="63"/>
      <c r="CL1038" s="63"/>
      <c r="CM1038" s="63"/>
      <c r="CN1038" s="63"/>
      <c r="CO1038" s="63"/>
      <c r="CP1038" s="63"/>
      <c r="CQ1038" s="63"/>
      <c r="CR1038" s="63"/>
      <c r="CS1038" s="63"/>
      <c r="CT1038" s="63"/>
      <c r="CU1038" s="63"/>
      <c r="CV1038" s="63"/>
      <c r="CW1038" s="63"/>
      <c r="CX1038" s="63"/>
      <c r="CY1038" s="63"/>
      <c r="CZ1038" s="63"/>
      <c r="DA1038" s="63"/>
      <c r="DB1038" s="63"/>
      <c r="DC1038" s="63"/>
    </row>
    <row r="1039" spans="2:107" ht="18" customHeight="1">
      <c r="B1039" s="254">
        <v>1035</v>
      </c>
      <c r="C1039" s="257"/>
      <c r="D1039" s="257"/>
      <c r="E1039" s="289"/>
      <c r="F1039" s="257"/>
      <c r="G1039" s="257"/>
      <c r="H1039" s="257"/>
      <c r="I1039" s="257"/>
      <c r="J1039" s="257"/>
      <c r="K1039" s="258"/>
      <c r="L1039" s="257"/>
      <c r="M1039" s="258"/>
      <c r="N1039" s="258"/>
      <c r="O1039" s="258"/>
      <c r="P1039" s="257"/>
      <c r="Q1039" s="258"/>
      <c r="R1039" s="258"/>
      <c r="S1039" s="259"/>
      <c r="T1039" s="259"/>
      <c r="U1039" s="257"/>
      <c r="V1039" s="258"/>
      <c r="W1039" s="259"/>
      <c r="X1039" s="257"/>
      <c r="Y1039" s="257"/>
      <c r="Z1039" s="258"/>
      <c r="AA1039" s="258"/>
      <c r="AB1039" s="257"/>
      <c r="AC1039" s="257"/>
      <c r="AD1039" s="257"/>
      <c r="AE1039" s="257"/>
      <c r="AF1039" s="260"/>
      <c r="AG1039" s="260"/>
      <c r="AH1039" s="260"/>
      <c r="AI1039" s="260"/>
      <c r="AJ1039" s="260"/>
      <c r="AK1039" s="260"/>
      <c r="AL1039" s="260"/>
      <c r="AM1039" s="260"/>
      <c r="AN1039" s="63"/>
      <c r="AO1039" s="63"/>
      <c r="AP1039" s="63"/>
      <c r="AQ1039" s="63"/>
      <c r="AR1039" s="63"/>
      <c r="AS1039" s="63"/>
      <c r="AT1039" s="63"/>
      <c r="AU1039" s="63"/>
      <c r="AV1039" s="63"/>
      <c r="AW1039" s="63"/>
      <c r="AX1039" s="63"/>
      <c r="AY1039" s="63"/>
      <c r="AZ1039" s="63"/>
      <c r="BA1039" s="63"/>
      <c r="BB1039" s="63"/>
      <c r="BC1039" s="63"/>
      <c r="BD1039" s="63"/>
      <c r="BE1039" s="63"/>
      <c r="BF1039" s="63"/>
      <c r="BG1039" s="63"/>
      <c r="BH1039" s="63"/>
      <c r="BI1039" s="63"/>
      <c r="BJ1039" s="63"/>
      <c r="BK1039" s="63"/>
      <c r="BL1039" s="63"/>
      <c r="BM1039" s="63"/>
      <c r="BN1039" s="63"/>
      <c r="BO1039" s="63"/>
      <c r="BP1039" s="63"/>
      <c r="BQ1039" s="63"/>
      <c r="BR1039" s="63"/>
      <c r="BS1039" s="63"/>
      <c r="BT1039" s="63"/>
      <c r="BU1039" s="63"/>
      <c r="BV1039" s="63"/>
      <c r="BW1039" s="63"/>
      <c r="BX1039" s="63"/>
      <c r="BY1039" s="63"/>
      <c r="BZ1039" s="63"/>
      <c r="CA1039" s="63"/>
      <c r="CB1039" s="63"/>
      <c r="CC1039" s="63"/>
      <c r="CD1039" s="63"/>
      <c r="CE1039" s="63"/>
      <c r="CF1039" s="63"/>
      <c r="CG1039" s="63"/>
      <c r="CH1039" s="63"/>
      <c r="CI1039" s="63"/>
      <c r="CJ1039" s="63"/>
      <c r="CK1039" s="63"/>
      <c r="CL1039" s="63"/>
      <c r="CM1039" s="63"/>
      <c r="CN1039" s="63"/>
      <c r="CO1039" s="63"/>
      <c r="CP1039" s="63"/>
      <c r="CQ1039" s="63"/>
      <c r="CR1039" s="63"/>
      <c r="CS1039" s="63"/>
      <c r="CT1039" s="63"/>
      <c r="CU1039" s="63"/>
      <c r="CV1039" s="63"/>
      <c r="CW1039" s="63"/>
      <c r="CX1039" s="63"/>
      <c r="CY1039" s="63"/>
      <c r="CZ1039" s="63"/>
      <c r="DA1039" s="63"/>
      <c r="DB1039" s="63"/>
      <c r="DC1039" s="63"/>
    </row>
    <row r="1040" spans="2:107" ht="18" customHeight="1">
      <c r="B1040" s="254">
        <v>1036</v>
      </c>
      <c r="C1040" s="257"/>
      <c r="D1040" s="257"/>
      <c r="E1040" s="289"/>
      <c r="F1040" s="257"/>
      <c r="G1040" s="257"/>
      <c r="H1040" s="257"/>
      <c r="I1040" s="257"/>
      <c r="J1040" s="257"/>
      <c r="K1040" s="258"/>
      <c r="L1040" s="257"/>
      <c r="M1040" s="258"/>
      <c r="N1040" s="258"/>
      <c r="O1040" s="258"/>
      <c r="P1040" s="257"/>
      <c r="Q1040" s="258"/>
      <c r="R1040" s="258"/>
      <c r="S1040" s="259"/>
      <c r="T1040" s="259"/>
      <c r="U1040" s="257"/>
      <c r="V1040" s="258"/>
      <c r="W1040" s="259"/>
      <c r="X1040" s="257"/>
      <c r="Y1040" s="257"/>
      <c r="Z1040" s="258"/>
      <c r="AA1040" s="258"/>
      <c r="AB1040" s="257"/>
      <c r="AC1040" s="257"/>
      <c r="AD1040" s="257"/>
      <c r="AE1040" s="257"/>
      <c r="AF1040" s="260"/>
      <c r="AG1040" s="260"/>
      <c r="AH1040" s="260"/>
      <c r="AI1040" s="260"/>
      <c r="AJ1040" s="260"/>
      <c r="AK1040" s="260"/>
      <c r="AL1040" s="260"/>
      <c r="AM1040" s="260"/>
      <c r="AN1040" s="63"/>
      <c r="AO1040" s="63"/>
      <c r="AP1040" s="63"/>
      <c r="AQ1040" s="63"/>
      <c r="AR1040" s="63"/>
      <c r="AS1040" s="63"/>
      <c r="AT1040" s="63"/>
      <c r="AU1040" s="63"/>
      <c r="AV1040" s="63"/>
      <c r="AW1040" s="63"/>
      <c r="AX1040" s="63"/>
      <c r="AY1040" s="63"/>
      <c r="AZ1040" s="63"/>
      <c r="BA1040" s="63"/>
      <c r="BB1040" s="63"/>
      <c r="BC1040" s="63"/>
      <c r="BD1040" s="63"/>
      <c r="BE1040" s="63"/>
      <c r="BF1040" s="63"/>
      <c r="BG1040" s="63"/>
      <c r="BH1040" s="63"/>
      <c r="BI1040" s="63"/>
      <c r="BJ1040" s="63"/>
      <c r="BK1040" s="63"/>
      <c r="BL1040" s="63"/>
      <c r="BM1040" s="63"/>
      <c r="BN1040" s="63"/>
      <c r="BO1040" s="63"/>
      <c r="BP1040" s="63"/>
      <c r="BQ1040" s="63"/>
      <c r="BR1040" s="63"/>
      <c r="BS1040" s="63"/>
      <c r="BT1040" s="63"/>
      <c r="BU1040" s="63"/>
      <c r="BV1040" s="63"/>
      <c r="BW1040" s="63"/>
      <c r="BX1040" s="63"/>
      <c r="BY1040" s="63"/>
      <c r="BZ1040" s="63"/>
      <c r="CA1040" s="63"/>
      <c r="CB1040" s="63"/>
      <c r="CC1040" s="63"/>
      <c r="CD1040" s="63"/>
      <c r="CE1040" s="63"/>
      <c r="CF1040" s="63"/>
      <c r="CG1040" s="63"/>
      <c r="CH1040" s="63"/>
      <c r="CI1040" s="63"/>
      <c r="CJ1040" s="63"/>
      <c r="CK1040" s="63"/>
      <c r="CL1040" s="63"/>
      <c r="CM1040" s="63"/>
      <c r="CN1040" s="63"/>
      <c r="CO1040" s="63"/>
      <c r="CP1040" s="63"/>
      <c r="CQ1040" s="63"/>
      <c r="CR1040" s="63"/>
      <c r="CS1040" s="63"/>
      <c r="CT1040" s="63"/>
      <c r="CU1040" s="63"/>
      <c r="CV1040" s="63"/>
      <c r="CW1040" s="63"/>
      <c r="CX1040" s="63"/>
      <c r="CY1040" s="63"/>
      <c r="CZ1040" s="63"/>
      <c r="DA1040" s="63"/>
      <c r="DB1040" s="63"/>
      <c r="DC1040" s="63"/>
    </row>
    <row r="1041" spans="2:107" ht="18" customHeight="1">
      <c r="B1041" s="254">
        <v>1037</v>
      </c>
      <c r="C1041" s="257"/>
      <c r="D1041" s="257"/>
      <c r="E1041" s="289"/>
      <c r="F1041" s="257"/>
      <c r="G1041" s="257"/>
      <c r="H1041" s="257"/>
      <c r="I1041" s="257"/>
      <c r="J1041" s="257"/>
      <c r="K1041" s="258"/>
      <c r="L1041" s="257"/>
      <c r="M1041" s="258"/>
      <c r="N1041" s="258"/>
      <c r="O1041" s="258"/>
      <c r="P1041" s="257"/>
      <c r="Q1041" s="258"/>
      <c r="R1041" s="258"/>
      <c r="S1041" s="259"/>
      <c r="T1041" s="259"/>
      <c r="U1041" s="257"/>
      <c r="V1041" s="258"/>
      <c r="W1041" s="259"/>
      <c r="X1041" s="257"/>
      <c r="Y1041" s="257"/>
      <c r="Z1041" s="258"/>
      <c r="AA1041" s="258"/>
      <c r="AB1041" s="257"/>
      <c r="AC1041" s="257"/>
      <c r="AD1041" s="257"/>
      <c r="AE1041" s="257"/>
      <c r="AF1041" s="260"/>
      <c r="AG1041" s="260"/>
      <c r="AH1041" s="260"/>
      <c r="AI1041" s="260"/>
      <c r="AJ1041" s="260"/>
      <c r="AK1041" s="260"/>
      <c r="AL1041" s="260"/>
      <c r="AM1041" s="260"/>
      <c r="AN1041" s="63"/>
      <c r="AO1041" s="63"/>
      <c r="AP1041" s="63"/>
      <c r="AQ1041" s="63"/>
      <c r="AR1041" s="63"/>
      <c r="AS1041" s="63"/>
      <c r="AT1041" s="63"/>
      <c r="AU1041" s="63"/>
      <c r="AV1041" s="63"/>
      <c r="AW1041" s="63"/>
      <c r="AX1041" s="63"/>
      <c r="AY1041" s="63"/>
      <c r="AZ1041" s="63"/>
      <c r="BA1041" s="63"/>
      <c r="BB1041" s="63"/>
      <c r="BC1041" s="63"/>
      <c r="BD1041" s="63"/>
      <c r="BE1041" s="63"/>
      <c r="BF1041" s="63"/>
      <c r="BG1041" s="63"/>
      <c r="BH1041" s="63"/>
      <c r="BI1041" s="63"/>
      <c r="BJ1041" s="63"/>
      <c r="BK1041" s="63"/>
      <c r="BL1041" s="63"/>
      <c r="BM1041" s="63"/>
      <c r="BN1041" s="63"/>
      <c r="BO1041" s="63"/>
      <c r="BP1041" s="63"/>
      <c r="BQ1041" s="63"/>
      <c r="BR1041" s="63"/>
      <c r="BS1041" s="63"/>
      <c r="BT1041" s="63"/>
      <c r="BU1041" s="63"/>
      <c r="BV1041" s="63"/>
      <c r="BW1041" s="63"/>
      <c r="BX1041" s="63"/>
      <c r="BY1041" s="63"/>
      <c r="BZ1041" s="63"/>
      <c r="CA1041" s="63"/>
      <c r="CB1041" s="63"/>
      <c r="CC1041" s="63"/>
      <c r="CD1041" s="63"/>
      <c r="CE1041" s="63"/>
      <c r="CF1041" s="63"/>
      <c r="CG1041" s="63"/>
      <c r="CH1041" s="63"/>
      <c r="CI1041" s="63"/>
      <c r="CJ1041" s="63"/>
      <c r="CK1041" s="63"/>
      <c r="CL1041" s="63"/>
      <c r="CM1041" s="63"/>
      <c r="CN1041" s="63"/>
      <c r="CO1041" s="63"/>
      <c r="CP1041" s="63"/>
      <c r="CQ1041" s="63"/>
      <c r="CR1041" s="63"/>
      <c r="CS1041" s="63"/>
      <c r="CT1041" s="63"/>
      <c r="CU1041" s="63"/>
      <c r="CV1041" s="63"/>
      <c r="CW1041" s="63"/>
      <c r="CX1041" s="63"/>
      <c r="CY1041" s="63"/>
      <c r="CZ1041" s="63"/>
      <c r="DA1041" s="63"/>
      <c r="DB1041" s="63"/>
      <c r="DC1041" s="63"/>
    </row>
    <row r="1042" spans="2:107" ht="18" customHeight="1">
      <c r="B1042" s="254">
        <v>1038</v>
      </c>
      <c r="C1042" s="257"/>
      <c r="D1042" s="257"/>
      <c r="E1042" s="289"/>
      <c r="F1042" s="257"/>
      <c r="G1042" s="257"/>
      <c r="H1042" s="257"/>
      <c r="I1042" s="257"/>
      <c r="J1042" s="257"/>
      <c r="K1042" s="258"/>
      <c r="L1042" s="257"/>
      <c r="M1042" s="258"/>
      <c r="N1042" s="258"/>
      <c r="O1042" s="258"/>
      <c r="P1042" s="257"/>
      <c r="Q1042" s="258"/>
      <c r="R1042" s="258"/>
      <c r="S1042" s="259"/>
      <c r="T1042" s="259"/>
      <c r="U1042" s="257"/>
      <c r="V1042" s="258"/>
      <c r="W1042" s="259"/>
      <c r="X1042" s="257"/>
      <c r="Y1042" s="257"/>
      <c r="Z1042" s="258"/>
      <c r="AA1042" s="258"/>
      <c r="AB1042" s="257"/>
      <c r="AC1042" s="257"/>
      <c r="AD1042" s="257"/>
      <c r="AE1042" s="257"/>
      <c r="AF1042" s="260"/>
      <c r="AG1042" s="260"/>
      <c r="AH1042" s="260"/>
      <c r="AI1042" s="260"/>
      <c r="AJ1042" s="260"/>
      <c r="AK1042" s="260"/>
      <c r="AL1042" s="260"/>
      <c r="AM1042" s="260"/>
      <c r="AN1042" s="63"/>
      <c r="AO1042" s="63"/>
      <c r="AP1042" s="63"/>
      <c r="AQ1042" s="63"/>
      <c r="AR1042" s="63"/>
      <c r="AS1042" s="63"/>
      <c r="AT1042" s="63"/>
      <c r="AU1042" s="63"/>
      <c r="AV1042" s="63"/>
      <c r="AW1042" s="63"/>
      <c r="AX1042" s="63"/>
      <c r="AY1042" s="63"/>
      <c r="AZ1042" s="63"/>
      <c r="BA1042" s="63"/>
      <c r="BB1042" s="63"/>
      <c r="BC1042" s="63"/>
      <c r="BD1042" s="63"/>
      <c r="BE1042" s="63"/>
      <c r="BF1042" s="63"/>
      <c r="BG1042" s="63"/>
      <c r="BH1042" s="63"/>
      <c r="BI1042" s="63"/>
      <c r="BJ1042" s="63"/>
      <c r="BK1042" s="63"/>
      <c r="BL1042" s="63"/>
      <c r="BM1042" s="63"/>
      <c r="BN1042" s="63"/>
      <c r="BO1042" s="63"/>
      <c r="BP1042" s="63"/>
      <c r="BQ1042" s="63"/>
      <c r="BR1042" s="63"/>
      <c r="BS1042" s="63"/>
      <c r="BT1042" s="63"/>
      <c r="BU1042" s="63"/>
      <c r="BV1042" s="63"/>
      <c r="BW1042" s="63"/>
      <c r="BX1042" s="63"/>
      <c r="BY1042" s="63"/>
      <c r="BZ1042" s="63"/>
      <c r="CA1042" s="63"/>
      <c r="CB1042" s="63"/>
      <c r="CC1042" s="63"/>
      <c r="CD1042" s="63"/>
      <c r="CE1042" s="63"/>
      <c r="CF1042" s="63"/>
      <c r="CG1042" s="63"/>
      <c r="CH1042" s="63"/>
      <c r="CI1042" s="63"/>
      <c r="CJ1042" s="63"/>
      <c r="CK1042" s="63"/>
      <c r="CL1042" s="63"/>
      <c r="CM1042" s="63"/>
      <c r="CN1042" s="63"/>
      <c r="CO1042" s="63"/>
      <c r="CP1042" s="63"/>
      <c r="CQ1042" s="63"/>
      <c r="CR1042" s="63"/>
      <c r="CS1042" s="63"/>
      <c r="CT1042" s="63"/>
      <c r="CU1042" s="63"/>
      <c r="CV1042" s="63"/>
      <c r="CW1042" s="63"/>
      <c r="CX1042" s="63"/>
      <c r="CY1042" s="63"/>
      <c r="CZ1042" s="63"/>
      <c r="DA1042" s="63"/>
      <c r="DB1042" s="63"/>
      <c r="DC1042" s="63"/>
    </row>
    <row r="1043" spans="2:107" ht="18" customHeight="1">
      <c r="B1043" s="254">
        <v>1039</v>
      </c>
      <c r="C1043" s="257"/>
      <c r="D1043" s="257"/>
      <c r="E1043" s="289"/>
      <c r="F1043" s="257"/>
      <c r="G1043" s="257"/>
      <c r="H1043" s="257"/>
      <c r="I1043" s="257"/>
      <c r="J1043" s="257"/>
      <c r="K1043" s="258"/>
      <c r="L1043" s="257"/>
      <c r="M1043" s="258"/>
      <c r="N1043" s="258"/>
      <c r="O1043" s="258"/>
      <c r="P1043" s="257"/>
      <c r="Q1043" s="258"/>
      <c r="R1043" s="258"/>
      <c r="S1043" s="259"/>
      <c r="T1043" s="259"/>
      <c r="U1043" s="257"/>
      <c r="V1043" s="258"/>
      <c r="W1043" s="259"/>
      <c r="X1043" s="257"/>
      <c r="Y1043" s="257"/>
      <c r="Z1043" s="258"/>
      <c r="AA1043" s="258"/>
      <c r="AB1043" s="257"/>
      <c r="AC1043" s="257"/>
      <c r="AD1043" s="257"/>
      <c r="AE1043" s="257"/>
      <c r="AF1043" s="260"/>
      <c r="AG1043" s="260"/>
      <c r="AH1043" s="260"/>
      <c r="AI1043" s="260"/>
      <c r="AJ1043" s="260"/>
      <c r="AK1043" s="260"/>
      <c r="AL1043" s="260"/>
      <c r="AM1043" s="260"/>
      <c r="AN1043" s="63"/>
      <c r="AO1043" s="63"/>
      <c r="AP1043" s="63"/>
      <c r="AQ1043" s="63"/>
      <c r="AR1043" s="63"/>
      <c r="AS1043" s="63"/>
      <c r="AT1043" s="63"/>
      <c r="AU1043" s="63"/>
      <c r="AV1043" s="63"/>
      <c r="AW1043" s="63"/>
      <c r="AX1043" s="63"/>
      <c r="AY1043" s="63"/>
      <c r="AZ1043" s="63"/>
      <c r="BA1043" s="63"/>
      <c r="BB1043" s="63"/>
      <c r="BC1043" s="63"/>
      <c r="BD1043" s="63"/>
      <c r="BE1043" s="63"/>
      <c r="BF1043" s="63"/>
      <c r="BG1043" s="63"/>
      <c r="BH1043" s="63"/>
      <c r="BI1043" s="63"/>
      <c r="BJ1043" s="63"/>
      <c r="BK1043" s="63"/>
      <c r="BL1043" s="63"/>
      <c r="BM1043" s="63"/>
      <c r="BN1043" s="63"/>
      <c r="BO1043" s="63"/>
      <c r="BP1043" s="63"/>
      <c r="BQ1043" s="63"/>
      <c r="BR1043" s="63"/>
      <c r="BS1043" s="63"/>
      <c r="BT1043" s="63"/>
      <c r="BU1043" s="63"/>
      <c r="BV1043" s="63"/>
      <c r="BW1043" s="63"/>
      <c r="BX1043" s="63"/>
      <c r="BY1043" s="63"/>
      <c r="BZ1043" s="63"/>
      <c r="CA1043" s="63"/>
      <c r="CB1043" s="63"/>
      <c r="CC1043" s="63"/>
      <c r="CD1043" s="63"/>
      <c r="CE1043" s="63"/>
      <c r="CF1043" s="63"/>
      <c r="CG1043" s="63"/>
      <c r="CH1043" s="63"/>
      <c r="CI1043" s="63"/>
      <c r="CJ1043" s="63"/>
      <c r="CK1043" s="63"/>
      <c r="CL1043" s="63"/>
      <c r="CM1043" s="63"/>
      <c r="CN1043" s="63"/>
      <c r="CO1043" s="63"/>
      <c r="CP1043" s="63"/>
      <c r="CQ1043" s="63"/>
      <c r="CR1043" s="63"/>
      <c r="CS1043" s="63"/>
      <c r="CT1043" s="63"/>
      <c r="CU1043" s="63"/>
      <c r="CV1043" s="63"/>
      <c r="CW1043" s="63"/>
      <c r="CX1043" s="63"/>
      <c r="CY1043" s="63"/>
      <c r="CZ1043" s="63"/>
      <c r="DA1043" s="63"/>
      <c r="DB1043" s="63"/>
      <c r="DC1043" s="63"/>
    </row>
    <row r="1044" spans="2:107" ht="18" customHeight="1">
      <c r="B1044" s="254">
        <v>1040</v>
      </c>
      <c r="C1044" s="257"/>
      <c r="D1044" s="257"/>
      <c r="E1044" s="289"/>
      <c r="F1044" s="257"/>
      <c r="G1044" s="257"/>
      <c r="H1044" s="257"/>
      <c r="I1044" s="257"/>
      <c r="J1044" s="257"/>
      <c r="K1044" s="258"/>
      <c r="L1044" s="257"/>
      <c r="M1044" s="258"/>
      <c r="N1044" s="258"/>
      <c r="O1044" s="258"/>
      <c r="P1044" s="257"/>
      <c r="Q1044" s="258"/>
      <c r="R1044" s="258"/>
      <c r="S1044" s="259"/>
      <c r="T1044" s="259"/>
      <c r="U1044" s="257"/>
      <c r="V1044" s="258"/>
      <c r="W1044" s="259"/>
      <c r="X1044" s="257"/>
      <c r="Y1044" s="257"/>
      <c r="Z1044" s="258"/>
      <c r="AA1044" s="258"/>
      <c r="AB1044" s="257"/>
      <c r="AC1044" s="257"/>
      <c r="AD1044" s="257"/>
      <c r="AE1044" s="257"/>
      <c r="AF1044" s="260"/>
      <c r="AG1044" s="260"/>
      <c r="AH1044" s="260"/>
      <c r="AI1044" s="260"/>
      <c r="AJ1044" s="260"/>
      <c r="AK1044" s="260"/>
      <c r="AL1044" s="260"/>
      <c r="AM1044" s="260"/>
      <c r="AN1044" s="63"/>
      <c r="AO1044" s="63"/>
      <c r="AP1044" s="63"/>
      <c r="AQ1044" s="63"/>
      <c r="AR1044" s="63"/>
      <c r="AS1044" s="63"/>
      <c r="AT1044" s="63"/>
      <c r="AU1044" s="63"/>
      <c r="AV1044" s="63"/>
      <c r="AW1044" s="63"/>
      <c r="AX1044" s="63"/>
      <c r="AY1044" s="63"/>
      <c r="AZ1044" s="63"/>
      <c r="BA1044" s="63"/>
      <c r="BB1044" s="63"/>
      <c r="BC1044" s="63"/>
      <c r="BD1044" s="63"/>
      <c r="BE1044" s="63"/>
      <c r="BF1044" s="63"/>
      <c r="BG1044" s="63"/>
      <c r="BH1044" s="63"/>
      <c r="BI1044" s="63"/>
      <c r="BJ1044" s="63"/>
      <c r="BK1044" s="63"/>
      <c r="BL1044" s="63"/>
      <c r="BM1044" s="63"/>
      <c r="BN1044" s="63"/>
      <c r="BO1044" s="63"/>
      <c r="BP1044" s="63"/>
      <c r="BQ1044" s="63"/>
      <c r="BR1044" s="63"/>
      <c r="BS1044" s="63"/>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c r="CO1044" s="63"/>
      <c r="CP1044" s="63"/>
      <c r="CQ1044" s="63"/>
      <c r="CR1044" s="63"/>
      <c r="CS1044" s="63"/>
      <c r="CT1044" s="63"/>
      <c r="CU1044" s="63"/>
      <c r="CV1044" s="63"/>
      <c r="CW1044" s="63"/>
      <c r="CX1044" s="63"/>
      <c r="CY1044" s="63"/>
      <c r="CZ1044" s="63"/>
      <c r="DA1044" s="63"/>
      <c r="DB1044" s="63"/>
      <c r="DC1044" s="63"/>
    </row>
    <row r="1045" spans="2:107" ht="18" customHeight="1">
      <c r="B1045" s="254">
        <v>1041</v>
      </c>
      <c r="C1045" s="257"/>
      <c r="D1045" s="257"/>
      <c r="E1045" s="289"/>
      <c r="F1045" s="257"/>
      <c r="G1045" s="257"/>
      <c r="H1045" s="257"/>
      <c r="I1045" s="257"/>
      <c r="J1045" s="257"/>
      <c r="K1045" s="258"/>
      <c r="L1045" s="257"/>
      <c r="M1045" s="258"/>
      <c r="N1045" s="258"/>
      <c r="O1045" s="258"/>
      <c r="P1045" s="257"/>
      <c r="Q1045" s="258"/>
      <c r="R1045" s="258"/>
      <c r="S1045" s="259"/>
      <c r="T1045" s="259"/>
      <c r="U1045" s="257"/>
      <c r="V1045" s="258"/>
      <c r="W1045" s="259"/>
      <c r="X1045" s="257"/>
      <c r="Y1045" s="257"/>
      <c r="Z1045" s="258"/>
      <c r="AA1045" s="258"/>
      <c r="AB1045" s="257"/>
      <c r="AC1045" s="257"/>
      <c r="AD1045" s="257"/>
      <c r="AE1045" s="257"/>
      <c r="AF1045" s="260"/>
      <c r="AG1045" s="260"/>
      <c r="AH1045" s="260"/>
      <c r="AI1045" s="260"/>
      <c r="AJ1045" s="260"/>
      <c r="AK1045" s="260"/>
      <c r="AL1045" s="260"/>
      <c r="AM1045" s="260"/>
      <c r="AN1045" s="63"/>
      <c r="AO1045" s="63"/>
      <c r="AP1045" s="63"/>
      <c r="AQ1045" s="63"/>
      <c r="AR1045" s="63"/>
      <c r="AS1045" s="63"/>
      <c r="AT1045" s="63"/>
      <c r="AU1045" s="63"/>
      <c r="AV1045" s="63"/>
      <c r="AW1045" s="63"/>
      <c r="AX1045" s="63"/>
      <c r="AY1045" s="63"/>
      <c r="AZ1045" s="63"/>
      <c r="BA1045" s="63"/>
      <c r="BB1045" s="63"/>
      <c r="BC1045" s="63"/>
      <c r="BD1045" s="63"/>
      <c r="BE1045" s="63"/>
      <c r="BF1045" s="63"/>
      <c r="BG1045" s="63"/>
      <c r="BH1045" s="63"/>
      <c r="BI1045" s="63"/>
      <c r="BJ1045" s="63"/>
      <c r="BK1045" s="63"/>
      <c r="BL1045" s="63"/>
      <c r="BM1045" s="63"/>
      <c r="BN1045" s="63"/>
      <c r="BO1045" s="63"/>
      <c r="BP1045" s="63"/>
      <c r="BQ1045" s="63"/>
      <c r="BR1045" s="63"/>
      <c r="BS1045" s="63"/>
      <c r="BT1045" s="63"/>
      <c r="BU1045" s="63"/>
      <c r="BV1045" s="63"/>
      <c r="BW1045" s="63"/>
      <c r="BX1045" s="63"/>
      <c r="BY1045" s="63"/>
      <c r="BZ1045" s="63"/>
      <c r="CA1045" s="63"/>
      <c r="CB1045" s="63"/>
      <c r="CC1045" s="63"/>
      <c r="CD1045" s="63"/>
      <c r="CE1045" s="63"/>
      <c r="CF1045" s="63"/>
      <c r="CG1045" s="63"/>
      <c r="CH1045" s="63"/>
      <c r="CI1045" s="63"/>
      <c r="CJ1045" s="63"/>
      <c r="CK1045" s="63"/>
      <c r="CL1045" s="63"/>
      <c r="CM1045" s="63"/>
      <c r="CN1045" s="63"/>
      <c r="CO1045" s="63"/>
      <c r="CP1045" s="63"/>
      <c r="CQ1045" s="63"/>
      <c r="CR1045" s="63"/>
      <c r="CS1045" s="63"/>
      <c r="CT1045" s="63"/>
      <c r="CU1045" s="63"/>
      <c r="CV1045" s="63"/>
      <c r="CW1045" s="63"/>
      <c r="CX1045" s="63"/>
      <c r="CY1045" s="63"/>
      <c r="CZ1045" s="63"/>
      <c r="DA1045" s="63"/>
      <c r="DB1045" s="63"/>
      <c r="DC1045" s="63"/>
    </row>
    <row r="1046" spans="2:107" ht="18" customHeight="1">
      <c r="B1046" s="254">
        <v>1042</v>
      </c>
      <c r="C1046" s="257"/>
      <c r="D1046" s="257"/>
      <c r="E1046" s="289"/>
      <c r="F1046" s="257"/>
      <c r="G1046" s="257"/>
      <c r="H1046" s="257"/>
      <c r="I1046" s="257"/>
      <c r="J1046" s="257"/>
      <c r="K1046" s="258"/>
      <c r="L1046" s="257"/>
      <c r="M1046" s="258"/>
      <c r="N1046" s="258"/>
      <c r="O1046" s="258"/>
      <c r="P1046" s="257"/>
      <c r="Q1046" s="258"/>
      <c r="R1046" s="258"/>
      <c r="S1046" s="259"/>
      <c r="T1046" s="259"/>
      <c r="U1046" s="257"/>
      <c r="V1046" s="258"/>
      <c r="W1046" s="259"/>
      <c r="X1046" s="257"/>
      <c r="Y1046" s="257"/>
      <c r="Z1046" s="258"/>
      <c r="AA1046" s="258"/>
      <c r="AB1046" s="257"/>
      <c r="AC1046" s="257"/>
      <c r="AD1046" s="257"/>
      <c r="AE1046" s="257"/>
      <c r="AF1046" s="260"/>
      <c r="AG1046" s="260"/>
      <c r="AH1046" s="260"/>
      <c r="AI1046" s="260"/>
      <c r="AJ1046" s="260"/>
      <c r="AK1046" s="260"/>
      <c r="AL1046" s="260"/>
      <c r="AM1046" s="260"/>
      <c r="AN1046" s="63"/>
      <c r="AO1046" s="63"/>
      <c r="AP1046" s="63"/>
      <c r="AQ1046" s="63"/>
      <c r="AR1046" s="63"/>
      <c r="AS1046" s="63"/>
      <c r="AT1046" s="63"/>
      <c r="AU1046" s="63"/>
      <c r="AV1046" s="63"/>
      <c r="AW1046" s="63"/>
      <c r="AX1046" s="63"/>
      <c r="AY1046" s="63"/>
      <c r="AZ1046" s="63"/>
      <c r="BA1046" s="63"/>
      <c r="BB1046" s="63"/>
      <c r="BC1046" s="63"/>
      <c r="BD1046" s="63"/>
      <c r="BE1046" s="63"/>
      <c r="BF1046" s="63"/>
      <c r="BG1046" s="63"/>
      <c r="BH1046" s="63"/>
      <c r="BI1046" s="63"/>
      <c r="BJ1046" s="63"/>
      <c r="BK1046" s="63"/>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c r="CO1046" s="63"/>
      <c r="CP1046" s="63"/>
      <c r="CQ1046" s="63"/>
      <c r="CR1046" s="63"/>
      <c r="CS1046" s="63"/>
      <c r="CT1046" s="63"/>
      <c r="CU1046" s="63"/>
      <c r="CV1046" s="63"/>
      <c r="CW1046" s="63"/>
      <c r="CX1046" s="63"/>
      <c r="CY1046" s="63"/>
      <c r="CZ1046" s="63"/>
      <c r="DA1046" s="63"/>
      <c r="DB1046" s="63"/>
      <c r="DC1046" s="63"/>
    </row>
    <row r="1047" spans="2:107" ht="18" customHeight="1">
      <c r="B1047" s="254">
        <v>1043</v>
      </c>
      <c r="C1047" s="257"/>
      <c r="D1047" s="257"/>
      <c r="E1047" s="289"/>
      <c r="F1047" s="257"/>
      <c r="G1047" s="257"/>
      <c r="H1047" s="257"/>
      <c r="I1047" s="257"/>
      <c r="J1047" s="257"/>
      <c r="K1047" s="258"/>
      <c r="L1047" s="257"/>
      <c r="M1047" s="258"/>
      <c r="N1047" s="258"/>
      <c r="O1047" s="258"/>
      <c r="P1047" s="257"/>
      <c r="Q1047" s="258"/>
      <c r="R1047" s="258"/>
      <c r="S1047" s="259"/>
      <c r="T1047" s="259"/>
      <c r="U1047" s="257"/>
      <c r="V1047" s="258"/>
      <c r="W1047" s="259"/>
      <c r="X1047" s="257"/>
      <c r="Y1047" s="257"/>
      <c r="Z1047" s="258"/>
      <c r="AA1047" s="258"/>
      <c r="AB1047" s="257"/>
      <c r="AC1047" s="257"/>
      <c r="AD1047" s="257"/>
      <c r="AE1047" s="257"/>
      <c r="AF1047" s="260"/>
      <c r="AG1047" s="260"/>
      <c r="AH1047" s="260"/>
      <c r="AI1047" s="260"/>
      <c r="AJ1047" s="260"/>
      <c r="AK1047" s="260"/>
      <c r="AL1047" s="260"/>
      <c r="AM1047" s="260"/>
      <c r="AN1047" s="63"/>
      <c r="AO1047" s="63"/>
      <c r="AP1047" s="63"/>
      <c r="AQ1047" s="63"/>
      <c r="AR1047" s="63"/>
      <c r="AS1047" s="63"/>
      <c r="AT1047" s="63"/>
      <c r="AU1047" s="63"/>
      <c r="AV1047" s="63"/>
      <c r="AW1047" s="63"/>
      <c r="AX1047" s="63"/>
      <c r="AY1047" s="63"/>
      <c r="AZ1047" s="63"/>
      <c r="BA1047" s="63"/>
      <c r="BB1047" s="63"/>
      <c r="BC1047" s="63"/>
      <c r="BD1047" s="63"/>
      <c r="BE1047" s="63"/>
      <c r="BF1047" s="63"/>
      <c r="BG1047" s="63"/>
      <c r="BH1047" s="63"/>
      <c r="BI1047" s="63"/>
      <c r="BJ1047" s="63"/>
      <c r="BK1047" s="63"/>
      <c r="BL1047" s="63"/>
      <c r="BM1047" s="63"/>
      <c r="BN1047" s="63"/>
      <c r="BO1047" s="63"/>
      <c r="BP1047" s="63"/>
      <c r="BQ1047" s="63"/>
      <c r="BR1047" s="63"/>
      <c r="BS1047" s="63"/>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c r="CO1047" s="63"/>
      <c r="CP1047" s="63"/>
      <c r="CQ1047" s="63"/>
      <c r="CR1047" s="63"/>
      <c r="CS1047" s="63"/>
      <c r="CT1047" s="63"/>
      <c r="CU1047" s="63"/>
      <c r="CV1047" s="63"/>
      <c r="CW1047" s="63"/>
      <c r="CX1047" s="63"/>
      <c r="CY1047" s="63"/>
      <c r="CZ1047" s="63"/>
      <c r="DA1047" s="63"/>
      <c r="DB1047" s="63"/>
      <c r="DC1047" s="63"/>
    </row>
    <row r="1048" spans="2:107" ht="18" customHeight="1">
      <c r="B1048" s="254">
        <v>1044</v>
      </c>
      <c r="C1048" s="257"/>
      <c r="D1048" s="257"/>
      <c r="E1048" s="289"/>
      <c r="F1048" s="257"/>
      <c r="G1048" s="257"/>
      <c r="H1048" s="257"/>
      <c r="I1048" s="257"/>
      <c r="J1048" s="257"/>
      <c r="K1048" s="258"/>
      <c r="L1048" s="257"/>
      <c r="M1048" s="258"/>
      <c r="N1048" s="258"/>
      <c r="O1048" s="258"/>
      <c r="P1048" s="257"/>
      <c r="Q1048" s="258"/>
      <c r="R1048" s="258"/>
      <c r="S1048" s="259"/>
      <c r="T1048" s="259"/>
      <c r="U1048" s="257"/>
      <c r="V1048" s="258"/>
      <c r="W1048" s="259"/>
      <c r="X1048" s="257"/>
      <c r="Y1048" s="257"/>
      <c r="Z1048" s="258"/>
      <c r="AA1048" s="258"/>
      <c r="AB1048" s="257"/>
      <c r="AC1048" s="257"/>
      <c r="AD1048" s="257"/>
      <c r="AE1048" s="257"/>
      <c r="AF1048" s="260"/>
      <c r="AG1048" s="260"/>
      <c r="AH1048" s="260"/>
      <c r="AI1048" s="260"/>
      <c r="AJ1048" s="260"/>
      <c r="AK1048" s="260"/>
      <c r="AL1048" s="260"/>
      <c r="AM1048" s="260"/>
      <c r="AN1048" s="63"/>
      <c r="AO1048" s="63"/>
      <c r="AP1048" s="63"/>
      <c r="AQ1048" s="63"/>
      <c r="AR1048" s="63"/>
      <c r="AS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c r="CX1048" s="63"/>
      <c r="CY1048" s="63"/>
      <c r="CZ1048" s="63"/>
      <c r="DA1048" s="63"/>
      <c r="DB1048" s="63"/>
      <c r="DC1048" s="63"/>
    </row>
    <row r="1049" spans="2:107" ht="18" customHeight="1">
      <c r="B1049" s="254">
        <v>1045</v>
      </c>
      <c r="C1049" s="257"/>
      <c r="D1049" s="257"/>
      <c r="E1049" s="289"/>
      <c r="F1049" s="257"/>
      <c r="G1049" s="257"/>
      <c r="H1049" s="257"/>
      <c r="I1049" s="257"/>
      <c r="J1049" s="257"/>
      <c r="K1049" s="258"/>
      <c r="L1049" s="257"/>
      <c r="M1049" s="258"/>
      <c r="N1049" s="258"/>
      <c r="O1049" s="258"/>
      <c r="P1049" s="257"/>
      <c r="Q1049" s="258"/>
      <c r="R1049" s="258"/>
      <c r="S1049" s="259"/>
      <c r="T1049" s="259"/>
      <c r="U1049" s="257"/>
      <c r="V1049" s="258"/>
      <c r="W1049" s="259"/>
      <c r="X1049" s="257"/>
      <c r="Y1049" s="257"/>
      <c r="Z1049" s="258"/>
      <c r="AA1049" s="258"/>
      <c r="AB1049" s="257"/>
      <c r="AC1049" s="257"/>
      <c r="AD1049" s="257"/>
      <c r="AE1049" s="257"/>
      <c r="AF1049" s="260"/>
      <c r="AG1049" s="260"/>
      <c r="AH1049" s="260"/>
      <c r="AI1049" s="260"/>
      <c r="AJ1049" s="260"/>
      <c r="AK1049" s="260"/>
      <c r="AL1049" s="260"/>
      <c r="AM1049" s="260"/>
      <c r="AN1049" s="63"/>
      <c r="AO1049" s="63"/>
      <c r="AP1049" s="63"/>
      <c r="AQ1049" s="63"/>
      <c r="AR1049" s="63"/>
      <c r="AS1049" s="63"/>
      <c r="AT1049" s="63"/>
      <c r="AU1049" s="63"/>
      <c r="AV1049" s="63"/>
      <c r="AW1049" s="63"/>
      <c r="AX1049" s="63"/>
      <c r="AY1049" s="63"/>
      <c r="AZ1049" s="63"/>
      <c r="BA1049" s="63"/>
      <c r="BB1049" s="63"/>
      <c r="BC1049" s="63"/>
      <c r="BD1049" s="63"/>
      <c r="BE1049" s="63"/>
      <c r="BF1049" s="63"/>
      <c r="BG1049" s="63"/>
      <c r="BH1049" s="63"/>
      <c r="BI1049" s="63"/>
      <c r="BJ1049" s="63"/>
      <c r="BK1049" s="63"/>
      <c r="BL1049" s="63"/>
      <c r="BM1049" s="63"/>
      <c r="BN1049" s="63"/>
      <c r="BO1049" s="63"/>
      <c r="BP1049" s="63"/>
      <c r="BQ1049" s="63"/>
      <c r="BR1049" s="63"/>
      <c r="BS1049" s="63"/>
      <c r="BT1049" s="63"/>
      <c r="BU1049" s="63"/>
      <c r="BV1049" s="63"/>
      <c r="BW1049" s="63"/>
      <c r="BX1049" s="63"/>
      <c r="BY1049" s="63"/>
      <c r="BZ1049" s="63"/>
      <c r="CA1049" s="63"/>
      <c r="CB1049" s="63"/>
      <c r="CC1049" s="63"/>
      <c r="CD1049" s="63"/>
      <c r="CE1049" s="63"/>
      <c r="CF1049" s="63"/>
      <c r="CG1049" s="63"/>
      <c r="CH1049" s="63"/>
      <c r="CI1049" s="63"/>
      <c r="CJ1049" s="63"/>
      <c r="CK1049" s="63"/>
      <c r="CL1049" s="63"/>
      <c r="CM1049" s="63"/>
      <c r="CN1049" s="63"/>
      <c r="CO1049" s="63"/>
      <c r="CP1049" s="63"/>
      <c r="CQ1049" s="63"/>
      <c r="CR1049" s="63"/>
      <c r="CS1049" s="63"/>
      <c r="CT1049" s="63"/>
      <c r="CU1049" s="63"/>
      <c r="CV1049" s="63"/>
      <c r="CW1049" s="63"/>
      <c r="CX1049" s="63"/>
      <c r="CY1049" s="63"/>
      <c r="CZ1049" s="63"/>
      <c r="DA1049" s="63"/>
      <c r="DB1049" s="63"/>
      <c r="DC1049" s="63"/>
    </row>
    <row r="1050" spans="2:107" ht="18" customHeight="1">
      <c r="B1050" s="254">
        <v>1046</v>
      </c>
      <c r="C1050" s="257"/>
      <c r="D1050" s="257"/>
      <c r="E1050" s="289"/>
      <c r="F1050" s="257"/>
      <c r="G1050" s="257"/>
      <c r="H1050" s="257"/>
      <c r="I1050" s="257"/>
      <c r="J1050" s="257"/>
      <c r="K1050" s="258"/>
      <c r="L1050" s="257"/>
      <c r="M1050" s="258"/>
      <c r="N1050" s="258"/>
      <c r="O1050" s="258"/>
      <c r="P1050" s="257"/>
      <c r="Q1050" s="258"/>
      <c r="R1050" s="258"/>
      <c r="S1050" s="259"/>
      <c r="T1050" s="259"/>
      <c r="U1050" s="257"/>
      <c r="V1050" s="258"/>
      <c r="W1050" s="259"/>
      <c r="X1050" s="257"/>
      <c r="Y1050" s="257"/>
      <c r="Z1050" s="258"/>
      <c r="AA1050" s="258"/>
      <c r="AB1050" s="257"/>
      <c r="AC1050" s="257"/>
      <c r="AD1050" s="257"/>
      <c r="AE1050" s="257"/>
      <c r="AF1050" s="260"/>
      <c r="AG1050" s="260"/>
      <c r="AH1050" s="260"/>
      <c r="AI1050" s="260"/>
      <c r="AJ1050" s="260"/>
      <c r="AK1050" s="260"/>
      <c r="AL1050" s="260"/>
      <c r="AM1050" s="260"/>
      <c r="AN1050" s="63"/>
      <c r="AO1050" s="63"/>
      <c r="AP1050" s="63"/>
      <c r="AQ1050" s="63"/>
      <c r="AR1050" s="63"/>
      <c r="AS1050" s="63"/>
      <c r="AT1050" s="63"/>
      <c r="AU1050" s="63"/>
      <c r="AV1050" s="63"/>
      <c r="AW1050" s="63"/>
      <c r="AX1050" s="63"/>
      <c r="AY1050" s="63"/>
      <c r="AZ1050" s="63"/>
      <c r="BA1050" s="63"/>
      <c r="BB1050" s="63"/>
      <c r="BC1050" s="63"/>
      <c r="BD1050" s="63"/>
      <c r="BE1050" s="63"/>
      <c r="BF1050" s="63"/>
      <c r="BG1050" s="63"/>
      <c r="BH1050" s="63"/>
      <c r="BI1050" s="63"/>
      <c r="BJ1050" s="63"/>
      <c r="BK1050" s="63"/>
      <c r="BL1050" s="63"/>
      <c r="BM1050" s="63"/>
      <c r="BN1050" s="63"/>
      <c r="BO1050" s="63"/>
      <c r="BP1050" s="63"/>
      <c r="BQ1050" s="63"/>
      <c r="BR1050" s="63"/>
      <c r="BS1050" s="63"/>
      <c r="BT1050" s="63"/>
      <c r="BU1050" s="63"/>
      <c r="BV1050" s="63"/>
      <c r="BW1050" s="63"/>
      <c r="BX1050" s="63"/>
      <c r="BY1050" s="63"/>
      <c r="BZ1050" s="63"/>
      <c r="CA1050" s="63"/>
      <c r="CB1050" s="63"/>
      <c r="CC1050" s="63"/>
      <c r="CD1050" s="63"/>
      <c r="CE1050" s="63"/>
      <c r="CF1050" s="63"/>
      <c r="CG1050" s="63"/>
      <c r="CH1050" s="63"/>
      <c r="CI1050" s="63"/>
      <c r="CJ1050" s="63"/>
      <c r="CK1050" s="63"/>
      <c r="CL1050" s="63"/>
      <c r="CM1050" s="63"/>
      <c r="CN1050" s="63"/>
      <c r="CO1050" s="63"/>
      <c r="CP1050" s="63"/>
      <c r="CQ1050" s="63"/>
      <c r="CR1050" s="63"/>
      <c r="CS1050" s="63"/>
      <c r="CT1050" s="63"/>
      <c r="CU1050" s="63"/>
      <c r="CV1050" s="63"/>
      <c r="CW1050" s="63"/>
      <c r="CX1050" s="63"/>
      <c r="CY1050" s="63"/>
      <c r="CZ1050" s="63"/>
      <c r="DA1050" s="63"/>
      <c r="DB1050" s="63"/>
      <c r="DC1050" s="63"/>
    </row>
    <row r="1051" spans="2:107" ht="18" customHeight="1">
      <c r="B1051" s="254">
        <v>1047</v>
      </c>
      <c r="C1051" s="257"/>
      <c r="D1051" s="257"/>
      <c r="E1051" s="289"/>
      <c r="F1051" s="257"/>
      <c r="G1051" s="257"/>
      <c r="H1051" s="257"/>
      <c r="I1051" s="257"/>
      <c r="J1051" s="257"/>
      <c r="K1051" s="258"/>
      <c r="L1051" s="257"/>
      <c r="M1051" s="258"/>
      <c r="N1051" s="258"/>
      <c r="O1051" s="258"/>
      <c r="P1051" s="257"/>
      <c r="Q1051" s="258"/>
      <c r="R1051" s="258"/>
      <c r="S1051" s="259"/>
      <c r="T1051" s="259"/>
      <c r="U1051" s="257"/>
      <c r="V1051" s="258"/>
      <c r="W1051" s="259"/>
      <c r="X1051" s="257"/>
      <c r="Y1051" s="257"/>
      <c r="Z1051" s="258"/>
      <c r="AA1051" s="258"/>
      <c r="AB1051" s="257"/>
      <c r="AC1051" s="257"/>
      <c r="AD1051" s="257"/>
      <c r="AE1051" s="257"/>
      <c r="AF1051" s="260"/>
      <c r="AG1051" s="260"/>
      <c r="AH1051" s="260"/>
      <c r="AI1051" s="260"/>
      <c r="AJ1051" s="260"/>
      <c r="AK1051" s="260"/>
      <c r="AL1051" s="260"/>
      <c r="AM1051" s="260"/>
      <c r="AN1051" s="63"/>
      <c r="AO1051" s="63"/>
      <c r="AP1051" s="63"/>
      <c r="AQ1051" s="63"/>
      <c r="AR1051" s="63"/>
      <c r="AS1051" s="63"/>
      <c r="AT1051" s="63"/>
      <c r="AU1051" s="63"/>
      <c r="AV1051" s="63"/>
      <c r="AW1051" s="63"/>
      <c r="AX1051" s="63"/>
      <c r="AY1051" s="63"/>
      <c r="AZ1051" s="63"/>
      <c r="BA1051" s="63"/>
      <c r="BB1051" s="63"/>
      <c r="BC1051" s="63"/>
      <c r="BD1051" s="63"/>
      <c r="BE1051" s="63"/>
      <c r="BF1051" s="63"/>
      <c r="BG1051" s="63"/>
      <c r="BH1051" s="63"/>
      <c r="BI1051" s="63"/>
      <c r="BJ1051" s="63"/>
      <c r="BK1051" s="63"/>
      <c r="BL1051" s="63"/>
      <c r="BM1051" s="63"/>
      <c r="BN1051" s="63"/>
      <c r="BO1051" s="63"/>
      <c r="BP1051" s="63"/>
      <c r="BQ1051" s="63"/>
      <c r="BR1051" s="63"/>
      <c r="BS1051" s="63"/>
      <c r="BT1051" s="63"/>
      <c r="BU1051" s="63"/>
      <c r="BV1051" s="63"/>
      <c r="BW1051" s="63"/>
      <c r="BX1051" s="63"/>
      <c r="BY1051" s="63"/>
      <c r="BZ1051" s="63"/>
      <c r="CA1051" s="63"/>
      <c r="CB1051" s="63"/>
      <c r="CC1051" s="63"/>
      <c r="CD1051" s="63"/>
      <c r="CE1051" s="63"/>
      <c r="CF1051" s="63"/>
      <c r="CG1051" s="63"/>
      <c r="CH1051" s="63"/>
      <c r="CI1051" s="63"/>
      <c r="CJ1051" s="63"/>
      <c r="CK1051" s="63"/>
      <c r="CL1051" s="63"/>
      <c r="CM1051" s="63"/>
      <c r="CN1051" s="63"/>
      <c r="CO1051" s="63"/>
      <c r="CP1051" s="63"/>
      <c r="CQ1051" s="63"/>
      <c r="CR1051" s="63"/>
      <c r="CS1051" s="63"/>
      <c r="CT1051" s="63"/>
      <c r="CU1051" s="63"/>
      <c r="CV1051" s="63"/>
      <c r="CW1051" s="63"/>
      <c r="CX1051" s="63"/>
      <c r="CY1051" s="63"/>
      <c r="CZ1051" s="63"/>
      <c r="DA1051" s="63"/>
      <c r="DB1051" s="63"/>
      <c r="DC1051" s="63"/>
    </row>
    <row r="1052" spans="2:107" ht="18" customHeight="1">
      <c r="B1052" s="254">
        <v>1048</v>
      </c>
      <c r="C1052" s="257"/>
      <c r="D1052" s="257"/>
      <c r="E1052" s="289"/>
      <c r="F1052" s="257"/>
      <c r="G1052" s="257"/>
      <c r="H1052" s="257"/>
      <c r="I1052" s="257"/>
      <c r="J1052" s="257"/>
      <c r="K1052" s="258"/>
      <c r="L1052" s="257"/>
      <c r="M1052" s="258"/>
      <c r="N1052" s="258"/>
      <c r="O1052" s="258"/>
      <c r="P1052" s="257"/>
      <c r="Q1052" s="258"/>
      <c r="R1052" s="258"/>
      <c r="S1052" s="259"/>
      <c r="T1052" s="259"/>
      <c r="U1052" s="257"/>
      <c r="V1052" s="258"/>
      <c r="W1052" s="259"/>
      <c r="X1052" s="257"/>
      <c r="Y1052" s="257"/>
      <c r="Z1052" s="258"/>
      <c r="AA1052" s="258"/>
      <c r="AB1052" s="257"/>
      <c r="AC1052" s="257"/>
      <c r="AD1052" s="257"/>
      <c r="AE1052" s="257"/>
      <c r="AF1052" s="260"/>
      <c r="AG1052" s="260"/>
      <c r="AH1052" s="260"/>
      <c r="AI1052" s="260"/>
      <c r="AJ1052" s="260"/>
      <c r="AK1052" s="260"/>
      <c r="AL1052" s="260"/>
      <c r="AM1052" s="260"/>
      <c r="AN1052" s="63"/>
      <c r="AO1052" s="63"/>
      <c r="AP1052" s="63"/>
      <c r="AQ1052" s="63"/>
      <c r="AR1052" s="63"/>
      <c r="AS1052" s="63"/>
      <c r="AT1052" s="63"/>
      <c r="AU1052" s="63"/>
      <c r="AV1052" s="63"/>
      <c r="AW1052" s="63"/>
      <c r="AX1052" s="63"/>
      <c r="AY1052" s="63"/>
      <c r="AZ1052" s="63"/>
      <c r="BA1052" s="63"/>
      <c r="BB1052" s="63"/>
      <c r="BC1052" s="63"/>
      <c r="BD1052" s="63"/>
      <c r="BE1052" s="63"/>
      <c r="BF1052" s="63"/>
      <c r="BG1052" s="63"/>
      <c r="BH1052" s="63"/>
      <c r="BI1052" s="63"/>
      <c r="BJ1052" s="63"/>
      <c r="BK1052" s="63"/>
      <c r="BL1052" s="63"/>
      <c r="BM1052" s="63"/>
      <c r="BN1052" s="63"/>
      <c r="BO1052" s="63"/>
      <c r="BP1052" s="63"/>
      <c r="BQ1052" s="63"/>
      <c r="BR1052" s="63"/>
      <c r="BS1052" s="63"/>
      <c r="BT1052" s="63"/>
      <c r="BU1052" s="63"/>
      <c r="BV1052" s="63"/>
      <c r="BW1052" s="63"/>
      <c r="BX1052" s="63"/>
      <c r="BY1052" s="63"/>
      <c r="BZ1052" s="63"/>
      <c r="CA1052" s="63"/>
      <c r="CB1052" s="63"/>
      <c r="CC1052" s="63"/>
      <c r="CD1052" s="63"/>
      <c r="CE1052" s="63"/>
      <c r="CF1052" s="63"/>
      <c r="CG1052" s="63"/>
      <c r="CH1052" s="63"/>
      <c r="CI1052" s="63"/>
      <c r="CJ1052" s="63"/>
      <c r="CK1052" s="63"/>
      <c r="CL1052" s="63"/>
      <c r="CM1052" s="63"/>
      <c r="CN1052" s="63"/>
      <c r="CO1052" s="63"/>
      <c r="CP1052" s="63"/>
      <c r="CQ1052" s="63"/>
      <c r="CR1052" s="63"/>
      <c r="CS1052" s="63"/>
      <c r="CT1052" s="63"/>
      <c r="CU1052" s="63"/>
      <c r="CV1052" s="63"/>
      <c r="CW1052" s="63"/>
      <c r="CX1052" s="63"/>
      <c r="CY1052" s="63"/>
      <c r="CZ1052" s="63"/>
      <c r="DA1052" s="63"/>
      <c r="DB1052" s="63"/>
      <c r="DC1052" s="63"/>
    </row>
    <row r="1053" spans="2:107" ht="18" customHeight="1">
      <c r="B1053" s="254">
        <v>1049</v>
      </c>
      <c r="C1053" s="257"/>
      <c r="D1053" s="257"/>
      <c r="E1053" s="289"/>
      <c r="F1053" s="257"/>
      <c r="G1053" s="257"/>
      <c r="H1053" s="257"/>
      <c r="I1053" s="257"/>
      <c r="J1053" s="257"/>
      <c r="K1053" s="258"/>
      <c r="L1053" s="257"/>
      <c r="M1053" s="258"/>
      <c r="N1053" s="258"/>
      <c r="O1053" s="258"/>
      <c r="P1053" s="257"/>
      <c r="Q1053" s="258"/>
      <c r="R1053" s="258"/>
      <c r="S1053" s="259"/>
      <c r="T1053" s="259"/>
      <c r="U1053" s="257"/>
      <c r="V1053" s="258"/>
      <c r="W1053" s="259"/>
      <c r="X1053" s="257"/>
      <c r="Y1053" s="257"/>
      <c r="Z1053" s="258"/>
      <c r="AA1053" s="258"/>
      <c r="AB1053" s="257"/>
      <c r="AC1053" s="257"/>
      <c r="AD1053" s="257"/>
      <c r="AE1053" s="257"/>
      <c r="AF1053" s="260"/>
      <c r="AG1053" s="260"/>
      <c r="AH1053" s="260"/>
      <c r="AI1053" s="260"/>
      <c r="AJ1053" s="260"/>
      <c r="AK1053" s="260"/>
      <c r="AL1053" s="260"/>
      <c r="AM1053" s="260"/>
      <c r="AN1053" s="63"/>
      <c r="AO1053" s="63"/>
      <c r="AP1053" s="63"/>
      <c r="AQ1053" s="63"/>
      <c r="AR1053" s="63"/>
      <c r="AS1053" s="63"/>
      <c r="AT1053" s="63"/>
      <c r="AU1053" s="63"/>
      <c r="AV1053" s="63"/>
      <c r="AW1053" s="63"/>
      <c r="AX1053" s="63"/>
      <c r="AY1053" s="63"/>
      <c r="AZ1053" s="63"/>
      <c r="BA1053" s="63"/>
      <c r="BB1053" s="63"/>
      <c r="BC1053" s="63"/>
      <c r="BD1053" s="63"/>
      <c r="BE1053" s="63"/>
      <c r="BF1053" s="63"/>
      <c r="BG1053" s="63"/>
      <c r="BH1053" s="63"/>
      <c r="BI1053" s="63"/>
      <c r="BJ1053" s="63"/>
      <c r="BK1053" s="63"/>
      <c r="BL1053" s="63"/>
      <c r="BM1053" s="63"/>
      <c r="BN1053" s="63"/>
      <c r="BO1053" s="63"/>
      <c r="BP1053" s="63"/>
      <c r="BQ1053" s="63"/>
      <c r="BR1053" s="63"/>
      <c r="BS1053" s="63"/>
      <c r="BT1053" s="63"/>
      <c r="BU1053" s="63"/>
      <c r="BV1053" s="63"/>
      <c r="BW1053" s="63"/>
      <c r="BX1053" s="63"/>
      <c r="BY1053" s="63"/>
      <c r="BZ1053" s="63"/>
      <c r="CA1053" s="63"/>
      <c r="CB1053" s="63"/>
      <c r="CC1053" s="63"/>
      <c r="CD1053" s="63"/>
      <c r="CE1053" s="63"/>
      <c r="CF1053" s="63"/>
      <c r="CG1053" s="63"/>
      <c r="CH1053" s="63"/>
      <c r="CI1053" s="63"/>
      <c r="CJ1053" s="63"/>
      <c r="CK1053" s="63"/>
      <c r="CL1053" s="63"/>
      <c r="CM1053" s="63"/>
      <c r="CN1053" s="63"/>
      <c r="CO1053" s="63"/>
      <c r="CP1053" s="63"/>
      <c r="CQ1053" s="63"/>
      <c r="CR1053" s="63"/>
      <c r="CS1053" s="63"/>
      <c r="CT1053" s="63"/>
      <c r="CU1053" s="63"/>
      <c r="CV1053" s="63"/>
      <c r="CW1053" s="63"/>
      <c r="CX1053" s="63"/>
      <c r="CY1053" s="63"/>
      <c r="CZ1053" s="63"/>
      <c r="DA1053" s="63"/>
      <c r="DB1053" s="63"/>
      <c r="DC1053" s="63"/>
    </row>
    <row r="1054" spans="2:107" ht="18" customHeight="1">
      <c r="B1054" s="254">
        <v>1050</v>
      </c>
      <c r="C1054" s="257"/>
      <c r="D1054" s="257"/>
      <c r="E1054" s="289"/>
      <c r="F1054" s="257"/>
      <c r="G1054" s="257"/>
      <c r="H1054" s="257"/>
      <c r="I1054" s="257"/>
      <c r="J1054" s="257"/>
      <c r="K1054" s="258"/>
      <c r="L1054" s="257"/>
      <c r="M1054" s="258"/>
      <c r="N1054" s="258"/>
      <c r="O1054" s="258"/>
      <c r="P1054" s="257"/>
      <c r="Q1054" s="258"/>
      <c r="R1054" s="258"/>
      <c r="S1054" s="259"/>
      <c r="T1054" s="259"/>
      <c r="U1054" s="257"/>
      <c r="V1054" s="258"/>
      <c r="W1054" s="259"/>
      <c r="X1054" s="257"/>
      <c r="Y1054" s="257"/>
      <c r="Z1054" s="258"/>
      <c r="AA1054" s="258"/>
      <c r="AB1054" s="257"/>
      <c r="AC1054" s="257"/>
      <c r="AD1054" s="257"/>
      <c r="AE1054" s="257"/>
      <c r="AF1054" s="260"/>
      <c r="AG1054" s="260"/>
      <c r="AH1054" s="260"/>
      <c r="AI1054" s="260"/>
      <c r="AJ1054" s="260"/>
      <c r="AK1054" s="260"/>
      <c r="AL1054" s="260"/>
      <c r="AM1054" s="260"/>
      <c r="AN1054" s="63"/>
      <c r="AO1054" s="63"/>
      <c r="AP1054" s="63"/>
      <c r="AQ1054" s="63"/>
      <c r="AR1054" s="63"/>
      <c r="AS1054" s="63"/>
      <c r="AT1054" s="63"/>
      <c r="AU1054" s="63"/>
      <c r="AV1054" s="63"/>
      <c r="AW1054" s="63"/>
      <c r="AX1054" s="63"/>
      <c r="AY1054" s="63"/>
      <c r="AZ1054" s="63"/>
      <c r="BA1054" s="63"/>
      <c r="BB1054" s="63"/>
      <c r="BC1054" s="63"/>
      <c r="BD1054" s="63"/>
      <c r="BE1054" s="63"/>
      <c r="BF1054" s="63"/>
      <c r="BG1054" s="63"/>
      <c r="BH1054" s="63"/>
      <c r="BI1054" s="63"/>
      <c r="BJ1054" s="63"/>
      <c r="BK1054" s="63"/>
      <c r="BL1054" s="63"/>
      <c r="BM1054" s="63"/>
      <c r="BN1054" s="63"/>
      <c r="BO1054" s="63"/>
      <c r="BP1054" s="63"/>
      <c r="BQ1054" s="63"/>
      <c r="BR1054" s="63"/>
      <c r="BS1054" s="63"/>
      <c r="BT1054" s="63"/>
      <c r="BU1054" s="63"/>
      <c r="BV1054" s="63"/>
      <c r="BW1054" s="63"/>
      <c r="BX1054" s="63"/>
      <c r="BY1054" s="63"/>
      <c r="BZ1054" s="63"/>
      <c r="CA1054" s="63"/>
      <c r="CB1054" s="63"/>
      <c r="CC1054" s="63"/>
      <c r="CD1054" s="63"/>
      <c r="CE1054" s="63"/>
      <c r="CF1054" s="63"/>
      <c r="CG1054" s="63"/>
      <c r="CH1054" s="63"/>
      <c r="CI1054" s="63"/>
      <c r="CJ1054" s="63"/>
      <c r="CK1054" s="63"/>
      <c r="CL1054" s="63"/>
      <c r="CM1054" s="63"/>
      <c r="CN1054" s="63"/>
      <c r="CO1054" s="63"/>
      <c r="CP1054" s="63"/>
      <c r="CQ1054" s="63"/>
      <c r="CR1054" s="63"/>
      <c r="CS1054" s="63"/>
      <c r="CT1054" s="63"/>
      <c r="CU1054" s="63"/>
      <c r="CV1054" s="63"/>
      <c r="CW1054" s="63"/>
      <c r="CX1054" s="63"/>
      <c r="CY1054" s="63"/>
      <c r="CZ1054" s="63"/>
      <c r="DA1054" s="63"/>
      <c r="DB1054" s="63"/>
      <c r="DC1054" s="63"/>
    </row>
    <row r="1055" spans="2:107" ht="18" customHeight="1">
      <c r="B1055" s="254">
        <v>1051</v>
      </c>
      <c r="C1055" s="257"/>
      <c r="D1055" s="257"/>
      <c r="E1055" s="289"/>
      <c r="F1055" s="257"/>
      <c r="G1055" s="257"/>
      <c r="H1055" s="257"/>
      <c r="I1055" s="257"/>
      <c r="J1055" s="257"/>
      <c r="K1055" s="258"/>
      <c r="L1055" s="257"/>
      <c r="M1055" s="258"/>
      <c r="N1055" s="258"/>
      <c r="O1055" s="258"/>
      <c r="P1055" s="257"/>
      <c r="Q1055" s="258"/>
      <c r="R1055" s="258"/>
      <c r="S1055" s="259"/>
      <c r="T1055" s="259"/>
      <c r="U1055" s="257"/>
      <c r="V1055" s="258"/>
      <c r="W1055" s="259"/>
      <c r="X1055" s="257"/>
      <c r="Y1055" s="257"/>
      <c r="Z1055" s="258"/>
      <c r="AA1055" s="258"/>
      <c r="AB1055" s="257"/>
      <c r="AC1055" s="257"/>
      <c r="AD1055" s="257"/>
      <c r="AE1055" s="257"/>
      <c r="AF1055" s="260"/>
      <c r="AG1055" s="260"/>
      <c r="AH1055" s="260"/>
      <c r="AI1055" s="260"/>
      <c r="AJ1055" s="260"/>
      <c r="AK1055" s="260"/>
      <c r="AL1055" s="260"/>
      <c r="AM1055" s="260"/>
      <c r="AN1055" s="63"/>
      <c r="AO1055" s="63"/>
      <c r="AP1055" s="63"/>
      <c r="AQ1055" s="63"/>
      <c r="AR1055" s="63"/>
      <c r="AS1055" s="63"/>
      <c r="AT1055" s="63"/>
      <c r="AU1055" s="63"/>
      <c r="AV1055" s="63"/>
      <c r="AW1055" s="63"/>
      <c r="AX1055" s="63"/>
      <c r="AY1055" s="63"/>
      <c r="AZ1055" s="63"/>
      <c r="BA1055" s="63"/>
      <c r="BB1055" s="63"/>
      <c r="BC1055" s="63"/>
      <c r="BD1055" s="63"/>
      <c r="BE1055" s="63"/>
      <c r="BF1055" s="63"/>
      <c r="BG1055" s="63"/>
      <c r="BH1055" s="63"/>
      <c r="BI1055" s="63"/>
      <c r="BJ1055" s="63"/>
      <c r="BK1055" s="63"/>
      <c r="BL1055" s="63"/>
      <c r="BM1055" s="63"/>
      <c r="BN1055" s="63"/>
      <c r="BO1055" s="63"/>
      <c r="BP1055" s="63"/>
      <c r="BQ1055" s="63"/>
      <c r="BR1055" s="63"/>
      <c r="BS1055" s="63"/>
      <c r="BT1055" s="63"/>
      <c r="BU1055" s="63"/>
      <c r="BV1055" s="63"/>
      <c r="BW1055" s="63"/>
      <c r="BX1055" s="63"/>
      <c r="BY1055" s="63"/>
      <c r="BZ1055" s="63"/>
      <c r="CA1055" s="63"/>
      <c r="CB1055" s="63"/>
      <c r="CC1055" s="63"/>
      <c r="CD1055" s="63"/>
      <c r="CE1055" s="63"/>
      <c r="CF1055" s="63"/>
      <c r="CG1055" s="63"/>
      <c r="CH1055" s="63"/>
      <c r="CI1055" s="63"/>
      <c r="CJ1055" s="63"/>
      <c r="CK1055" s="63"/>
      <c r="CL1055" s="63"/>
      <c r="CM1055" s="63"/>
      <c r="CN1055" s="63"/>
      <c r="CO1055" s="63"/>
      <c r="CP1055" s="63"/>
      <c r="CQ1055" s="63"/>
      <c r="CR1055" s="63"/>
      <c r="CS1055" s="63"/>
      <c r="CT1055" s="63"/>
      <c r="CU1055" s="63"/>
      <c r="CV1055" s="63"/>
      <c r="CW1055" s="63"/>
      <c r="CX1055" s="63"/>
      <c r="CY1055" s="63"/>
      <c r="CZ1055" s="63"/>
      <c r="DA1055" s="63"/>
      <c r="DB1055" s="63"/>
      <c r="DC1055" s="63"/>
    </row>
    <row r="1056" spans="2:107" ht="18" customHeight="1">
      <c r="B1056" s="254">
        <v>1052</v>
      </c>
      <c r="C1056" s="257"/>
      <c r="D1056" s="257"/>
      <c r="E1056" s="289"/>
      <c r="F1056" s="257"/>
      <c r="G1056" s="257"/>
      <c r="H1056" s="257"/>
      <c r="I1056" s="257"/>
      <c r="J1056" s="257"/>
      <c r="K1056" s="258"/>
      <c r="L1056" s="257"/>
      <c r="M1056" s="258"/>
      <c r="N1056" s="258"/>
      <c r="O1056" s="258"/>
      <c r="P1056" s="257"/>
      <c r="Q1056" s="258"/>
      <c r="R1056" s="258"/>
      <c r="S1056" s="259"/>
      <c r="T1056" s="259"/>
      <c r="U1056" s="257"/>
      <c r="V1056" s="258"/>
      <c r="W1056" s="259"/>
      <c r="X1056" s="257"/>
      <c r="Y1056" s="257"/>
      <c r="Z1056" s="258"/>
      <c r="AA1056" s="258"/>
      <c r="AB1056" s="257"/>
      <c r="AC1056" s="257"/>
      <c r="AD1056" s="257"/>
      <c r="AE1056" s="257"/>
      <c r="AF1056" s="260"/>
      <c r="AG1056" s="260"/>
      <c r="AH1056" s="260"/>
      <c r="AI1056" s="260"/>
      <c r="AJ1056" s="260"/>
      <c r="AK1056" s="260"/>
      <c r="AL1056" s="260"/>
      <c r="AM1056" s="260"/>
      <c r="AN1056" s="63"/>
      <c r="AO1056" s="63"/>
      <c r="AP1056" s="63"/>
      <c r="AQ1056" s="63"/>
      <c r="AR1056" s="63"/>
      <c r="AS1056" s="63"/>
      <c r="AT1056" s="63"/>
      <c r="AU1056" s="63"/>
      <c r="AV1056" s="63"/>
      <c r="AW1056" s="63"/>
      <c r="AX1056" s="63"/>
      <c r="AY1056" s="63"/>
      <c r="AZ1056" s="63"/>
      <c r="BA1056" s="63"/>
      <c r="BB1056" s="63"/>
      <c r="BC1056" s="63"/>
      <c r="BD1056" s="63"/>
      <c r="BE1056" s="63"/>
      <c r="BF1056" s="63"/>
      <c r="BG1056" s="63"/>
      <c r="BH1056" s="63"/>
      <c r="BI1056" s="63"/>
      <c r="BJ1056" s="63"/>
      <c r="BK1056" s="63"/>
      <c r="BL1056" s="63"/>
      <c r="BM1056" s="63"/>
      <c r="BN1056" s="63"/>
      <c r="BO1056" s="63"/>
      <c r="BP1056" s="63"/>
      <c r="BQ1056" s="63"/>
      <c r="BR1056" s="63"/>
      <c r="BS1056" s="63"/>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c r="CO1056" s="63"/>
      <c r="CP1056" s="63"/>
      <c r="CQ1056" s="63"/>
      <c r="CR1056" s="63"/>
      <c r="CS1056" s="63"/>
      <c r="CT1056" s="63"/>
      <c r="CU1056" s="63"/>
      <c r="CV1056" s="63"/>
      <c r="CW1056" s="63"/>
      <c r="CX1056" s="63"/>
      <c r="CY1056" s="63"/>
      <c r="CZ1056" s="63"/>
      <c r="DA1056" s="63"/>
      <c r="DB1056" s="63"/>
      <c r="DC1056" s="63"/>
    </row>
    <row r="1057" spans="2:107" ht="18" customHeight="1">
      <c r="B1057" s="254">
        <v>1053</v>
      </c>
      <c r="C1057" s="257"/>
      <c r="D1057" s="257"/>
      <c r="E1057" s="289"/>
      <c r="F1057" s="257"/>
      <c r="G1057" s="257"/>
      <c r="H1057" s="257"/>
      <c r="I1057" s="257"/>
      <c r="J1057" s="257"/>
      <c r="K1057" s="258"/>
      <c r="L1057" s="257"/>
      <c r="M1057" s="258"/>
      <c r="N1057" s="258"/>
      <c r="O1057" s="258"/>
      <c r="P1057" s="257"/>
      <c r="Q1057" s="258"/>
      <c r="R1057" s="258"/>
      <c r="S1057" s="259"/>
      <c r="T1057" s="259"/>
      <c r="U1057" s="257"/>
      <c r="V1057" s="258"/>
      <c r="W1057" s="259"/>
      <c r="X1057" s="257"/>
      <c r="Y1057" s="257"/>
      <c r="Z1057" s="258"/>
      <c r="AA1057" s="258"/>
      <c r="AB1057" s="257"/>
      <c r="AC1057" s="257"/>
      <c r="AD1057" s="257"/>
      <c r="AE1057" s="257"/>
      <c r="AF1057" s="260"/>
      <c r="AG1057" s="260"/>
      <c r="AH1057" s="260"/>
      <c r="AI1057" s="260"/>
      <c r="AJ1057" s="260"/>
      <c r="AK1057" s="260"/>
      <c r="AL1057" s="260"/>
      <c r="AM1057" s="260"/>
      <c r="AN1057" s="63"/>
      <c r="AO1057" s="63"/>
      <c r="AP1057" s="63"/>
      <c r="AQ1057" s="63"/>
      <c r="AR1057" s="63"/>
      <c r="AS1057" s="63"/>
      <c r="AT1057" s="63"/>
      <c r="AU1057" s="63"/>
      <c r="AV1057" s="63"/>
      <c r="AW1057" s="63"/>
      <c r="AX1057" s="63"/>
      <c r="AY1057" s="63"/>
      <c r="AZ1057" s="63"/>
      <c r="BA1057" s="63"/>
      <c r="BB1057" s="63"/>
      <c r="BC1057" s="63"/>
      <c r="BD1057" s="63"/>
      <c r="BE1057" s="63"/>
      <c r="BF1057" s="63"/>
      <c r="BG1057" s="63"/>
      <c r="BH1057" s="63"/>
      <c r="BI1057" s="63"/>
      <c r="BJ1057" s="63"/>
      <c r="BK1057" s="63"/>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c r="CO1057" s="63"/>
      <c r="CP1057" s="63"/>
      <c r="CQ1057" s="63"/>
      <c r="CR1057" s="63"/>
      <c r="CS1057" s="63"/>
      <c r="CT1057" s="63"/>
      <c r="CU1057" s="63"/>
      <c r="CV1057" s="63"/>
      <c r="CW1057" s="63"/>
      <c r="CX1057" s="63"/>
      <c r="CY1057" s="63"/>
      <c r="CZ1057" s="63"/>
      <c r="DA1057" s="63"/>
      <c r="DB1057" s="63"/>
      <c r="DC1057" s="63"/>
    </row>
    <row r="1058" spans="2:107" ht="18" customHeight="1">
      <c r="B1058" s="254">
        <v>1054</v>
      </c>
      <c r="C1058" s="257"/>
      <c r="D1058" s="257"/>
      <c r="E1058" s="289"/>
      <c r="F1058" s="257"/>
      <c r="G1058" s="257"/>
      <c r="H1058" s="257"/>
      <c r="I1058" s="257"/>
      <c r="J1058" s="257"/>
      <c r="K1058" s="258"/>
      <c r="L1058" s="257"/>
      <c r="M1058" s="258"/>
      <c r="N1058" s="258"/>
      <c r="O1058" s="258"/>
      <c r="P1058" s="257"/>
      <c r="Q1058" s="258"/>
      <c r="R1058" s="258"/>
      <c r="S1058" s="259"/>
      <c r="T1058" s="259"/>
      <c r="U1058" s="257"/>
      <c r="V1058" s="258"/>
      <c r="W1058" s="259"/>
      <c r="X1058" s="257"/>
      <c r="Y1058" s="257"/>
      <c r="Z1058" s="258"/>
      <c r="AA1058" s="258"/>
      <c r="AB1058" s="257"/>
      <c r="AC1058" s="257"/>
      <c r="AD1058" s="257"/>
      <c r="AE1058" s="257"/>
      <c r="AF1058" s="260"/>
      <c r="AG1058" s="260"/>
      <c r="AH1058" s="260"/>
      <c r="AI1058" s="260"/>
      <c r="AJ1058" s="260"/>
      <c r="AK1058" s="260"/>
      <c r="AL1058" s="260"/>
      <c r="AM1058" s="260"/>
      <c r="AN1058" s="63"/>
      <c r="AO1058" s="63"/>
      <c r="AP1058" s="63"/>
      <c r="AQ1058" s="63"/>
      <c r="AR1058" s="63"/>
      <c r="AS1058" s="63"/>
      <c r="AT1058" s="63"/>
      <c r="AU1058" s="63"/>
      <c r="AV1058" s="63"/>
      <c r="AW1058" s="63"/>
      <c r="AX1058" s="63"/>
      <c r="AY1058" s="63"/>
      <c r="AZ1058" s="63"/>
      <c r="BA1058" s="63"/>
      <c r="BB1058" s="63"/>
      <c r="BC1058" s="63"/>
      <c r="BD1058" s="63"/>
      <c r="BE1058" s="63"/>
      <c r="BF1058" s="63"/>
      <c r="BG1058" s="63"/>
      <c r="BH1058" s="63"/>
      <c r="BI1058" s="63"/>
      <c r="BJ1058" s="63"/>
      <c r="BK1058" s="63"/>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c r="CO1058" s="63"/>
      <c r="CP1058" s="63"/>
      <c r="CQ1058" s="63"/>
      <c r="CR1058" s="63"/>
      <c r="CS1058" s="63"/>
      <c r="CT1058" s="63"/>
      <c r="CU1058" s="63"/>
      <c r="CV1058" s="63"/>
      <c r="CW1058" s="63"/>
      <c r="CX1058" s="63"/>
      <c r="CY1058" s="63"/>
      <c r="CZ1058" s="63"/>
      <c r="DA1058" s="63"/>
      <c r="DB1058" s="63"/>
      <c r="DC1058" s="63"/>
    </row>
    <row r="1059" spans="2:107" ht="18" customHeight="1">
      <c r="B1059" s="254">
        <v>1055</v>
      </c>
      <c r="C1059" s="257"/>
      <c r="D1059" s="257"/>
      <c r="E1059" s="289"/>
      <c r="F1059" s="257"/>
      <c r="G1059" s="257"/>
      <c r="H1059" s="257"/>
      <c r="I1059" s="257"/>
      <c r="J1059" s="257"/>
      <c r="K1059" s="258"/>
      <c r="L1059" s="257"/>
      <c r="M1059" s="258"/>
      <c r="N1059" s="258"/>
      <c r="O1059" s="258"/>
      <c r="P1059" s="257"/>
      <c r="Q1059" s="258"/>
      <c r="R1059" s="258"/>
      <c r="S1059" s="259"/>
      <c r="T1059" s="259"/>
      <c r="U1059" s="257"/>
      <c r="V1059" s="258"/>
      <c r="W1059" s="259"/>
      <c r="X1059" s="257"/>
      <c r="Y1059" s="257"/>
      <c r="Z1059" s="258"/>
      <c r="AA1059" s="258"/>
      <c r="AB1059" s="257"/>
      <c r="AC1059" s="257"/>
      <c r="AD1059" s="257"/>
      <c r="AE1059" s="257"/>
      <c r="AF1059" s="260"/>
      <c r="AG1059" s="260"/>
      <c r="AH1059" s="260"/>
      <c r="AI1059" s="260"/>
      <c r="AJ1059" s="260"/>
      <c r="AK1059" s="260"/>
      <c r="AL1059" s="260"/>
      <c r="AM1059" s="260"/>
      <c r="AN1059" s="63"/>
      <c r="AO1059" s="63"/>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c r="CO1059" s="63"/>
      <c r="CP1059" s="63"/>
      <c r="CQ1059" s="63"/>
      <c r="CR1059" s="63"/>
      <c r="CS1059" s="63"/>
      <c r="CT1059" s="63"/>
      <c r="CU1059" s="63"/>
      <c r="CV1059" s="63"/>
      <c r="CW1059" s="63"/>
      <c r="CX1059" s="63"/>
      <c r="CY1059" s="63"/>
      <c r="CZ1059" s="63"/>
      <c r="DA1059" s="63"/>
      <c r="DB1059" s="63"/>
      <c r="DC1059" s="63"/>
    </row>
    <row r="1060" spans="2:107" ht="18" customHeight="1">
      <c r="B1060" s="254">
        <v>1056</v>
      </c>
      <c r="C1060" s="257"/>
      <c r="D1060" s="257"/>
      <c r="E1060" s="289"/>
      <c r="F1060" s="257"/>
      <c r="G1060" s="257"/>
      <c r="H1060" s="257"/>
      <c r="I1060" s="257"/>
      <c r="J1060" s="257"/>
      <c r="K1060" s="258"/>
      <c r="L1060" s="257"/>
      <c r="M1060" s="258"/>
      <c r="N1060" s="258"/>
      <c r="O1060" s="258"/>
      <c r="P1060" s="257"/>
      <c r="Q1060" s="258"/>
      <c r="R1060" s="258"/>
      <c r="S1060" s="259"/>
      <c r="T1060" s="259"/>
      <c r="U1060" s="257"/>
      <c r="V1060" s="258"/>
      <c r="W1060" s="259"/>
      <c r="X1060" s="257"/>
      <c r="Y1060" s="257"/>
      <c r="Z1060" s="258"/>
      <c r="AA1060" s="258"/>
      <c r="AB1060" s="257"/>
      <c r="AC1060" s="257"/>
      <c r="AD1060" s="257"/>
      <c r="AE1060" s="257"/>
      <c r="AF1060" s="260"/>
      <c r="AG1060" s="260"/>
      <c r="AH1060" s="260"/>
      <c r="AI1060" s="260"/>
      <c r="AJ1060" s="260"/>
      <c r="AK1060" s="260"/>
      <c r="AL1060" s="260"/>
      <c r="AM1060" s="260"/>
      <c r="AN1060" s="63"/>
      <c r="AO1060" s="63"/>
      <c r="AP1060" s="63"/>
      <c r="AQ1060" s="63"/>
      <c r="AR1060" s="63"/>
      <c r="AS1060" s="63"/>
      <c r="AT1060" s="63"/>
      <c r="AU1060" s="63"/>
      <c r="AV1060" s="63"/>
      <c r="AW1060" s="63"/>
      <c r="AX1060" s="63"/>
      <c r="AY1060" s="63"/>
      <c r="AZ1060" s="63"/>
      <c r="BA1060" s="63"/>
      <c r="BB1060" s="63"/>
      <c r="BC1060" s="63"/>
      <c r="BD1060" s="63"/>
      <c r="BE1060" s="63"/>
      <c r="BF1060" s="63"/>
      <c r="BG1060" s="63"/>
      <c r="BH1060" s="63"/>
      <c r="BI1060" s="63"/>
      <c r="BJ1060" s="63"/>
      <c r="BK1060" s="63"/>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c r="CO1060" s="63"/>
      <c r="CP1060" s="63"/>
      <c r="CQ1060" s="63"/>
      <c r="CR1060" s="63"/>
      <c r="CS1060" s="63"/>
      <c r="CT1060" s="63"/>
      <c r="CU1060" s="63"/>
      <c r="CV1060" s="63"/>
      <c r="CW1060" s="63"/>
      <c r="CX1060" s="63"/>
      <c r="CY1060" s="63"/>
      <c r="CZ1060" s="63"/>
      <c r="DA1060" s="63"/>
      <c r="DB1060" s="63"/>
      <c r="DC1060" s="63"/>
    </row>
    <row r="1061" spans="2:107" ht="18" customHeight="1">
      <c r="B1061" s="254">
        <v>1057</v>
      </c>
      <c r="C1061" s="257"/>
      <c r="D1061" s="257"/>
      <c r="E1061" s="289"/>
      <c r="F1061" s="257"/>
      <c r="G1061" s="257"/>
      <c r="H1061" s="257"/>
      <c r="I1061" s="257"/>
      <c r="J1061" s="257"/>
      <c r="K1061" s="258"/>
      <c r="L1061" s="257"/>
      <c r="M1061" s="258"/>
      <c r="N1061" s="258"/>
      <c r="O1061" s="258"/>
      <c r="P1061" s="257"/>
      <c r="Q1061" s="258"/>
      <c r="R1061" s="258"/>
      <c r="S1061" s="259"/>
      <c r="T1061" s="259"/>
      <c r="U1061" s="257"/>
      <c r="V1061" s="258"/>
      <c r="W1061" s="259"/>
      <c r="X1061" s="257"/>
      <c r="Y1061" s="257"/>
      <c r="Z1061" s="258"/>
      <c r="AA1061" s="258"/>
      <c r="AB1061" s="257"/>
      <c r="AC1061" s="257"/>
      <c r="AD1061" s="257"/>
      <c r="AE1061" s="257"/>
      <c r="AF1061" s="260"/>
      <c r="AG1061" s="260"/>
      <c r="AH1061" s="260"/>
      <c r="AI1061" s="260"/>
      <c r="AJ1061" s="260"/>
      <c r="AK1061" s="260"/>
      <c r="AL1061" s="260"/>
      <c r="AM1061" s="260"/>
      <c r="AN1061" s="63"/>
      <c r="AO1061" s="63"/>
      <c r="AP1061" s="63"/>
      <c r="AQ1061" s="63"/>
      <c r="AR1061" s="63"/>
      <c r="AS1061" s="63"/>
      <c r="AT1061" s="63"/>
      <c r="AU1061" s="63"/>
      <c r="AV1061" s="63"/>
      <c r="AW1061" s="63"/>
      <c r="AX1061" s="63"/>
      <c r="AY1061" s="63"/>
      <c r="AZ1061" s="63"/>
      <c r="BA1061" s="63"/>
      <c r="BB1061" s="63"/>
      <c r="BC1061" s="63"/>
      <c r="BD1061" s="63"/>
      <c r="BE1061" s="63"/>
      <c r="BF1061" s="63"/>
      <c r="BG1061" s="63"/>
      <c r="BH1061" s="63"/>
      <c r="BI1061" s="63"/>
      <c r="BJ1061" s="63"/>
      <c r="BK1061" s="63"/>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c r="CO1061" s="63"/>
      <c r="CP1061" s="63"/>
      <c r="CQ1061" s="63"/>
      <c r="CR1061" s="63"/>
      <c r="CS1061" s="63"/>
      <c r="CT1061" s="63"/>
      <c r="CU1061" s="63"/>
      <c r="CV1061" s="63"/>
      <c r="CW1061" s="63"/>
      <c r="CX1061" s="63"/>
      <c r="CY1061" s="63"/>
      <c r="CZ1061" s="63"/>
      <c r="DA1061" s="63"/>
      <c r="DB1061" s="63"/>
      <c r="DC1061" s="63"/>
    </row>
    <row r="1062" spans="2:107" ht="18" customHeight="1">
      <c r="B1062" s="254">
        <v>1058</v>
      </c>
      <c r="C1062" s="257"/>
      <c r="D1062" s="257"/>
      <c r="E1062" s="289"/>
      <c r="F1062" s="257"/>
      <c r="G1062" s="257"/>
      <c r="H1062" s="257"/>
      <c r="I1062" s="257"/>
      <c r="J1062" s="257"/>
      <c r="K1062" s="258"/>
      <c r="L1062" s="257"/>
      <c r="M1062" s="258"/>
      <c r="N1062" s="258"/>
      <c r="O1062" s="258"/>
      <c r="P1062" s="257"/>
      <c r="Q1062" s="258"/>
      <c r="R1062" s="258"/>
      <c r="S1062" s="259"/>
      <c r="T1062" s="259"/>
      <c r="U1062" s="257"/>
      <c r="V1062" s="258"/>
      <c r="W1062" s="259"/>
      <c r="X1062" s="257"/>
      <c r="Y1062" s="257"/>
      <c r="Z1062" s="258"/>
      <c r="AA1062" s="258"/>
      <c r="AB1062" s="257"/>
      <c r="AC1062" s="257"/>
      <c r="AD1062" s="257"/>
      <c r="AE1062" s="257"/>
      <c r="AF1062" s="260"/>
      <c r="AG1062" s="260"/>
      <c r="AH1062" s="260"/>
      <c r="AI1062" s="260"/>
      <c r="AJ1062" s="260"/>
      <c r="AK1062" s="260"/>
      <c r="AL1062" s="260"/>
      <c r="AM1062" s="260"/>
      <c r="AN1062" s="63"/>
      <c r="AO1062" s="63"/>
      <c r="AP1062" s="63"/>
      <c r="AQ1062" s="63"/>
      <c r="AR1062" s="63"/>
      <c r="AS1062" s="63"/>
      <c r="AT1062" s="63"/>
      <c r="AU1062" s="63"/>
      <c r="AV1062" s="63"/>
      <c r="AW1062" s="63"/>
      <c r="AX1062" s="63"/>
      <c r="AY1062" s="63"/>
      <c r="AZ1062" s="63"/>
      <c r="BA1062" s="63"/>
      <c r="BB1062" s="63"/>
      <c r="BC1062" s="63"/>
      <c r="BD1062" s="63"/>
      <c r="BE1062" s="63"/>
      <c r="BF1062" s="63"/>
      <c r="BG1062" s="63"/>
      <c r="BH1062" s="63"/>
      <c r="BI1062" s="63"/>
      <c r="BJ1062" s="63"/>
      <c r="BK1062" s="63"/>
      <c r="BL1062" s="63"/>
      <c r="BM1062" s="63"/>
      <c r="BN1062" s="63"/>
      <c r="BO1062" s="63"/>
      <c r="BP1062" s="63"/>
      <c r="BQ1062" s="63"/>
      <c r="BR1062" s="63"/>
      <c r="BS1062" s="63"/>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c r="CO1062" s="63"/>
      <c r="CP1062" s="63"/>
      <c r="CQ1062" s="63"/>
      <c r="CR1062" s="63"/>
      <c r="CS1062" s="63"/>
      <c r="CT1062" s="63"/>
      <c r="CU1062" s="63"/>
      <c r="CV1062" s="63"/>
      <c r="CW1062" s="63"/>
      <c r="CX1062" s="63"/>
      <c r="CY1062" s="63"/>
      <c r="CZ1062" s="63"/>
      <c r="DA1062" s="63"/>
      <c r="DB1062" s="63"/>
      <c r="DC1062" s="63"/>
    </row>
    <row r="1063" spans="2:107" ht="18" customHeight="1">
      <c r="B1063" s="254">
        <v>1059</v>
      </c>
      <c r="C1063" s="257"/>
      <c r="D1063" s="257"/>
      <c r="E1063" s="289"/>
      <c r="F1063" s="257"/>
      <c r="G1063" s="257"/>
      <c r="H1063" s="257"/>
      <c r="I1063" s="257"/>
      <c r="J1063" s="257"/>
      <c r="K1063" s="258"/>
      <c r="L1063" s="257"/>
      <c r="M1063" s="258"/>
      <c r="N1063" s="258"/>
      <c r="O1063" s="258"/>
      <c r="P1063" s="257"/>
      <c r="Q1063" s="258"/>
      <c r="R1063" s="258"/>
      <c r="S1063" s="259"/>
      <c r="T1063" s="259"/>
      <c r="U1063" s="257"/>
      <c r="V1063" s="258"/>
      <c r="W1063" s="259"/>
      <c r="X1063" s="257"/>
      <c r="Y1063" s="257"/>
      <c r="Z1063" s="258"/>
      <c r="AA1063" s="258"/>
      <c r="AB1063" s="257"/>
      <c r="AC1063" s="257"/>
      <c r="AD1063" s="257"/>
      <c r="AE1063" s="257"/>
      <c r="AF1063" s="260"/>
      <c r="AG1063" s="260"/>
      <c r="AH1063" s="260"/>
      <c r="AI1063" s="260"/>
      <c r="AJ1063" s="260"/>
      <c r="AK1063" s="260"/>
      <c r="AL1063" s="260"/>
      <c r="AM1063" s="260"/>
      <c r="AN1063" s="63"/>
      <c r="AO1063" s="63"/>
      <c r="AP1063" s="63"/>
      <c r="AQ1063" s="63"/>
      <c r="AR1063" s="63"/>
      <c r="AS1063" s="63"/>
      <c r="AT1063" s="63"/>
      <c r="AU1063" s="63"/>
      <c r="AV1063" s="63"/>
      <c r="AW1063" s="63"/>
      <c r="AX1063" s="63"/>
      <c r="AY1063" s="63"/>
      <c r="AZ1063" s="63"/>
      <c r="BA1063" s="63"/>
      <c r="BB1063" s="63"/>
      <c r="BC1063" s="63"/>
      <c r="BD1063" s="63"/>
      <c r="BE1063" s="63"/>
      <c r="BF1063" s="63"/>
      <c r="BG1063" s="63"/>
      <c r="BH1063" s="63"/>
      <c r="BI1063" s="63"/>
      <c r="BJ1063" s="63"/>
      <c r="BK1063" s="63"/>
      <c r="BL1063" s="63"/>
      <c r="BM1063" s="63"/>
      <c r="BN1063" s="63"/>
      <c r="BO1063" s="63"/>
      <c r="BP1063" s="63"/>
      <c r="BQ1063" s="63"/>
      <c r="BR1063" s="63"/>
      <c r="BS1063" s="63"/>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c r="CO1063" s="63"/>
      <c r="CP1063" s="63"/>
      <c r="CQ1063" s="63"/>
      <c r="CR1063" s="63"/>
      <c r="CS1063" s="63"/>
      <c r="CT1063" s="63"/>
      <c r="CU1063" s="63"/>
      <c r="CV1063" s="63"/>
      <c r="CW1063" s="63"/>
      <c r="CX1063" s="63"/>
      <c r="CY1063" s="63"/>
      <c r="CZ1063" s="63"/>
      <c r="DA1063" s="63"/>
      <c r="DB1063" s="63"/>
      <c r="DC1063" s="63"/>
    </row>
    <row r="1064" spans="2:107" ht="18" customHeight="1">
      <c r="B1064" s="254">
        <v>1060</v>
      </c>
      <c r="C1064" s="257"/>
      <c r="D1064" s="257"/>
      <c r="E1064" s="289"/>
      <c r="F1064" s="257"/>
      <c r="G1064" s="257"/>
      <c r="H1064" s="257"/>
      <c r="I1064" s="257"/>
      <c r="J1064" s="257"/>
      <c r="K1064" s="258"/>
      <c r="L1064" s="257"/>
      <c r="M1064" s="258"/>
      <c r="N1064" s="258"/>
      <c r="O1064" s="258"/>
      <c r="P1064" s="257"/>
      <c r="Q1064" s="258"/>
      <c r="R1064" s="258"/>
      <c r="S1064" s="259"/>
      <c r="T1064" s="259"/>
      <c r="U1064" s="257"/>
      <c r="V1064" s="258"/>
      <c r="W1064" s="259"/>
      <c r="X1064" s="257"/>
      <c r="Y1064" s="257"/>
      <c r="Z1064" s="258"/>
      <c r="AA1064" s="258"/>
      <c r="AB1064" s="257"/>
      <c r="AC1064" s="257"/>
      <c r="AD1064" s="257"/>
      <c r="AE1064" s="257"/>
      <c r="AF1064" s="260"/>
      <c r="AG1064" s="260"/>
      <c r="AH1064" s="260"/>
      <c r="AI1064" s="260"/>
      <c r="AJ1064" s="260"/>
      <c r="AK1064" s="260"/>
      <c r="AL1064" s="260"/>
      <c r="AM1064" s="260"/>
      <c r="AN1064" s="63"/>
      <c r="AO1064" s="63"/>
      <c r="AP1064" s="63"/>
      <c r="AQ1064" s="63"/>
      <c r="AR1064" s="63"/>
      <c r="AS1064" s="63"/>
      <c r="AT1064" s="63"/>
      <c r="AU1064" s="63"/>
      <c r="AV1064" s="63"/>
      <c r="AW1064" s="63"/>
      <c r="AX1064" s="63"/>
      <c r="AY1064" s="63"/>
      <c r="AZ1064" s="63"/>
      <c r="BA1064" s="63"/>
      <c r="BB1064" s="63"/>
      <c r="BC1064" s="63"/>
      <c r="BD1064" s="63"/>
      <c r="BE1064" s="63"/>
      <c r="BF1064" s="63"/>
      <c r="BG1064" s="63"/>
      <c r="BH1064" s="63"/>
      <c r="BI1064" s="63"/>
      <c r="BJ1064" s="63"/>
      <c r="BK1064" s="63"/>
      <c r="BL1064" s="63"/>
      <c r="BM1064" s="63"/>
      <c r="BN1064" s="63"/>
      <c r="BO1064" s="63"/>
      <c r="BP1064" s="63"/>
      <c r="BQ1064" s="63"/>
      <c r="BR1064" s="63"/>
      <c r="BS1064" s="63"/>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c r="CO1064" s="63"/>
      <c r="CP1064" s="63"/>
      <c r="CQ1064" s="63"/>
      <c r="CR1064" s="63"/>
      <c r="CS1064" s="63"/>
      <c r="CT1064" s="63"/>
      <c r="CU1064" s="63"/>
      <c r="CV1064" s="63"/>
      <c r="CW1064" s="63"/>
      <c r="CX1064" s="63"/>
      <c r="CY1064" s="63"/>
      <c r="CZ1064" s="63"/>
      <c r="DA1064" s="63"/>
      <c r="DB1064" s="63"/>
      <c r="DC1064" s="63"/>
    </row>
    <row r="1065" spans="2:107" ht="18" customHeight="1">
      <c r="B1065" s="254">
        <v>1061</v>
      </c>
      <c r="C1065" s="257"/>
      <c r="D1065" s="257"/>
      <c r="E1065" s="289"/>
      <c r="F1065" s="257"/>
      <c r="G1065" s="257"/>
      <c r="H1065" s="257"/>
      <c r="I1065" s="257"/>
      <c r="J1065" s="257"/>
      <c r="K1065" s="258"/>
      <c r="L1065" s="257"/>
      <c r="M1065" s="258"/>
      <c r="N1065" s="258"/>
      <c r="O1065" s="258"/>
      <c r="P1065" s="257"/>
      <c r="Q1065" s="258"/>
      <c r="R1065" s="258"/>
      <c r="S1065" s="259"/>
      <c r="T1065" s="259"/>
      <c r="U1065" s="257"/>
      <c r="V1065" s="258"/>
      <c r="W1065" s="259"/>
      <c r="X1065" s="257"/>
      <c r="Y1065" s="257"/>
      <c r="Z1065" s="258"/>
      <c r="AA1065" s="258"/>
      <c r="AB1065" s="257"/>
      <c r="AC1065" s="257"/>
      <c r="AD1065" s="257"/>
      <c r="AE1065" s="257"/>
      <c r="AF1065" s="260"/>
      <c r="AG1065" s="260"/>
      <c r="AH1065" s="260"/>
      <c r="AI1065" s="260"/>
      <c r="AJ1065" s="260"/>
      <c r="AK1065" s="260"/>
      <c r="AL1065" s="260"/>
      <c r="AM1065" s="260"/>
      <c r="AN1065" s="63"/>
      <c r="AO1065" s="63"/>
      <c r="AP1065" s="63"/>
      <c r="AQ1065" s="63"/>
      <c r="AR1065" s="63"/>
      <c r="AS1065" s="63"/>
      <c r="AT1065" s="63"/>
      <c r="AU1065" s="63"/>
      <c r="AV1065" s="63"/>
      <c r="AW1065" s="63"/>
      <c r="AX1065" s="63"/>
      <c r="AY1065" s="63"/>
      <c r="AZ1065" s="63"/>
      <c r="BA1065" s="63"/>
      <c r="BB1065" s="63"/>
      <c r="BC1065" s="63"/>
      <c r="BD1065" s="63"/>
      <c r="BE1065" s="63"/>
      <c r="BF1065" s="63"/>
      <c r="BG1065" s="63"/>
      <c r="BH1065" s="63"/>
      <c r="BI1065" s="63"/>
      <c r="BJ1065" s="63"/>
      <c r="BK1065" s="63"/>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c r="CO1065" s="63"/>
      <c r="CP1065" s="63"/>
      <c r="CQ1065" s="63"/>
      <c r="CR1065" s="63"/>
      <c r="CS1065" s="63"/>
      <c r="CT1065" s="63"/>
      <c r="CU1065" s="63"/>
      <c r="CV1065" s="63"/>
      <c r="CW1065" s="63"/>
      <c r="CX1065" s="63"/>
      <c r="CY1065" s="63"/>
      <c r="CZ1065" s="63"/>
      <c r="DA1065" s="63"/>
      <c r="DB1065" s="63"/>
      <c r="DC1065" s="63"/>
    </row>
    <row r="1066" spans="2:107" ht="18" customHeight="1">
      <c r="B1066" s="254">
        <v>1062</v>
      </c>
      <c r="C1066" s="257"/>
      <c r="D1066" s="257"/>
      <c r="E1066" s="289"/>
      <c r="F1066" s="257"/>
      <c r="G1066" s="257"/>
      <c r="H1066" s="257"/>
      <c r="I1066" s="257"/>
      <c r="J1066" s="257"/>
      <c r="K1066" s="258"/>
      <c r="L1066" s="257"/>
      <c r="M1066" s="258"/>
      <c r="N1066" s="258"/>
      <c r="O1066" s="258"/>
      <c r="P1066" s="257"/>
      <c r="Q1066" s="258"/>
      <c r="R1066" s="258"/>
      <c r="S1066" s="259"/>
      <c r="T1066" s="259"/>
      <c r="U1066" s="257"/>
      <c r="V1066" s="258"/>
      <c r="W1066" s="259"/>
      <c r="X1066" s="257"/>
      <c r="Y1066" s="257"/>
      <c r="Z1066" s="258"/>
      <c r="AA1066" s="258"/>
      <c r="AB1066" s="257"/>
      <c r="AC1066" s="257"/>
      <c r="AD1066" s="257"/>
      <c r="AE1066" s="257"/>
      <c r="AF1066" s="260"/>
      <c r="AG1066" s="260"/>
      <c r="AH1066" s="260"/>
      <c r="AI1066" s="260"/>
      <c r="AJ1066" s="260"/>
      <c r="AK1066" s="260"/>
      <c r="AL1066" s="260"/>
      <c r="AM1066" s="260"/>
      <c r="AN1066" s="63"/>
      <c r="AO1066" s="63"/>
      <c r="AP1066" s="63"/>
      <c r="AQ1066" s="63"/>
      <c r="AR1066" s="63"/>
      <c r="AS1066" s="63"/>
      <c r="AT1066" s="63"/>
      <c r="AU1066" s="63"/>
      <c r="AV1066" s="63"/>
      <c r="AW1066" s="63"/>
      <c r="AX1066" s="63"/>
      <c r="AY1066" s="63"/>
      <c r="AZ1066" s="63"/>
      <c r="BA1066" s="63"/>
      <c r="BB1066" s="63"/>
      <c r="BC1066" s="63"/>
      <c r="BD1066" s="63"/>
      <c r="BE1066" s="63"/>
      <c r="BF1066" s="63"/>
      <c r="BG1066" s="63"/>
      <c r="BH1066" s="63"/>
      <c r="BI1066" s="63"/>
      <c r="BJ1066" s="63"/>
      <c r="BK1066" s="63"/>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c r="CO1066" s="63"/>
      <c r="CP1066" s="63"/>
      <c r="CQ1066" s="63"/>
      <c r="CR1066" s="63"/>
      <c r="CS1066" s="63"/>
      <c r="CT1066" s="63"/>
      <c r="CU1066" s="63"/>
      <c r="CV1066" s="63"/>
      <c r="CW1066" s="63"/>
      <c r="CX1066" s="63"/>
      <c r="CY1066" s="63"/>
      <c r="CZ1066" s="63"/>
      <c r="DA1066" s="63"/>
      <c r="DB1066" s="63"/>
      <c r="DC1066" s="63"/>
    </row>
    <row r="1067" spans="2:107" ht="18" customHeight="1">
      <c r="B1067" s="254">
        <v>1063</v>
      </c>
      <c r="C1067" s="257"/>
      <c r="D1067" s="257"/>
      <c r="E1067" s="289"/>
      <c r="F1067" s="257"/>
      <c r="G1067" s="257"/>
      <c r="H1067" s="257"/>
      <c r="I1067" s="257"/>
      <c r="J1067" s="257"/>
      <c r="K1067" s="258"/>
      <c r="L1067" s="257"/>
      <c r="M1067" s="258"/>
      <c r="N1067" s="258"/>
      <c r="O1067" s="258"/>
      <c r="P1067" s="257"/>
      <c r="Q1067" s="258"/>
      <c r="R1067" s="258"/>
      <c r="S1067" s="259"/>
      <c r="T1067" s="259"/>
      <c r="U1067" s="257"/>
      <c r="V1067" s="258"/>
      <c r="W1067" s="259"/>
      <c r="X1067" s="257"/>
      <c r="Y1067" s="257"/>
      <c r="Z1067" s="258"/>
      <c r="AA1067" s="258"/>
      <c r="AB1067" s="257"/>
      <c r="AC1067" s="257"/>
      <c r="AD1067" s="257"/>
      <c r="AE1067" s="257"/>
      <c r="AF1067" s="260"/>
      <c r="AG1067" s="260"/>
      <c r="AH1067" s="260"/>
      <c r="AI1067" s="260"/>
      <c r="AJ1067" s="260"/>
      <c r="AK1067" s="260"/>
      <c r="AL1067" s="260"/>
      <c r="AM1067" s="260"/>
      <c r="AN1067" s="63"/>
      <c r="AO1067" s="63"/>
      <c r="AP1067" s="63"/>
      <c r="AQ1067" s="63"/>
      <c r="AR1067" s="63"/>
      <c r="AS1067" s="63"/>
      <c r="AT1067" s="63"/>
      <c r="AU1067" s="63"/>
      <c r="AV1067" s="63"/>
      <c r="AW1067" s="63"/>
      <c r="AX1067" s="63"/>
      <c r="AY1067" s="63"/>
      <c r="AZ1067" s="63"/>
      <c r="BA1067" s="63"/>
      <c r="BB1067" s="63"/>
      <c r="BC1067" s="63"/>
      <c r="BD1067" s="63"/>
      <c r="BE1067" s="63"/>
      <c r="BF1067" s="63"/>
      <c r="BG1067" s="63"/>
      <c r="BH1067" s="63"/>
      <c r="BI1067" s="63"/>
      <c r="BJ1067" s="63"/>
      <c r="BK1067" s="63"/>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c r="CO1067" s="63"/>
      <c r="CP1067" s="63"/>
      <c r="CQ1067" s="63"/>
      <c r="CR1067" s="63"/>
      <c r="CS1067" s="63"/>
      <c r="CT1067" s="63"/>
      <c r="CU1067" s="63"/>
      <c r="CV1067" s="63"/>
      <c r="CW1067" s="63"/>
      <c r="CX1067" s="63"/>
      <c r="CY1067" s="63"/>
      <c r="CZ1067" s="63"/>
      <c r="DA1067" s="63"/>
      <c r="DB1067" s="63"/>
      <c r="DC1067" s="63"/>
    </row>
    <row r="1068" spans="2:107" ht="18" customHeight="1">
      <c r="B1068" s="254">
        <v>1064</v>
      </c>
      <c r="C1068" s="257"/>
      <c r="D1068" s="257"/>
      <c r="E1068" s="289"/>
      <c r="F1068" s="257"/>
      <c r="G1068" s="257"/>
      <c r="H1068" s="257"/>
      <c r="I1068" s="257"/>
      <c r="J1068" s="257"/>
      <c r="K1068" s="258"/>
      <c r="L1068" s="257"/>
      <c r="M1068" s="258"/>
      <c r="N1068" s="258"/>
      <c r="O1068" s="258"/>
      <c r="P1068" s="257"/>
      <c r="Q1068" s="258"/>
      <c r="R1068" s="258"/>
      <c r="S1068" s="259"/>
      <c r="T1068" s="259"/>
      <c r="U1068" s="257"/>
      <c r="V1068" s="258"/>
      <c r="W1068" s="259"/>
      <c r="X1068" s="257"/>
      <c r="Y1068" s="257"/>
      <c r="Z1068" s="258"/>
      <c r="AA1068" s="258"/>
      <c r="AB1068" s="257"/>
      <c r="AC1068" s="257"/>
      <c r="AD1068" s="257"/>
      <c r="AE1068" s="257"/>
      <c r="AF1068" s="260"/>
      <c r="AG1068" s="260"/>
      <c r="AH1068" s="260"/>
      <c r="AI1068" s="260"/>
      <c r="AJ1068" s="260"/>
      <c r="AK1068" s="260"/>
      <c r="AL1068" s="260"/>
      <c r="AM1068" s="260"/>
      <c r="AN1068" s="63"/>
      <c r="AO1068" s="63"/>
      <c r="AP1068" s="63"/>
      <c r="AQ1068" s="63"/>
      <c r="AR1068" s="63"/>
      <c r="AS1068" s="63"/>
      <c r="AT1068" s="63"/>
      <c r="AU1068" s="63"/>
      <c r="AV1068" s="63"/>
      <c r="AW1068" s="63"/>
      <c r="AX1068" s="63"/>
      <c r="AY1068" s="63"/>
      <c r="AZ1068" s="63"/>
      <c r="BA1068" s="63"/>
      <c r="BB1068" s="63"/>
      <c r="BC1068" s="63"/>
      <c r="BD1068" s="63"/>
      <c r="BE1068" s="63"/>
      <c r="BF1068" s="63"/>
      <c r="BG1068" s="63"/>
      <c r="BH1068" s="63"/>
      <c r="BI1068" s="63"/>
      <c r="BJ1068" s="63"/>
      <c r="BK1068" s="63"/>
      <c r="BL1068" s="63"/>
      <c r="BM1068" s="63"/>
      <c r="BN1068" s="63"/>
      <c r="BO1068" s="63"/>
      <c r="BP1068" s="63"/>
      <c r="BQ1068" s="63"/>
      <c r="BR1068" s="63"/>
      <c r="BS1068" s="63"/>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c r="CO1068" s="63"/>
      <c r="CP1068" s="63"/>
      <c r="CQ1068" s="63"/>
      <c r="CR1068" s="63"/>
      <c r="CS1068" s="63"/>
      <c r="CT1068" s="63"/>
      <c r="CU1068" s="63"/>
      <c r="CV1068" s="63"/>
      <c r="CW1068" s="63"/>
      <c r="CX1068" s="63"/>
      <c r="CY1068" s="63"/>
      <c r="CZ1068" s="63"/>
      <c r="DA1068" s="63"/>
      <c r="DB1068" s="63"/>
      <c r="DC1068" s="63"/>
    </row>
    <row r="1069" spans="2:107" ht="18" customHeight="1">
      <c r="B1069" s="254">
        <v>1065</v>
      </c>
      <c r="C1069" s="257"/>
      <c r="D1069" s="257"/>
      <c r="E1069" s="289"/>
      <c r="F1069" s="257"/>
      <c r="G1069" s="257"/>
      <c r="H1069" s="257"/>
      <c r="I1069" s="257"/>
      <c r="J1069" s="257"/>
      <c r="K1069" s="258"/>
      <c r="L1069" s="257"/>
      <c r="M1069" s="258"/>
      <c r="N1069" s="258"/>
      <c r="O1069" s="258"/>
      <c r="P1069" s="257"/>
      <c r="Q1069" s="258"/>
      <c r="R1069" s="258"/>
      <c r="S1069" s="259"/>
      <c r="T1069" s="259"/>
      <c r="U1069" s="257"/>
      <c r="V1069" s="258"/>
      <c r="W1069" s="259"/>
      <c r="X1069" s="257"/>
      <c r="Y1069" s="257"/>
      <c r="Z1069" s="258"/>
      <c r="AA1069" s="258"/>
      <c r="AB1069" s="257"/>
      <c r="AC1069" s="257"/>
      <c r="AD1069" s="257"/>
      <c r="AE1069" s="257"/>
      <c r="AF1069" s="260"/>
      <c r="AG1069" s="260"/>
      <c r="AH1069" s="260"/>
      <c r="AI1069" s="260"/>
      <c r="AJ1069" s="260"/>
      <c r="AK1069" s="260"/>
      <c r="AL1069" s="260"/>
      <c r="AM1069" s="260"/>
      <c r="AN1069" s="63"/>
      <c r="AO1069" s="63"/>
      <c r="AP1069" s="63"/>
      <c r="AQ1069" s="63"/>
      <c r="AR1069" s="63"/>
      <c r="AS1069" s="63"/>
      <c r="AT1069" s="63"/>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row>
    <row r="1070" spans="2:107" ht="18" customHeight="1">
      <c r="B1070" s="254">
        <v>1066</v>
      </c>
      <c r="C1070" s="257"/>
      <c r="D1070" s="257"/>
      <c r="E1070" s="289"/>
      <c r="F1070" s="257"/>
      <c r="G1070" s="257"/>
      <c r="H1070" s="257"/>
      <c r="I1070" s="257"/>
      <c r="J1070" s="257"/>
      <c r="K1070" s="258"/>
      <c r="L1070" s="257"/>
      <c r="M1070" s="258"/>
      <c r="N1070" s="258"/>
      <c r="O1070" s="258"/>
      <c r="P1070" s="257"/>
      <c r="Q1070" s="258"/>
      <c r="R1070" s="258"/>
      <c r="S1070" s="259"/>
      <c r="T1070" s="259"/>
      <c r="U1070" s="257"/>
      <c r="V1070" s="258"/>
      <c r="W1070" s="259"/>
      <c r="X1070" s="257"/>
      <c r="Y1070" s="257"/>
      <c r="Z1070" s="258"/>
      <c r="AA1070" s="258"/>
      <c r="AB1070" s="257"/>
      <c r="AC1070" s="257"/>
      <c r="AD1070" s="257"/>
      <c r="AE1070" s="257"/>
      <c r="AF1070" s="260"/>
      <c r="AG1070" s="260"/>
      <c r="AH1070" s="260"/>
      <c r="AI1070" s="260"/>
      <c r="AJ1070" s="260"/>
      <c r="AK1070" s="260"/>
      <c r="AL1070" s="260"/>
      <c r="AM1070" s="260"/>
      <c r="AN1070" s="63"/>
      <c r="AO1070" s="63"/>
      <c r="AP1070" s="63"/>
      <c r="AQ1070" s="63"/>
      <c r="AR1070" s="63"/>
      <c r="AS1070" s="63"/>
      <c r="AT1070" s="63"/>
      <c r="AU1070" s="63"/>
      <c r="AV1070" s="63"/>
      <c r="AW1070" s="63"/>
      <c r="AX1070" s="63"/>
      <c r="AY1070" s="63"/>
      <c r="AZ1070" s="63"/>
      <c r="BA1070" s="63"/>
      <c r="BB1070" s="63"/>
      <c r="BC1070" s="63"/>
      <c r="BD1070" s="63"/>
      <c r="BE1070" s="63"/>
      <c r="BF1070" s="63"/>
      <c r="BG1070" s="63"/>
      <c r="BH1070" s="63"/>
      <c r="BI1070" s="63"/>
      <c r="BJ1070" s="63"/>
      <c r="BK1070" s="63"/>
      <c r="BL1070" s="63"/>
      <c r="BM1070" s="63"/>
      <c r="BN1070" s="63"/>
      <c r="BO1070" s="63"/>
      <c r="BP1070" s="63"/>
      <c r="BQ1070" s="63"/>
      <c r="BR1070" s="63"/>
      <c r="BS1070" s="63"/>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c r="CO1070" s="63"/>
      <c r="CP1070" s="63"/>
      <c r="CQ1070" s="63"/>
      <c r="CR1070" s="63"/>
      <c r="CS1070" s="63"/>
      <c r="CT1070" s="63"/>
      <c r="CU1070" s="63"/>
      <c r="CV1070" s="63"/>
      <c r="CW1070" s="63"/>
      <c r="CX1070" s="63"/>
      <c r="CY1070" s="63"/>
      <c r="CZ1070" s="63"/>
      <c r="DA1070" s="63"/>
      <c r="DB1070" s="63"/>
      <c r="DC1070" s="63"/>
    </row>
    <row r="1071" spans="2:107" ht="18" customHeight="1">
      <c r="B1071" s="254">
        <v>1067</v>
      </c>
      <c r="C1071" s="257"/>
      <c r="D1071" s="257"/>
      <c r="E1071" s="289"/>
      <c r="F1071" s="257"/>
      <c r="G1071" s="257"/>
      <c r="H1071" s="257"/>
      <c r="I1071" s="257"/>
      <c r="J1071" s="257"/>
      <c r="K1071" s="258"/>
      <c r="L1071" s="257"/>
      <c r="M1071" s="258"/>
      <c r="N1071" s="258"/>
      <c r="O1071" s="258"/>
      <c r="P1071" s="257"/>
      <c r="Q1071" s="258"/>
      <c r="R1071" s="258"/>
      <c r="S1071" s="259"/>
      <c r="T1071" s="259"/>
      <c r="U1071" s="257"/>
      <c r="V1071" s="258"/>
      <c r="W1071" s="259"/>
      <c r="X1071" s="257"/>
      <c r="Y1071" s="257"/>
      <c r="Z1071" s="258"/>
      <c r="AA1071" s="258"/>
      <c r="AB1071" s="257"/>
      <c r="AC1071" s="257"/>
      <c r="AD1071" s="257"/>
      <c r="AE1071" s="257"/>
      <c r="AF1071" s="260"/>
      <c r="AG1071" s="260"/>
      <c r="AH1071" s="260"/>
      <c r="AI1071" s="260"/>
      <c r="AJ1071" s="260"/>
      <c r="AK1071" s="260"/>
      <c r="AL1071" s="260"/>
      <c r="AM1071" s="260"/>
      <c r="AN1071" s="63"/>
      <c r="AO1071" s="63"/>
      <c r="AP1071" s="63"/>
      <c r="AQ1071" s="63"/>
      <c r="AR1071" s="63"/>
      <c r="AS1071" s="63"/>
      <c r="AT1071" s="63"/>
      <c r="AU1071" s="63"/>
      <c r="AV1071" s="63"/>
      <c r="AW1071" s="63"/>
      <c r="AX1071" s="63"/>
      <c r="AY1071" s="63"/>
      <c r="AZ1071" s="63"/>
      <c r="BA1071" s="63"/>
      <c r="BB1071" s="63"/>
      <c r="BC1071" s="63"/>
      <c r="BD1071" s="63"/>
      <c r="BE1071" s="63"/>
      <c r="BF1071" s="63"/>
      <c r="BG1071" s="63"/>
      <c r="BH1071" s="63"/>
      <c r="BI1071" s="63"/>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c r="CP1071" s="63"/>
      <c r="CQ1071" s="63"/>
      <c r="CR1071" s="63"/>
      <c r="CS1071" s="63"/>
      <c r="CT1071" s="63"/>
      <c r="CU1071" s="63"/>
      <c r="CV1071" s="63"/>
      <c r="CW1071" s="63"/>
      <c r="CX1071" s="63"/>
      <c r="CY1071" s="63"/>
      <c r="CZ1071" s="63"/>
      <c r="DA1071" s="63"/>
      <c r="DB1071" s="63"/>
      <c r="DC1071" s="63"/>
    </row>
    <row r="1072" spans="2:107" ht="18" customHeight="1">
      <c r="B1072" s="254">
        <v>1068</v>
      </c>
      <c r="C1072" s="257"/>
      <c r="D1072" s="257"/>
      <c r="E1072" s="289"/>
      <c r="F1072" s="257"/>
      <c r="G1072" s="257"/>
      <c r="H1072" s="257"/>
      <c r="I1072" s="257"/>
      <c r="J1072" s="257"/>
      <c r="K1072" s="258"/>
      <c r="L1072" s="257"/>
      <c r="M1072" s="258"/>
      <c r="N1072" s="258"/>
      <c r="O1072" s="258"/>
      <c r="P1072" s="257"/>
      <c r="Q1072" s="258"/>
      <c r="R1072" s="258"/>
      <c r="S1072" s="259"/>
      <c r="T1072" s="259"/>
      <c r="U1072" s="257"/>
      <c r="V1072" s="258"/>
      <c r="W1072" s="259"/>
      <c r="X1072" s="257"/>
      <c r="Y1072" s="257"/>
      <c r="Z1072" s="258"/>
      <c r="AA1072" s="258"/>
      <c r="AB1072" s="257"/>
      <c r="AC1072" s="257"/>
      <c r="AD1072" s="257"/>
      <c r="AE1072" s="257"/>
      <c r="AF1072" s="260"/>
      <c r="AG1072" s="260"/>
      <c r="AH1072" s="260"/>
      <c r="AI1072" s="260"/>
      <c r="AJ1072" s="260"/>
      <c r="AK1072" s="260"/>
      <c r="AL1072" s="260"/>
      <c r="AM1072" s="260"/>
      <c r="AN1072" s="63"/>
      <c r="AO1072" s="63"/>
      <c r="AP1072" s="63"/>
      <c r="AQ1072" s="63"/>
      <c r="AR1072" s="63"/>
      <c r="AS1072" s="63"/>
      <c r="AT1072" s="63"/>
      <c r="AU1072" s="63"/>
      <c r="AV1072" s="63"/>
      <c r="AW1072" s="63"/>
      <c r="AX1072" s="63"/>
      <c r="AY1072" s="63"/>
      <c r="AZ1072" s="63"/>
      <c r="BA1072" s="63"/>
      <c r="BB1072" s="63"/>
      <c r="BC1072" s="63"/>
      <c r="BD1072" s="63"/>
      <c r="BE1072" s="63"/>
      <c r="BF1072" s="63"/>
      <c r="BG1072" s="63"/>
      <c r="BH1072" s="63"/>
      <c r="BI1072" s="63"/>
      <c r="BJ1072" s="63"/>
      <c r="BK1072" s="63"/>
      <c r="BL1072" s="63"/>
      <c r="BM1072" s="63"/>
      <c r="BN1072" s="63"/>
      <c r="BO1072" s="63"/>
      <c r="BP1072" s="63"/>
      <c r="BQ1072" s="63"/>
      <c r="BR1072" s="63"/>
      <c r="BS1072" s="63"/>
      <c r="BT1072" s="63"/>
      <c r="BU1072" s="63"/>
      <c r="BV1072" s="63"/>
      <c r="BW1072" s="63"/>
      <c r="BX1072" s="63"/>
      <c r="BY1072" s="63"/>
      <c r="BZ1072" s="63"/>
      <c r="CA1072" s="63"/>
      <c r="CB1072" s="63"/>
      <c r="CC1072" s="63"/>
      <c r="CD1072" s="63"/>
      <c r="CE1072" s="63"/>
      <c r="CF1072" s="63"/>
      <c r="CG1072" s="63"/>
      <c r="CH1072" s="63"/>
      <c r="CI1072" s="63"/>
      <c r="CJ1072" s="63"/>
      <c r="CK1072" s="63"/>
      <c r="CL1072" s="63"/>
      <c r="CM1072" s="63"/>
      <c r="CN1072" s="63"/>
      <c r="CO1072" s="63"/>
      <c r="CP1072" s="63"/>
      <c r="CQ1072" s="63"/>
      <c r="CR1072" s="63"/>
      <c r="CS1072" s="63"/>
      <c r="CT1072" s="63"/>
      <c r="CU1072" s="63"/>
      <c r="CV1072" s="63"/>
      <c r="CW1072" s="63"/>
      <c r="CX1072" s="63"/>
      <c r="CY1072" s="63"/>
      <c r="CZ1072" s="63"/>
      <c r="DA1072" s="63"/>
      <c r="DB1072" s="63"/>
      <c r="DC1072" s="63"/>
    </row>
    <row r="1073" spans="2:107" ht="18" customHeight="1">
      <c r="B1073" s="254">
        <v>1069</v>
      </c>
      <c r="C1073" s="257"/>
      <c r="D1073" s="257"/>
      <c r="E1073" s="289"/>
      <c r="F1073" s="257"/>
      <c r="G1073" s="257"/>
      <c r="H1073" s="257"/>
      <c r="I1073" s="257"/>
      <c r="J1073" s="257"/>
      <c r="K1073" s="258"/>
      <c r="L1073" s="257"/>
      <c r="M1073" s="258"/>
      <c r="N1073" s="258"/>
      <c r="O1073" s="258"/>
      <c r="P1073" s="257"/>
      <c r="Q1073" s="258"/>
      <c r="R1073" s="258"/>
      <c r="S1073" s="259"/>
      <c r="T1073" s="259"/>
      <c r="U1073" s="257"/>
      <c r="V1073" s="258"/>
      <c r="W1073" s="259"/>
      <c r="X1073" s="257"/>
      <c r="Y1073" s="257"/>
      <c r="Z1073" s="258"/>
      <c r="AA1073" s="258"/>
      <c r="AB1073" s="257"/>
      <c r="AC1073" s="257"/>
      <c r="AD1073" s="257"/>
      <c r="AE1073" s="257"/>
      <c r="AF1073" s="260"/>
      <c r="AG1073" s="260"/>
      <c r="AH1073" s="260"/>
      <c r="AI1073" s="260"/>
      <c r="AJ1073" s="260"/>
      <c r="AK1073" s="260"/>
      <c r="AL1073" s="260"/>
      <c r="AM1073" s="260"/>
      <c r="AN1073" s="63"/>
      <c r="AO1073" s="63"/>
      <c r="AP1073" s="63"/>
      <c r="AQ1073" s="63"/>
      <c r="AR1073" s="63"/>
      <c r="AS1073" s="63"/>
      <c r="AT1073" s="63"/>
      <c r="AU1073" s="63"/>
      <c r="AV1073" s="63"/>
      <c r="AW1073" s="63"/>
      <c r="AX1073" s="63"/>
      <c r="AY1073" s="63"/>
      <c r="AZ1073" s="63"/>
      <c r="BA1073" s="63"/>
      <c r="BB1073" s="63"/>
      <c r="BC1073" s="63"/>
      <c r="BD1073" s="63"/>
      <c r="BE1073" s="63"/>
      <c r="BF1073" s="63"/>
      <c r="BG1073" s="63"/>
      <c r="BH1073" s="63"/>
      <c r="BI1073" s="63"/>
      <c r="BJ1073" s="63"/>
      <c r="BK1073" s="63"/>
      <c r="BL1073" s="63"/>
      <c r="BM1073" s="63"/>
      <c r="BN1073" s="63"/>
      <c r="BO1073" s="63"/>
      <c r="BP1073" s="63"/>
      <c r="BQ1073" s="63"/>
      <c r="BR1073" s="63"/>
      <c r="BS1073" s="63"/>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c r="CO1073" s="63"/>
      <c r="CP1073" s="63"/>
      <c r="CQ1073" s="63"/>
      <c r="CR1073" s="63"/>
      <c r="CS1073" s="63"/>
      <c r="CT1073" s="63"/>
      <c r="CU1073" s="63"/>
      <c r="CV1073" s="63"/>
      <c r="CW1073" s="63"/>
      <c r="CX1073" s="63"/>
      <c r="CY1073" s="63"/>
      <c r="CZ1073" s="63"/>
      <c r="DA1073" s="63"/>
      <c r="DB1073" s="63"/>
      <c r="DC1073" s="63"/>
    </row>
    <row r="1074" spans="2:107" ht="18" customHeight="1">
      <c r="B1074" s="254">
        <v>1070</v>
      </c>
      <c r="C1074" s="257"/>
      <c r="D1074" s="257"/>
      <c r="E1074" s="289"/>
      <c r="F1074" s="257"/>
      <c r="G1074" s="257"/>
      <c r="H1074" s="257"/>
      <c r="I1074" s="257"/>
      <c r="J1074" s="257"/>
      <c r="K1074" s="258"/>
      <c r="L1074" s="257"/>
      <c r="M1074" s="258"/>
      <c r="N1074" s="258"/>
      <c r="O1074" s="258"/>
      <c r="P1074" s="257"/>
      <c r="Q1074" s="258"/>
      <c r="R1074" s="258"/>
      <c r="S1074" s="259"/>
      <c r="T1074" s="259"/>
      <c r="U1074" s="257"/>
      <c r="V1074" s="258"/>
      <c r="W1074" s="259"/>
      <c r="X1074" s="257"/>
      <c r="Y1074" s="257"/>
      <c r="Z1074" s="258"/>
      <c r="AA1074" s="258"/>
      <c r="AB1074" s="257"/>
      <c r="AC1074" s="257"/>
      <c r="AD1074" s="257"/>
      <c r="AE1074" s="257"/>
      <c r="AF1074" s="260"/>
      <c r="AG1074" s="260"/>
      <c r="AH1074" s="260"/>
      <c r="AI1074" s="260"/>
      <c r="AJ1074" s="260"/>
      <c r="AK1074" s="260"/>
      <c r="AL1074" s="260"/>
      <c r="AM1074" s="260"/>
      <c r="AN1074" s="63"/>
      <c r="AO1074" s="63"/>
      <c r="AP1074" s="63"/>
      <c r="AQ1074" s="63"/>
      <c r="AR1074" s="63"/>
      <c r="AS1074" s="63"/>
      <c r="AT1074" s="63"/>
      <c r="AU1074" s="63"/>
      <c r="AV1074" s="63"/>
      <c r="AW1074" s="63"/>
      <c r="AX1074" s="63"/>
      <c r="AY1074" s="63"/>
      <c r="AZ1074" s="63"/>
      <c r="BA1074" s="63"/>
      <c r="BB1074" s="63"/>
      <c r="BC1074" s="63"/>
      <c r="BD1074" s="63"/>
      <c r="BE1074" s="63"/>
      <c r="BF1074" s="63"/>
      <c r="BG1074" s="63"/>
      <c r="BH1074" s="63"/>
      <c r="BI1074" s="63"/>
      <c r="BJ1074" s="63"/>
      <c r="BK1074" s="63"/>
      <c r="BL1074" s="63"/>
      <c r="BM1074" s="63"/>
      <c r="BN1074" s="63"/>
      <c r="BO1074" s="63"/>
      <c r="BP1074" s="63"/>
      <c r="BQ1074" s="63"/>
      <c r="BR1074" s="63"/>
      <c r="BS1074" s="63"/>
      <c r="BT1074" s="63"/>
      <c r="BU1074" s="63"/>
      <c r="BV1074" s="63"/>
      <c r="BW1074" s="63"/>
      <c r="BX1074" s="63"/>
      <c r="BY1074" s="63"/>
      <c r="BZ1074" s="63"/>
      <c r="CA1074" s="63"/>
      <c r="CB1074" s="63"/>
      <c r="CC1074" s="63"/>
      <c r="CD1074" s="63"/>
      <c r="CE1074" s="63"/>
      <c r="CF1074" s="63"/>
      <c r="CG1074" s="63"/>
      <c r="CH1074" s="63"/>
      <c r="CI1074" s="63"/>
      <c r="CJ1074" s="63"/>
      <c r="CK1074" s="63"/>
      <c r="CL1074" s="63"/>
      <c r="CM1074" s="63"/>
      <c r="CN1074" s="63"/>
      <c r="CO1074" s="63"/>
      <c r="CP1074" s="63"/>
      <c r="CQ1074" s="63"/>
      <c r="CR1074" s="63"/>
      <c r="CS1074" s="63"/>
      <c r="CT1074" s="63"/>
      <c r="CU1074" s="63"/>
      <c r="CV1074" s="63"/>
      <c r="CW1074" s="63"/>
      <c r="CX1074" s="63"/>
      <c r="CY1074" s="63"/>
      <c r="CZ1074" s="63"/>
      <c r="DA1074" s="63"/>
      <c r="DB1074" s="63"/>
      <c r="DC1074" s="63"/>
    </row>
    <row r="1075" spans="2:107" ht="18" customHeight="1">
      <c r="B1075" s="254">
        <v>1071</v>
      </c>
      <c r="C1075" s="257"/>
      <c r="D1075" s="257"/>
      <c r="E1075" s="289"/>
      <c r="F1075" s="257"/>
      <c r="G1075" s="257"/>
      <c r="H1075" s="257"/>
      <c r="I1075" s="257"/>
      <c r="J1075" s="257"/>
      <c r="K1075" s="258"/>
      <c r="L1075" s="257"/>
      <c r="M1075" s="258"/>
      <c r="N1075" s="258"/>
      <c r="O1075" s="258"/>
      <c r="P1075" s="257"/>
      <c r="Q1075" s="258"/>
      <c r="R1075" s="258"/>
      <c r="S1075" s="259"/>
      <c r="T1075" s="259"/>
      <c r="U1075" s="257"/>
      <c r="V1075" s="258"/>
      <c r="W1075" s="259"/>
      <c r="X1075" s="257"/>
      <c r="Y1075" s="257"/>
      <c r="Z1075" s="258"/>
      <c r="AA1075" s="258"/>
      <c r="AB1075" s="257"/>
      <c r="AC1075" s="257"/>
      <c r="AD1075" s="257"/>
      <c r="AE1075" s="257"/>
      <c r="AF1075" s="260"/>
      <c r="AG1075" s="260"/>
      <c r="AH1075" s="260"/>
      <c r="AI1075" s="260"/>
      <c r="AJ1075" s="260"/>
      <c r="AK1075" s="260"/>
      <c r="AL1075" s="260"/>
      <c r="AM1075" s="260"/>
      <c r="AN1075" s="63"/>
      <c r="AO1075" s="63"/>
      <c r="AP1075" s="63"/>
      <c r="AQ1075" s="63"/>
      <c r="AR1075" s="63"/>
      <c r="AS1075" s="63"/>
      <c r="AT1075" s="63"/>
      <c r="AU1075" s="63"/>
      <c r="AV1075" s="63"/>
      <c r="AW1075" s="63"/>
      <c r="AX1075" s="63"/>
      <c r="AY1075" s="63"/>
      <c r="AZ1075" s="63"/>
      <c r="BA1075" s="63"/>
      <c r="BB1075" s="63"/>
      <c r="BC1075" s="63"/>
      <c r="BD1075" s="63"/>
      <c r="BE1075" s="63"/>
      <c r="BF1075" s="63"/>
      <c r="BG1075" s="63"/>
      <c r="BH1075" s="63"/>
      <c r="BI1075" s="63"/>
      <c r="BJ1075" s="63"/>
      <c r="BK1075" s="63"/>
      <c r="BL1075" s="63"/>
      <c r="BM1075" s="63"/>
      <c r="BN1075" s="63"/>
      <c r="BO1075" s="63"/>
      <c r="BP1075" s="63"/>
      <c r="BQ1075" s="63"/>
      <c r="BR1075" s="63"/>
      <c r="BS1075" s="63"/>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c r="CO1075" s="63"/>
      <c r="CP1075" s="63"/>
      <c r="CQ1075" s="63"/>
      <c r="CR1075" s="63"/>
      <c r="CS1075" s="63"/>
      <c r="CT1075" s="63"/>
      <c r="CU1075" s="63"/>
      <c r="CV1075" s="63"/>
      <c r="CW1075" s="63"/>
      <c r="CX1075" s="63"/>
      <c r="CY1075" s="63"/>
      <c r="CZ1075" s="63"/>
      <c r="DA1075" s="63"/>
      <c r="DB1075" s="63"/>
      <c r="DC1075" s="63"/>
    </row>
    <row r="1076" spans="2:107" ht="18" customHeight="1">
      <c r="B1076" s="254">
        <v>1072</v>
      </c>
      <c r="C1076" s="257"/>
      <c r="D1076" s="257"/>
      <c r="E1076" s="289"/>
      <c r="F1076" s="257"/>
      <c r="G1076" s="257"/>
      <c r="H1076" s="257"/>
      <c r="I1076" s="257"/>
      <c r="J1076" s="257"/>
      <c r="K1076" s="258"/>
      <c r="L1076" s="257"/>
      <c r="M1076" s="258"/>
      <c r="N1076" s="258"/>
      <c r="O1076" s="258"/>
      <c r="P1076" s="257"/>
      <c r="Q1076" s="258"/>
      <c r="R1076" s="258"/>
      <c r="S1076" s="259"/>
      <c r="T1076" s="259"/>
      <c r="U1076" s="257"/>
      <c r="V1076" s="258"/>
      <c r="W1076" s="259"/>
      <c r="X1076" s="257"/>
      <c r="Y1076" s="257"/>
      <c r="Z1076" s="258"/>
      <c r="AA1076" s="258"/>
      <c r="AB1076" s="257"/>
      <c r="AC1076" s="257"/>
      <c r="AD1076" s="257"/>
      <c r="AE1076" s="257"/>
      <c r="AF1076" s="260"/>
      <c r="AG1076" s="260"/>
      <c r="AH1076" s="260"/>
      <c r="AI1076" s="260"/>
      <c r="AJ1076" s="260"/>
      <c r="AK1076" s="260"/>
      <c r="AL1076" s="260"/>
      <c r="AM1076" s="260"/>
      <c r="AN1076" s="63"/>
      <c r="AO1076" s="63"/>
      <c r="AP1076" s="63"/>
      <c r="AQ1076" s="63"/>
      <c r="AR1076" s="63"/>
      <c r="AS1076" s="63"/>
      <c r="AT1076" s="63"/>
      <c r="AU1076" s="63"/>
      <c r="AV1076" s="63"/>
      <c r="AW1076" s="63"/>
      <c r="AX1076" s="63"/>
      <c r="AY1076" s="63"/>
      <c r="AZ1076" s="63"/>
      <c r="BA1076" s="63"/>
      <c r="BB1076" s="63"/>
      <c r="BC1076" s="63"/>
      <c r="BD1076" s="63"/>
      <c r="BE1076" s="63"/>
      <c r="BF1076" s="63"/>
      <c r="BG1076" s="63"/>
      <c r="BH1076" s="63"/>
      <c r="BI1076" s="63"/>
      <c r="BJ1076" s="63"/>
      <c r="BK1076" s="63"/>
      <c r="BL1076" s="63"/>
      <c r="BM1076" s="63"/>
      <c r="BN1076" s="63"/>
      <c r="BO1076" s="63"/>
      <c r="BP1076" s="63"/>
      <c r="BQ1076" s="63"/>
      <c r="BR1076" s="63"/>
      <c r="BS1076" s="63"/>
      <c r="BT1076" s="63"/>
      <c r="BU1076" s="63"/>
      <c r="BV1076" s="63"/>
      <c r="BW1076" s="63"/>
      <c r="BX1076" s="63"/>
      <c r="BY1076" s="63"/>
      <c r="BZ1076" s="63"/>
      <c r="CA1076" s="63"/>
      <c r="CB1076" s="63"/>
      <c r="CC1076" s="63"/>
      <c r="CD1076" s="63"/>
      <c r="CE1076" s="63"/>
      <c r="CF1076" s="63"/>
      <c r="CG1076" s="63"/>
      <c r="CH1076" s="63"/>
      <c r="CI1076" s="63"/>
      <c r="CJ1076" s="63"/>
      <c r="CK1076" s="63"/>
      <c r="CL1076" s="63"/>
      <c r="CM1076" s="63"/>
      <c r="CN1076" s="63"/>
      <c r="CO1076" s="63"/>
      <c r="CP1076" s="63"/>
      <c r="CQ1076" s="63"/>
      <c r="CR1076" s="63"/>
      <c r="CS1076" s="63"/>
      <c r="CT1076" s="63"/>
      <c r="CU1076" s="63"/>
      <c r="CV1076" s="63"/>
      <c r="CW1076" s="63"/>
      <c r="CX1076" s="63"/>
      <c r="CY1076" s="63"/>
      <c r="CZ1076" s="63"/>
      <c r="DA1076" s="63"/>
      <c r="DB1076" s="63"/>
      <c r="DC1076" s="63"/>
    </row>
    <row r="1077" spans="2:107" ht="18" customHeight="1">
      <c r="B1077" s="254">
        <v>1073</v>
      </c>
      <c r="C1077" s="257"/>
      <c r="D1077" s="257"/>
      <c r="E1077" s="289"/>
      <c r="F1077" s="257"/>
      <c r="G1077" s="257"/>
      <c r="H1077" s="257"/>
      <c r="I1077" s="257"/>
      <c r="J1077" s="257"/>
      <c r="K1077" s="258"/>
      <c r="L1077" s="257"/>
      <c r="M1077" s="258"/>
      <c r="N1077" s="258"/>
      <c r="O1077" s="258"/>
      <c r="P1077" s="257"/>
      <c r="Q1077" s="258"/>
      <c r="R1077" s="258"/>
      <c r="S1077" s="259"/>
      <c r="T1077" s="259"/>
      <c r="U1077" s="257"/>
      <c r="V1077" s="258"/>
      <c r="W1077" s="259"/>
      <c r="X1077" s="257"/>
      <c r="Y1077" s="257"/>
      <c r="Z1077" s="258"/>
      <c r="AA1077" s="258"/>
      <c r="AB1077" s="257"/>
      <c r="AC1077" s="257"/>
      <c r="AD1077" s="257"/>
      <c r="AE1077" s="257"/>
      <c r="AF1077" s="260"/>
      <c r="AG1077" s="260"/>
      <c r="AH1077" s="260"/>
      <c r="AI1077" s="260"/>
      <c r="AJ1077" s="260"/>
      <c r="AK1077" s="260"/>
      <c r="AL1077" s="260"/>
      <c r="AM1077" s="260"/>
      <c r="AN1077" s="63"/>
      <c r="AO1077" s="63"/>
      <c r="AP1077" s="63"/>
      <c r="AQ1077" s="63"/>
      <c r="AR1077" s="63"/>
      <c r="AS1077" s="63"/>
      <c r="AT1077" s="63"/>
      <c r="AU1077" s="63"/>
      <c r="AV1077" s="63"/>
      <c r="AW1077" s="63"/>
      <c r="AX1077" s="63"/>
      <c r="AY1077" s="63"/>
      <c r="AZ1077" s="63"/>
      <c r="BA1077" s="63"/>
      <c r="BB1077" s="63"/>
      <c r="BC1077" s="63"/>
      <c r="BD1077" s="63"/>
      <c r="BE1077" s="63"/>
      <c r="BF1077" s="63"/>
      <c r="BG1077" s="63"/>
      <c r="BH1077" s="63"/>
      <c r="BI1077" s="63"/>
      <c r="BJ1077" s="63"/>
      <c r="BK1077" s="63"/>
      <c r="BL1077" s="63"/>
      <c r="BM1077" s="63"/>
      <c r="BN1077" s="63"/>
      <c r="BO1077" s="63"/>
      <c r="BP1077" s="63"/>
      <c r="BQ1077" s="63"/>
      <c r="BR1077" s="63"/>
      <c r="BS1077" s="63"/>
      <c r="BT1077" s="63"/>
      <c r="BU1077" s="63"/>
      <c r="BV1077" s="63"/>
      <c r="BW1077" s="63"/>
      <c r="BX1077" s="63"/>
      <c r="BY1077" s="63"/>
      <c r="BZ1077" s="63"/>
      <c r="CA1077" s="63"/>
      <c r="CB1077" s="63"/>
      <c r="CC1077" s="63"/>
      <c r="CD1077" s="63"/>
      <c r="CE1077" s="63"/>
      <c r="CF1077" s="63"/>
      <c r="CG1077" s="63"/>
      <c r="CH1077" s="63"/>
      <c r="CI1077" s="63"/>
      <c r="CJ1077" s="63"/>
      <c r="CK1077" s="63"/>
      <c r="CL1077" s="63"/>
      <c r="CM1077" s="63"/>
      <c r="CN1077" s="63"/>
      <c r="CO1077" s="63"/>
      <c r="CP1077" s="63"/>
      <c r="CQ1077" s="63"/>
      <c r="CR1077" s="63"/>
      <c r="CS1077" s="63"/>
      <c r="CT1077" s="63"/>
      <c r="CU1077" s="63"/>
      <c r="CV1077" s="63"/>
      <c r="CW1077" s="63"/>
      <c r="CX1077" s="63"/>
      <c r="CY1077" s="63"/>
      <c r="CZ1077" s="63"/>
      <c r="DA1077" s="63"/>
      <c r="DB1077" s="63"/>
      <c r="DC1077" s="63"/>
    </row>
    <row r="1078" spans="2:107" ht="18" customHeight="1">
      <c r="B1078" s="254">
        <v>1074</v>
      </c>
      <c r="C1078" s="257"/>
      <c r="D1078" s="257"/>
      <c r="E1078" s="289"/>
      <c r="F1078" s="257"/>
      <c r="G1078" s="257"/>
      <c r="H1078" s="257"/>
      <c r="I1078" s="257"/>
      <c r="J1078" s="257"/>
      <c r="K1078" s="258"/>
      <c r="L1078" s="257"/>
      <c r="M1078" s="258"/>
      <c r="N1078" s="258"/>
      <c r="O1078" s="258"/>
      <c r="P1078" s="257"/>
      <c r="Q1078" s="258"/>
      <c r="R1078" s="258"/>
      <c r="S1078" s="259"/>
      <c r="T1078" s="259"/>
      <c r="U1078" s="257"/>
      <c r="V1078" s="258"/>
      <c r="W1078" s="259"/>
      <c r="X1078" s="257"/>
      <c r="Y1078" s="257"/>
      <c r="Z1078" s="258"/>
      <c r="AA1078" s="258"/>
      <c r="AB1078" s="257"/>
      <c r="AC1078" s="257"/>
      <c r="AD1078" s="257"/>
      <c r="AE1078" s="257"/>
      <c r="AF1078" s="260"/>
      <c r="AG1078" s="260"/>
      <c r="AH1078" s="260"/>
      <c r="AI1078" s="260"/>
      <c r="AJ1078" s="260"/>
      <c r="AK1078" s="260"/>
      <c r="AL1078" s="260"/>
      <c r="AM1078" s="260"/>
      <c r="AN1078" s="63"/>
      <c r="AO1078" s="63"/>
      <c r="AP1078" s="63"/>
      <c r="AQ1078" s="63"/>
      <c r="AR1078" s="63"/>
      <c r="AS1078" s="63"/>
      <c r="AT1078" s="63"/>
      <c r="AU1078" s="63"/>
      <c r="AV1078" s="63"/>
      <c r="AW1078" s="63"/>
      <c r="AX1078" s="63"/>
      <c r="AY1078" s="63"/>
      <c r="AZ1078" s="63"/>
      <c r="BA1078" s="63"/>
      <c r="BB1078" s="63"/>
      <c r="BC1078" s="63"/>
      <c r="BD1078" s="63"/>
      <c r="BE1078" s="63"/>
      <c r="BF1078" s="63"/>
      <c r="BG1078" s="63"/>
      <c r="BH1078" s="63"/>
      <c r="BI1078" s="63"/>
      <c r="BJ1078" s="63"/>
      <c r="BK1078" s="63"/>
      <c r="BL1078" s="63"/>
      <c r="BM1078" s="63"/>
      <c r="BN1078" s="63"/>
      <c r="BO1078" s="63"/>
      <c r="BP1078" s="63"/>
      <c r="BQ1078" s="63"/>
      <c r="BR1078" s="63"/>
      <c r="BS1078" s="63"/>
      <c r="BT1078" s="63"/>
      <c r="BU1078" s="63"/>
      <c r="BV1078" s="63"/>
      <c r="BW1078" s="63"/>
      <c r="BX1078" s="63"/>
      <c r="BY1078" s="63"/>
      <c r="BZ1078" s="63"/>
      <c r="CA1078" s="63"/>
      <c r="CB1078" s="63"/>
      <c r="CC1078" s="63"/>
      <c r="CD1078" s="63"/>
      <c r="CE1078" s="63"/>
      <c r="CF1078" s="63"/>
      <c r="CG1078" s="63"/>
      <c r="CH1078" s="63"/>
      <c r="CI1078" s="63"/>
      <c r="CJ1078" s="63"/>
      <c r="CK1078" s="63"/>
      <c r="CL1078" s="63"/>
      <c r="CM1078" s="63"/>
      <c r="CN1078" s="63"/>
      <c r="CO1078" s="63"/>
      <c r="CP1078" s="63"/>
      <c r="CQ1078" s="63"/>
      <c r="CR1078" s="63"/>
      <c r="CS1078" s="63"/>
      <c r="CT1078" s="63"/>
      <c r="CU1078" s="63"/>
      <c r="CV1078" s="63"/>
      <c r="CW1078" s="63"/>
      <c r="CX1078" s="63"/>
      <c r="CY1078" s="63"/>
      <c r="CZ1078" s="63"/>
      <c r="DA1078" s="63"/>
      <c r="DB1078" s="63"/>
      <c r="DC1078" s="63"/>
    </row>
    <row r="1079" spans="2:107" ht="18" customHeight="1">
      <c r="B1079" s="254">
        <v>1075</v>
      </c>
      <c r="C1079" s="257"/>
      <c r="D1079" s="257"/>
      <c r="E1079" s="289"/>
      <c r="F1079" s="257"/>
      <c r="G1079" s="257"/>
      <c r="H1079" s="257"/>
      <c r="I1079" s="257"/>
      <c r="J1079" s="257"/>
      <c r="K1079" s="258"/>
      <c r="L1079" s="257"/>
      <c r="M1079" s="258"/>
      <c r="N1079" s="258"/>
      <c r="O1079" s="258"/>
      <c r="P1079" s="257"/>
      <c r="Q1079" s="258"/>
      <c r="R1079" s="258"/>
      <c r="S1079" s="259"/>
      <c r="T1079" s="259"/>
      <c r="U1079" s="257"/>
      <c r="V1079" s="258"/>
      <c r="W1079" s="259"/>
      <c r="X1079" s="257"/>
      <c r="Y1079" s="257"/>
      <c r="Z1079" s="258"/>
      <c r="AA1079" s="258"/>
      <c r="AB1079" s="257"/>
      <c r="AC1079" s="257"/>
      <c r="AD1079" s="257"/>
      <c r="AE1079" s="257"/>
      <c r="AF1079" s="260"/>
      <c r="AG1079" s="260"/>
      <c r="AH1079" s="260"/>
      <c r="AI1079" s="260"/>
      <c r="AJ1079" s="260"/>
      <c r="AK1079" s="260"/>
      <c r="AL1079" s="260"/>
      <c r="AM1079" s="260"/>
      <c r="AN1079" s="63"/>
      <c r="AO1079" s="63"/>
      <c r="AP1079" s="63"/>
      <c r="AQ1079" s="63"/>
      <c r="AR1079" s="63"/>
      <c r="AS1079" s="63"/>
      <c r="AT1079" s="63"/>
      <c r="AU1079" s="63"/>
      <c r="AV1079" s="63"/>
      <c r="AW1079" s="63"/>
      <c r="AX1079" s="63"/>
      <c r="AY1079" s="63"/>
      <c r="AZ1079" s="63"/>
      <c r="BA1079" s="63"/>
      <c r="BB1079" s="63"/>
      <c r="BC1079" s="63"/>
      <c r="BD1079" s="63"/>
      <c r="BE1079" s="63"/>
      <c r="BF1079" s="63"/>
      <c r="BG1079" s="63"/>
      <c r="BH1079" s="63"/>
      <c r="BI1079" s="63"/>
      <c r="BJ1079" s="63"/>
      <c r="BK1079" s="63"/>
      <c r="BL1079" s="63"/>
      <c r="BM1079" s="63"/>
      <c r="BN1079" s="63"/>
      <c r="BO1079" s="63"/>
      <c r="BP1079" s="63"/>
      <c r="BQ1079" s="63"/>
      <c r="BR1079" s="63"/>
      <c r="BS1079" s="63"/>
      <c r="BT1079" s="63"/>
      <c r="BU1079" s="63"/>
      <c r="BV1079" s="63"/>
      <c r="BW1079" s="63"/>
      <c r="BX1079" s="63"/>
      <c r="BY1079" s="63"/>
      <c r="BZ1079" s="63"/>
      <c r="CA1079" s="63"/>
      <c r="CB1079" s="63"/>
      <c r="CC1079" s="63"/>
      <c r="CD1079" s="63"/>
      <c r="CE1079" s="63"/>
      <c r="CF1079" s="63"/>
      <c r="CG1079" s="63"/>
      <c r="CH1079" s="63"/>
      <c r="CI1079" s="63"/>
      <c r="CJ1079" s="63"/>
      <c r="CK1079" s="63"/>
      <c r="CL1079" s="63"/>
      <c r="CM1079" s="63"/>
      <c r="CN1079" s="63"/>
      <c r="CO1079" s="63"/>
      <c r="CP1079" s="63"/>
      <c r="CQ1079" s="63"/>
      <c r="CR1079" s="63"/>
      <c r="CS1079" s="63"/>
      <c r="CT1079" s="63"/>
      <c r="CU1079" s="63"/>
      <c r="CV1079" s="63"/>
      <c r="CW1079" s="63"/>
      <c r="CX1079" s="63"/>
      <c r="CY1079" s="63"/>
      <c r="CZ1079" s="63"/>
      <c r="DA1079" s="63"/>
      <c r="DB1079" s="63"/>
      <c r="DC1079" s="63"/>
    </row>
    <row r="1080" spans="2:107" ht="18" customHeight="1">
      <c r="B1080" s="254">
        <v>1076</v>
      </c>
      <c r="C1080" s="257"/>
      <c r="D1080" s="257"/>
      <c r="E1080" s="289"/>
      <c r="F1080" s="257"/>
      <c r="G1080" s="257"/>
      <c r="H1080" s="257"/>
      <c r="I1080" s="257"/>
      <c r="J1080" s="257"/>
      <c r="K1080" s="258"/>
      <c r="L1080" s="257"/>
      <c r="M1080" s="258"/>
      <c r="N1080" s="258"/>
      <c r="O1080" s="258"/>
      <c r="P1080" s="257"/>
      <c r="Q1080" s="258"/>
      <c r="R1080" s="258"/>
      <c r="S1080" s="259"/>
      <c r="T1080" s="259"/>
      <c r="U1080" s="257"/>
      <c r="V1080" s="258"/>
      <c r="W1080" s="259"/>
      <c r="X1080" s="257"/>
      <c r="Y1080" s="257"/>
      <c r="Z1080" s="258"/>
      <c r="AA1080" s="258"/>
      <c r="AB1080" s="257"/>
      <c r="AC1080" s="257"/>
      <c r="AD1080" s="257"/>
      <c r="AE1080" s="257"/>
      <c r="AF1080" s="260"/>
      <c r="AG1080" s="260"/>
      <c r="AH1080" s="260"/>
      <c r="AI1080" s="260"/>
      <c r="AJ1080" s="260"/>
      <c r="AK1080" s="260"/>
      <c r="AL1080" s="260"/>
      <c r="AM1080" s="260"/>
      <c r="AN1080" s="63"/>
      <c r="AO1080" s="63"/>
      <c r="AP1080" s="63"/>
      <c r="AQ1080" s="63"/>
      <c r="AR1080" s="63"/>
      <c r="AS1080" s="63"/>
      <c r="AT1080" s="63"/>
      <c r="AU1080" s="63"/>
      <c r="AV1080" s="63"/>
      <c r="AW1080" s="63"/>
      <c r="AX1080" s="63"/>
      <c r="AY1080" s="63"/>
      <c r="AZ1080" s="63"/>
      <c r="BA1080" s="63"/>
      <c r="BB1080" s="63"/>
      <c r="BC1080" s="63"/>
      <c r="BD1080" s="63"/>
      <c r="BE1080" s="63"/>
      <c r="BF1080" s="63"/>
      <c r="BG1080" s="63"/>
      <c r="BH1080" s="63"/>
      <c r="BI1080" s="63"/>
      <c r="BJ1080" s="63"/>
      <c r="BK1080" s="63"/>
      <c r="BL1080" s="63"/>
      <c r="BM1080" s="63"/>
      <c r="BN1080" s="63"/>
      <c r="BO1080" s="63"/>
      <c r="BP1080" s="63"/>
      <c r="BQ1080" s="63"/>
      <c r="BR1080" s="63"/>
      <c r="BS1080" s="63"/>
      <c r="BT1080" s="63"/>
      <c r="BU1080" s="63"/>
      <c r="BV1080" s="63"/>
      <c r="BW1080" s="63"/>
      <c r="BX1080" s="63"/>
      <c r="BY1080" s="63"/>
      <c r="BZ1080" s="63"/>
      <c r="CA1080" s="63"/>
      <c r="CB1080" s="63"/>
      <c r="CC1080" s="63"/>
      <c r="CD1080" s="63"/>
      <c r="CE1080" s="63"/>
      <c r="CF1080" s="63"/>
      <c r="CG1080" s="63"/>
      <c r="CH1080" s="63"/>
      <c r="CI1080" s="63"/>
      <c r="CJ1080" s="63"/>
      <c r="CK1080" s="63"/>
      <c r="CL1080" s="63"/>
      <c r="CM1080" s="63"/>
      <c r="CN1080" s="63"/>
      <c r="CO1080" s="63"/>
      <c r="CP1080" s="63"/>
      <c r="CQ1080" s="63"/>
      <c r="CR1080" s="63"/>
      <c r="CS1080" s="63"/>
      <c r="CT1080" s="63"/>
      <c r="CU1080" s="63"/>
      <c r="CV1080" s="63"/>
      <c r="CW1080" s="63"/>
      <c r="CX1080" s="63"/>
      <c r="CY1080" s="63"/>
      <c r="CZ1080" s="63"/>
      <c r="DA1080" s="63"/>
      <c r="DB1080" s="63"/>
      <c r="DC1080" s="63"/>
    </row>
    <row r="1081" spans="2:107" ht="18" customHeight="1">
      <c r="B1081" s="254">
        <v>1077</v>
      </c>
      <c r="C1081" s="257"/>
      <c r="D1081" s="257"/>
      <c r="E1081" s="289"/>
      <c r="F1081" s="257"/>
      <c r="G1081" s="257"/>
      <c r="H1081" s="257"/>
      <c r="I1081" s="257"/>
      <c r="J1081" s="257"/>
      <c r="K1081" s="258"/>
      <c r="L1081" s="257"/>
      <c r="M1081" s="258"/>
      <c r="N1081" s="258"/>
      <c r="O1081" s="258"/>
      <c r="P1081" s="257"/>
      <c r="Q1081" s="258"/>
      <c r="R1081" s="258"/>
      <c r="S1081" s="259"/>
      <c r="T1081" s="259"/>
      <c r="U1081" s="257"/>
      <c r="V1081" s="258"/>
      <c r="W1081" s="259"/>
      <c r="X1081" s="257"/>
      <c r="Y1081" s="257"/>
      <c r="Z1081" s="258"/>
      <c r="AA1081" s="258"/>
      <c r="AB1081" s="257"/>
      <c r="AC1081" s="257"/>
      <c r="AD1081" s="257"/>
      <c r="AE1081" s="257"/>
      <c r="AF1081" s="260"/>
      <c r="AG1081" s="260"/>
      <c r="AH1081" s="260"/>
      <c r="AI1081" s="260"/>
      <c r="AJ1081" s="260"/>
      <c r="AK1081" s="260"/>
      <c r="AL1081" s="260"/>
      <c r="AM1081" s="260"/>
      <c r="AN1081" s="63"/>
      <c r="AO1081" s="63"/>
      <c r="AP1081" s="63"/>
      <c r="AQ1081" s="63"/>
      <c r="AR1081" s="63"/>
      <c r="AS1081" s="63"/>
      <c r="AT1081" s="63"/>
      <c r="AU1081" s="63"/>
      <c r="AV1081" s="63"/>
      <c r="AW1081" s="63"/>
      <c r="AX1081" s="63"/>
      <c r="AY1081" s="63"/>
      <c r="AZ1081" s="63"/>
      <c r="BA1081" s="63"/>
      <c r="BB1081" s="63"/>
      <c r="BC1081" s="63"/>
      <c r="BD1081" s="63"/>
      <c r="BE1081" s="63"/>
      <c r="BF1081" s="63"/>
      <c r="BG1081" s="63"/>
      <c r="BH1081" s="63"/>
      <c r="BI1081" s="63"/>
      <c r="BJ1081" s="63"/>
      <c r="BK1081" s="63"/>
      <c r="BL1081" s="63"/>
      <c r="BM1081" s="63"/>
      <c r="BN1081" s="63"/>
      <c r="BO1081" s="63"/>
      <c r="BP1081" s="63"/>
      <c r="BQ1081" s="63"/>
      <c r="BR1081" s="63"/>
      <c r="BS1081" s="63"/>
      <c r="BT1081" s="63"/>
      <c r="BU1081" s="63"/>
      <c r="BV1081" s="63"/>
      <c r="BW1081" s="63"/>
      <c r="BX1081" s="63"/>
      <c r="BY1081" s="63"/>
      <c r="BZ1081" s="63"/>
      <c r="CA1081" s="63"/>
      <c r="CB1081" s="63"/>
      <c r="CC1081" s="63"/>
      <c r="CD1081" s="63"/>
      <c r="CE1081" s="63"/>
      <c r="CF1081" s="63"/>
      <c r="CG1081" s="63"/>
      <c r="CH1081" s="63"/>
      <c r="CI1081" s="63"/>
      <c r="CJ1081" s="63"/>
      <c r="CK1081" s="63"/>
      <c r="CL1081" s="63"/>
      <c r="CM1081" s="63"/>
      <c r="CN1081" s="63"/>
      <c r="CO1081" s="63"/>
      <c r="CP1081" s="63"/>
      <c r="CQ1081" s="63"/>
      <c r="CR1081" s="63"/>
      <c r="CS1081" s="63"/>
      <c r="CT1081" s="63"/>
      <c r="CU1081" s="63"/>
      <c r="CV1081" s="63"/>
      <c r="CW1081" s="63"/>
      <c r="CX1081" s="63"/>
      <c r="CY1081" s="63"/>
      <c r="CZ1081" s="63"/>
      <c r="DA1081" s="63"/>
      <c r="DB1081" s="63"/>
      <c r="DC1081" s="63"/>
    </row>
    <row r="1082" spans="2:107" ht="18" customHeight="1">
      <c r="B1082" s="254">
        <v>1078</v>
      </c>
      <c r="C1082" s="257"/>
      <c r="D1082" s="257"/>
      <c r="E1082" s="289"/>
      <c r="F1082" s="257"/>
      <c r="G1082" s="257"/>
      <c r="H1082" s="257"/>
      <c r="I1082" s="257"/>
      <c r="J1082" s="257"/>
      <c r="K1082" s="258"/>
      <c r="L1082" s="257"/>
      <c r="M1082" s="258"/>
      <c r="N1082" s="258"/>
      <c r="O1082" s="258"/>
      <c r="P1082" s="257"/>
      <c r="Q1082" s="258"/>
      <c r="R1082" s="258"/>
      <c r="S1082" s="259"/>
      <c r="T1082" s="259"/>
      <c r="U1082" s="257"/>
      <c r="V1082" s="258"/>
      <c r="W1082" s="259"/>
      <c r="X1082" s="257"/>
      <c r="Y1082" s="257"/>
      <c r="Z1082" s="258"/>
      <c r="AA1082" s="258"/>
      <c r="AB1082" s="257"/>
      <c r="AC1082" s="257"/>
      <c r="AD1082" s="257"/>
      <c r="AE1082" s="257"/>
      <c r="AF1082" s="260"/>
      <c r="AG1082" s="260"/>
      <c r="AH1082" s="260"/>
      <c r="AI1082" s="260"/>
      <c r="AJ1082" s="260"/>
      <c r="AK1082" s="260"/>
      <c r="AL1082" s="260"/>
      <c r="AM1082" s="260"/>
      <c r="AN1082" s="63"/>
      <c r="AO1082" s="63"/>
      <c r="AP1082" s="63"/>
      <c r="AQ1082" s="63"/>
      <c r="AR1082" s="63"/>
      <c r="AS1082" s="63"/>
      <c r="AT1082" s="63"/>
      <c r="AU1082" s="63"/>
      <c r="AV1082" s="63"/>
      <c r="AW1082" s="63"/>
      <c r="AX1082" s="63"/>
      <c r="AY1082" s="63"/>
      <c r="AZ1082" s="63"/>
      <c r="BA1082" s="63"/>
      <c r="BB1082" s="63"/>
      <c r="BC1082" s="63"/>
      <c r="BD1082" s="63"/>
      <c r="BE1082" s="63"/>
      <c r="BF1082" s="63"/>
      <c r="BG1082" s="63"/>
      <c r="BH1082" s="63"/>
      <c r="BI1082" s="63"/>
      <c r="BJ1082" s="63"/>
      <c r="BK1082" s="63"/>
      <c r="BL1082" s="63"/>
      <c r="BM1082" s="63"/>
      <c r="BN1082" s="63"/>
      <c r="BO1082" s="63"/>
      <c r="BP1082" s="63"/>
      <c r="BQ1082" s="63"/>
      <c r="BR1082" s="63"/>
      <c r="BS1082" s="63"/>
      <c r="BT1082" s="63"/>
      <c r="BU1082" s="63"/>
      <c r="BV1082" s="63"/>
      <c r="BW1082" s="63"/>
      <c r="BX1082" s="63"/>
      <c r="BY1082" s="63"/>
      <c r="BZ1082" s="63"/>
      <c r="CA1082" s="63"/>
      <c r="CB1082" s="63"/>
      <c r="CC1082" s="63"/>
      <c r="CD1082" s="63"/>
      <c r="CE1082" s="63"/>
      <c r="CF1082" s="63"/>
      <c r="CG1082" s="63"/>
      <c r="CH1082" s="63"/>
      <c r="CI1082" s="63"/>
      <c r="CJ1082" s="63"/>
      <c r="CK1082" s="63"/>
      <c r="CL1082" s="63"/>
      <c r="CM1082" s="63"/>
      <c r="CN1082" s="63"/>
      <c r="CO1082" s="63"/>
      <c r="CP1082" s="63"/>
      <c r="CQ1082" s="63"/>
      <c r="CR1082" s="63"/>
      <c r="CS1082" s="63"/>
      <c r="CT1082" s="63"/>
      <c r="CU1082" s="63"/>
      <c r="CV1082" s="63"/>
      <c r="CW1082" s="63"/>
      <c r="CX1082" s="63"/>
      <c r="CY1082" s="63"/>
      <c r="CZ1082" s="63"/>
      <c r="DA1082" s="63"/>
      <c r="DB1082" s="63"/>
      <c r="DC1082" s="63"/>
    </row>
    <row r="1083" spans="2:107" ht="18" customHeight="1">
      <c r="B1083" s="254">
        <v>1079</v>
      </c>
      <c r="C1083" s="257"/>
      <c r="D1083" s="257"/>
      <c r="E1083" s="289"/>
      <c r="F1083" s="257"/>
      <c r="G1083" s="257"/>
      <c r="H1083" s="257"/>
      <c r="I1083" s="257"/>
      <c r="J1083" s="257"/>
      <c r="K1083" s="258"/>
      <c r="L1083" s="257"/>
      <c r="M1083" s="258"/>
      <c r="N1083" s="258"/>
      <c r="O1083" s="258"/>
      <c r="P1083" s="257"/>
      <c r="Q1083" s="258"/>
      <c r="R1083" s="258"/>
      <c r="S1083" s="259"/>
      <c r="T1083" s="259"/>
      <c r="U1083" s="257"/>
      <c r="V1083" s="258"/>
      <c r="W1083" s="259"/>
      <c r="X1083" s="257"/>
      <c r="Y1083" s="257"/>
      <c r="Z1083" s="258"/>
      <c r="AA1083" s="258"/>
      <c r="AB1083" s="257"/>
      <c r="AC1083" s="257"/>
      <c r="AD1083" s="257"/>
      <c r="AE1083" s="257"/>
      <c r="AF1083" s="260"/>
      <c r="AG1083" s="260"/>
      <c r="AH1083" s="260"/>
      <c r="AI1083" s="260"/>
      <c r="AJ1083" s="260"/>
      <c r="AK1083" s="260"/>
      <c r="AL1083" s="260"/>
      <c r="AM1083" s="260"/>
      <c r="AN1083" s="63"/>
      <c r="AO1083" s="63"/>
      <c r="AP1083" s="63"/>
      <c r="AQ1083" s="63"/>
      <c r="AR1083" s="63"/>
      <c r="AS1083" s="63"/>
      <c r="AT1083" s="63"/>
      <c r="AU1083" s="63"/>
      <c r="AV1083" s="63"/>
      <c r="AW1083" s="63"/>
      <c r="AX1083" s="63"/>
      <c r="AY1083" s="63"/>
      <c r="AZ1083" s="63"/>
      <c r="BA1083" s="63"/>
      <c r="BB1083" s="63"/>
      <c r="BC1083" s="63"/>
      <c r="BD1083" s="63"/>
      <c r="BE1083" s="63"/>
      <c r="BF1083" s="63"/>
      <c r="BG1083" s="63"/>
      <c r="BH1083" s="63"/>
      <c r="BI1083" s="63"/>
      <c r="BJ1083" s="63"/>
      <c r="BK1083" s="63"/>
      <c r="BL1083" s="63"/>
      <c r="BM1083" s="63"/>
      <c r="BN1083" s="63"/>
      <c r="BO1083" s="63"/>
      <c r="BP1083" s="63"/>
      <c r="BQ1083" s="63"/>
      <c r="BR1083" s="63"/>
      <c r="BS1083" s="63"/>
      <c r="BT1083" s="63"/>
      <c r="BU1083" s="63"/>
      <c r="BV1083" s="63"/>
      <c r="BW1083" s="63"/>
      <c r="BX1083" s="63"/>
      <c r="BY1083" s="63"/>
      <c r="BZ1083" s="63"/>
      <c r="CA1083" s="63"/>
      <c r="CB1083" s="63"/>
      <c r="CC1083" s="63"/>
      <c r="CD1083" s="63"/>
      <c r="CE1083" s="63"/>
      <c r="CF1083" s="63"/>
      <c r="CG1083" s="63"/>
      <c r="CH1083" s="63"/>
      <c r="CI1083" s="63"/>
      <c r="CJ1083" s="63"/>
      <c r="CK1083" s="63"/>
      <c r="CL1083" s="63"/>
      <c r="CM1083" s="63"/>
      <c r="CN1083" s="63"/>
      <c r="CO1083" s="63"/>
      <c r="CP1083" s="63"/>
      <c r="CQ1083" s="63"/>
      <c r="CR1083" s="63"/>
      <c r="CS1083" s="63"/>
      <c r="CT1083" s="63"/>
      <c r="CU1083" s="63"/>
      <c r="CV1083" s="63"/>
      <c r="CW1083" s="63"/>
      <c r="CX1083" s="63"/>
      <c r="CY1083" s="63"/>
      <c r="CZ1083" s="63"/>
      <c r="DA1083" s="63"/>
      <c r="DB1083" s="63"/>
      <c r="DC1083" s="63"/>
    </row>
    <row r="1084" spans="2:107" ht="18" customHeight="1">
      <c r="B1084" s="254">
        <v>1080</v>
      </c>
      <c r="C1084" s="257"/>
      <c r="D1084" s="257"/>
      <c r="E1084" s="289"/>
      <c r="F1084" s="257"/>
      <c r="G1084" s="257"/>
      <c r="H1084" s="257"/>
      <c r="I1084" s="257"/>
      <c r="J1084" s="257"/>
      <c r="K1084" s="258"/>
      <c r="L1084" s="257"/>
      <c r="M1084" s="258"/>
      <c r="N1084" s="258"/>
      <c r="O1084" s="258"/>
      <c r="P1084" s="257"/>
      <c r="Q1084" s="258"/>
      <c r="R1084" s="258"/>
      <c r="S1084" s="259"/>
      <c r="T1084" s="259"/>
      <c r="U1084" s="257"/>
      <c r="V1084" s="258"/>
      <c r="W1084" s="259"/>
      <c r="X1084" s="257"/>
      <c r="Y1084" s="257"/>
      <c r="Z1084" s="258"/>
      <c r="AA1084" s="258"/>
      <c r="AB1084" s="257"/>
      <c r="AC1084" s="257"/>
      <c r="AD1084" s="257"/>
      <c r="AE1084" s="257"/>
      <c r="AF1084" s="260"/>
      <c r="AG1084" s="260"/>
      <c r="AH1084" s="260"/>
      <c r="AI1084" s="260"/>
      <c r="AJ1084" s="260"/>
      <c r="AK1084" s="260"/>
      <c r="AL1084" s="260"/>
      <c r="AM1084" s="260"/>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63"/>
      <c r="CD1084" s="63"/>
      <c r="CE1084" s="63"/>
      <c r="CF1084" s="63"/>
      <c r="CG1084" s="63"/>
      <c r="CH1084" s="63"/>
      <c r="CI1084" s="63"/>
      <c r="CJ1084" s="63"/>
      <c r="CK1084" s="63"/>
      <c r="CL1084" s="63"/>
      <c r="CM1084" s="63"/>
      <c r="CN1084" s="63"/>
      <c r="CO1084" s="63"/>
      <c r="CP1084" s="63"/>
      <c r="CQ1084" s="63"/>
      <c r="CR1084" s="63"/>
      <c r="CS1084" s="63"/>
      <c r="CT1084" s="63"/>
      <c r="CU1084" s="63"/>
      <c r="CV1084" s="63"/>
      <c r="CW1084" s="63"/>
      <c r="CX1084" s="63"/>
      <c r="CY1084" s="63"/>
      <c r="CZ1084" s="63"/>
      <c r="DA1084" s="63"/>
      <c r="DB1084" s="63"/>
      <c r="DC1084" s="63"/>
    </row>
    <row r="1085" spans="2:107" ht="18" customHeight="1">
      <c r="B1085" s="254">
        <v>1081</v>
      </c>
      <c r="C1085" s="257"/>
      <c r="D1085" s="257"/>
      <c r="E1085" s="289"/>
      <c r="F1085" s="257"/>
      <c r="G1085" s="257"/>
      <c r="H1085" s="257"/>
      <c r="I1085" s="257"/>
      <c r="J1085" s="257"/>
      <c r="K1085" s="258"/>
      <c r="L1085" s="257"/>
      <c r="M1085" s="258"/>
      <c r="N1085" s="258"/>
      <c r="O1085" s="258"/>
      <c r="P1085" s="257"/>
      <c r="Q1085" s="258"/>
      <c r="R1085" s="258"/>
      <c r="S1085" s="259"/>
      <c r="T1085" s="259"/>
      <c r="U1085" s="257"/>
      <c r="V1085" s="258"/>
      <c r="W1085" s="259"/>
      <c r="X1085" s="257"/>
      <c r="Y1085" s="257"/>
      <c r="Z1085" s="258"/>
      <c r="AA1085" s="258"/>
      <c r="AB1085" s="257"/>
      <c r="AC1085" s="257"/>
      <c r="AD1085" s="257"/>
      <c r="AE1085" s="257"/>
      <c r="AF1085" s="260"/>
      <c r="AG1085" s="260"/>
      <c r="AH1085" s="260"/>
      <c r="AI1085" s="260"/>
      <c r="AJ1085" s="260"/>
      <c r="AK1085" s="260"/>
      <c r="AL1085" s="260"/>
      <c r="AM1085" s="260"/>
      <c r="AN1085" s="63"/>
      <c r="AO1085" s="63"/>
      <c r="AP1085" s="63"/>
      <c r="AQ1085" s="63"/>
      <c r="AR1085" s="63"/>
      <c r="AS1085" s="63"/>
      <c r="AT1085" s="63"/>
      <c r="AU1085" s="63"/>
      <c r="AV1085" s="63"/>
      <c r="AW1085" s="63"/>
      <c r="AX1085" s="63"/>
      <c r="AY1085" s="63"/>
      <c r="AZ1085" s="63"/>
      <c r="BA1085" s="63"/>
      <c r="BB1085" s="63"/>
      <c r="BC1085" s="63"/>
      <c r="BD1085" s="63"/>
      <c r="BE1085" s="63"/>
      <c r="BF1085" s="63"/>
      <c r="BG1085" s="63"/>
      <c r="BH1085" s="63"/>
      <c r="BI1085" s="63"/>
      <c r="BJ1085" s="63"/>
      <c r="BK1085" s="63"/>
      <c r="BL1085" s="63"/>
      <c r="BM1085" s="63"/>
      <c r="BN1085" s="63"/>
      <c r="BO1085" s="63"/>
      <c r="BP1085" s="63"/>
      <c r="BQ1085" s="63"/>
      <c r="BR1085" s="63"/>
      <c r="BS1085" s="63"/>
      <c r="BT1085" s="63"/>
      <c r="BU1085" s="63"/>
      <c r="BV1085" s="63"/>
      <c r="BW1085" s="63"/>
      <c r="BX1085" s="63"/>
      <c r="BY1085" s="63"/>
      <c r="BZ1085" s="63"/>
      <c r="CA1085" s="63"/>
      <c r="CB1085" s="63"/>
      <c r="CC1085" s="63"/>
      <c r="CD1085" s="63"/>
      <c r="CE1085" s="63"/>
      <c r="CF1085" s="63"/>
      <c r="CG1085" s="63"/>
      <c r="CH1085" s="63"/>
      <c r="CI1085" s="63"/>
      <c r="CJ1085" s="63"/>
      <c r="CK1085" s="63"/>
      <c r="CL1085" s="63"/>
      <c r="CM1085" s="63"/>
      <c r="CN1085" s="63"/>
      <c r="CO1085" s="63"/>
      <c r="CP1085" s="63"/>
      <c r="CQ1085" s="63"/>
      <c r="CR1085" s="63"/>
      <c r="CS1085" s="63"/>
      <c r="CT1085" s="63"/>
      <c r="CU1085" s="63"/>
      <c r="CV1085" s="63"/>
      <c r="CW1085" s="63"/>
      <c r="CX1085" s="63"/>
      <c r="CY1085" s="63"/>
      <c r="CZ1085" s="63"/>
      <c r="DA1085" s="63"/>
      <c r="DB1085" s="63"/>
      <c r="DC1085" s="63"/>
    </row>
    <row r="1086" spans="2:107" ht="18" customHeight="1">
      <c r="B1086" s="254">
        <v>1082</v>
      </c>
      <c r="C1086" s="257"/>
      <c r="D1086" s="257"/>
      <c r="E1086" s="289"/>
      <c r="F1086" s="257"/>
      <c r="G1086" s="257"/>
      <c r="H1086" s="257"/>
      <c r="I1086" s="257"/>
      <c r="J1086" s="257"/>
      <c r="K1086" s="258"/>
      <c r="L1086" s="257"/>
      <c r="M1086" s="258"/>
      <c r="N1086" s="258"/>
      <c r="O1086" s="258"/>
      <c r="P1086" s="257"/>
      <c r="Q1086" s="258"/>
      <c r="R1086" s="258"/>
      <c r="S1086" s="259"/>
      <c r="T1086" s="259"/>
      <c r="U1086" s="257"/>
      <c r="V1086" s="258"/>
      <c r="W1086" s="259"/>
      <c r="X1086" s="257"/>
      <c r="Y1086" s="257"/>
      <c r="Z1086" s="258"/>
      <c r="AA1086" s="258"/>
      <c r="AB1086" s="257"/>
      <c r="AC1086" s="257"/>
      <c r="AD1086" s="257"/>
      <c r="AE1086" s="257"/>
      <c r="AF1086" s="260"/>
      <c r="AG1086" s="260"/>
      <c r="AH1086" s="260"/>
      <c r="AI1086" s="260"/>
      <c r="AJ1086" s="260"/>
      <c r="AK1086" s="260"/>
      <c r="AL1086" s="260"/>
      <c r="AM1086" s="260"/>
      <c r="AN1086" s="63"/>
      <c r="AO1086" s="63"/>
      <c r="AP1086" s="63"/>
      <c r="AQ1086" s="63"/>
      <c r="AR1086" s="63"/>
      <c r="AS1086" s="63"/>
      <c r="AT1086" s="63"/>
      <c r="AU1086" s="63"/>
      <c r="AV1086" s="63"/>
      <c r="AW1086" s="63"/>
      <c r="AX1086" s="63"/>
      <c r="AY1086" s="63"/>
      <c r="AZ1086" s="63"/>
      <c r="BA1086" s="63"/>
      <c r="BB1086" s="63"/>
      <c r="BC1086" s="63"/>
      <c r="BD1086" s="63"/>
      <c r="BE1086" s="63"/>
      <c r="BF1086" s="63"/>
      <c r="BG1086" s="63"/>
      <c r="BH1086" s="63"/>
      <c r="BI1086" s="63"/>
      <c r="BJ1086" s="63"/>
      <c r="BK1086" s="63"/>
      <c r="BL1086" s="63"/>
      <c r="BM1086" s="63"/>
      <c r="BN1086" s="63"/>
      <c r="BO1086" s="63"/>
      <c r="BP1086" s="63"/>
      <c r="BQ1086" s="63"/>
      <c r="BR1086" s="63"/>
      <c r="BS1086" s="63"/>
      <c r="BT1086" s="63"/>
      <c r="BU1086" s="63"/>
      <c r="BV1086" s="63"/>
      <c r="BW1086" s="63"/>
      <c r="BX1086" s="63"/>
      <c r="BY1086" s="63"/>
      <c r="BZ1086" s="63"/>
      <c r="CA1086" s="63"/>
      <c r="CB1086" s="63"/>
      <c r="CC1086" s="63"/>
      <c r="CD1086" s="63"/>
      <c r="CE1086" s="63"/>
      <c r="CF1086" s="63"/>
      <c r="CG1086" s="63"/>
      <c r="CH1086" s="63"/>
      <c r="CI1086" s="63"/>
      <c r="CJ1086" s="63"/>
      <c r="CK1086" s="63"/>
      <c r="CL1086" s="63"/>
      <c r="CM1086" s="63"/>
      <c r="CN1086" s="63"/>
      <c r="CO1086" s="63"/>
      <c r="CP1086" s="63"/>
      <c r="CQ1086" s="63"/>
      <c r="CR1086" s="63"/>
      <c r="CS1086" s="63"/>
      <c r="CT1086" s="63"/>
      <c r="CU1086" s="63"/>
      <c r="CV1086" s="63"/>
      <c r="CW1086" s="63"/>
      <c r="CX1086" s="63"/>
      <c r="CY1086" s="63"/>
      <c r="CZ1086" s="63"/>
      <c r="DA1086" s="63"/>
      <c r="DB1086" s="63"/>
      <c r="DC1086" s="63"/>
    </row>
    <row r="1087" spans="2:107" ht="18" customHeight="1">
      <c r="B1087" s="254">
        <v>1083</v>
      </c>
      <c r="C1087" s="257"/>
      <c r="D1087" s="257"/>
      <c r="E1087" s="289"/>
      <c r="F1087" s="257"/>
      <c r="G1087" s="257"/>
      <c r="H1087" s="257"/>
      <c r="I1087" s="257"/>
      <c r="J1087" s="257"/>
      <c r="K1087" s="258"/>
      <c r="L1087" s="257"/>
      <c r="M1087" s="258"/>
      <c r="N1087" s="258"/>
      <c r="O1087" s="258"/>
      <c r="P1087" s="257"/>
      <c r="Q1087" s="258"/>
      <c r="R1087" s="258"/>
      <c r="S1087" s="259"/>
      <c r="T1087" s="259"/>
      <c r="U1087" s="257"/>
      <c r="V1087" s="258"/>
      <c r="W1087" s="259"/>
      <c r="X1087" s="257"/>
      <c r="Y1087" s="257"/>
      <c r="Z1087" s="258"/>
      <c r="AA1087" s="258"/>
      <c r="AB1087" s="257"/>
      <c r="AC1087" s="257"/>
      <c r="AD1087" s="257"/>
      <c r="AE1087" s="257"/>
      <c r="AF1087" s="260"/>
      <c r="AG1087" s="260"/>
      <c r="AH1087" s="260"/>
      <c r="AI1087" s="260"/>
      <c r="AJ1087" s="260"/>
      <c r="AK1087" s="260"/>
      <c r="AL1087" s="260"/>
      <c r="AM1087" s="260"/>
      <c r="AN1087" s="63"/>
      <c r="AO1087" s="63"/>
      <c r="AP1087" s="63"/>
      <c r="AQ1087" s="63"/>
      <c r="AR1087" s="63"/>
      <c r="AS1087" s="63"/>
      <c r="AT1087" s="63"/>
      <c r="AU1087" s="63"/>
      <c r="AV1087" s="63"/>
      <c r="AW1087" s="63"/>
      <c r="AX1087" s="63"/>
      <c r="AY1087" s="63"/>
      <c r="AZ1087" s="63"/>
      <c r="BA1087" s="63"/>
      <c r="BB1087" s="63"/>
      <c r="BC1087" s="63"/>
      <c r="BD1087" s="63"/>
      <c r="BE1087" s="63"/>
      <c r="BF1087" s="63"/>
      <c r="BG1087" s="63"/>
      <c r="BH1087" s="63"/>
      <c r="BI1087" s="63"/>
      <c r="BJ1087" s="63"/>
      <c r="BK1087" s="63"/>
      <c r="BL1087" s="63"/>
      <c r="BM1087" s="63"/>
      <c r="BN1087" s="63"/>
      <c r="BO1087" s="63"/>
      <c r="BP1087" s="63"/>
      <c r="BQ1087" s="63"/>
      <c r="BR1087" s="63"/>
      <c r="BS1087" s="63"/>
      <c r="BT1087" s="63"/>
      <c r="BU1087" s="63"/>
      <c r="BV1087" s="63"/>
      <c r="BW1087" s="63"/>
      <c r="BX1087" s="63"/>
      <c r="BY1087" s="63"/>
      <c r="BZ1087" s="63"/>
      <c r="CA1087" s="63"/>
      <c r="CB1087" s="63"/>
      <c r="CC1087" s="63"/>
      <c r="CD1087" s="63"/>
      <c r="CE1087" s="63"/>
      <c r="CF1087" s="63"/>
      <c r="CG1087" s="63"/>
      <c r="CH1087" s="63"/>
      <c r="CI1087" s="63"/>
      <c r="CJ1087" s="63"/>
      <c r="CK1087" s="63"/>
      <c r="CL1087" s="63"/>
      <c r="CM1087" s="63"/>
      <c r="CN1087" s="63"/>
      <c r="CO1087" s="63"/>
      <c r="CP1087" s="63"/>
      <c r="CQ1087" s="63"/>
      <c r="CR1087" s="63"/>
      <c r="CS1087" s="63"/>
      <c r="CT1087" s="63"/>
      <c r="CU1087" s="63"/>
      <c r="CV1087" s="63"/>
      <c r="CW1087" s="63"/>
      <c r="CX1087" s="63"/>
      <c r="CY1087" s="63"/>
      <c r="CZ1087" s="63"/>
      <c r="DA1087" s="63"/>
      <c r="DB1087" s="63"/>
      <c r="DC1087" s="63"/>
    </row>
    <row r="1088" spans="2:107" ht="18" customHeight="1">
      <c r="B1088" s="254">
        <v>1084</v>
      </c>
      <c r="C1088" s="257"/>
      <c r="D1088" s="257"/>
      <c r="E1088" s="289"/>
      <c r="F1088" s="257"/>
      <c r="G1088" s="257"/>
      <c r="H1088" s="257"/>
      <c r="I1088" s="257"/>
      <c r="J1088" s="257"/>
      <c r="K1088" s="258"/>
      <c r="L1088" s="257"/>
      <c r="M1088" s="258"/>
      <c r="N1088" s="258"/>
      <c r="O1088" s="258"/>
      <c r="P1088" s="257"/>
      <c r="Q1088" s="258"/>
      <c r="R1088" s="258"/>
      <c r="S1088" s="259"/>
      <c r="T1088" s="259"/>
      <c r="U1088" s="257"/>
      <c r="V1088" s="258"/>
      <c r="W1088" s="259"/>
      <c r="X1088" s="257"/>
      <c r="Y1088" s="257"/>
      <c r="Z1088" s="258"/>
      <c r="AA1088" s="258"/>
      <c r="AB1088" s="257"/>
      <c r="AC1088" s="257"/>
      <c r="AD1088" s="257"/>
      <c r="AE1088" s="257"/>
      <c r="AF1088" s="260"/>
      <c r="AG1088" s="260"/>
      <c r="AH1088" s="260"/>
      <c r="AI1088" s="260"/>
      <c r="AJ1088" s="260"/>
      <c r="AK1088" s="260"/>
      <c r="AL1088" s="260"/>
      <c r="AM1088" s="260"/>
      <c r="AN1088" s="63"/>
      <c r="AO1088" s="63"/>
      <c r="AP1088" s="63"/>
      <c r="AQ1088" s="63"/>
      <c r="AR1088" s="63"/>
      <c r="AS1088" s="63"/>
      <c r="AT1088" s="63"/>
      <c r="AU1088" s="63"/>
      <c r="AV1088" s="63"/>
      <c r="AW1088" s="63"/>
      <c r="AX1088" s="63"/>
      <c r="AY1088" s="63"/>
      <c r="AZ1088" s="63"/>
      <c r="BA1088" s="63"/>
      <c r="BB1088" s="63"/>
      <c r="BC1088" s="63"/>
      <c r="BD1088" s="63"/>
      <c r="BE1088" s="63"/>
      <c r="BF1088" s="63"/>
      <c r="BG1088" s="63"/>
      <c r="BH1088" s="63"/>
      <c r="BI1088" s="63"/>
      <c r="BJ1088" s="63"/>
      <c r="BK1088" s="63"/>
      <c r="BL1088" s="63"/>
      <c r="BM1088" s="63"/>
      <c r="BN1088" s="63"/>
      <c r="BO1088" s="63"/>
      <c r="BP1088" s="63"/>
      <c r="BQ1088" s="63"/>
      <c r="BR1088" s="63"/>
      <c r="BS1088" s="63"/>
      <c r="BT1088" s="63"/>
      <c r="BU1088" s="63"/>
      <c r="BV1088" s="63"/>
      <c r="BW1088" s="63"/>
      <c r="BX1088" s="63"/>
      <c r="BY1088" s="63"/>
      <c r="BZ1088" s="63"/>
      <c r="CA1088" s="63"/>
      <c r="CB1088" s="63"/>
      <c r="CC1088" s="63"/>
      <c r="CD1088" s="63"/>
      <c r="CE1088" s="63"/>
      <c r="CF1088" s="63"/>
      <c r="CG1088" s="63"/>
      <c r="CH1088" s="63"/>
      <c r="CI1088" s="63"/>
      <c r="CJ1088" s="63"/>
      <c r="CK1088" s="63"/>
      <c r="CL1088" s="63"/>
      <c r="CM1088" s="63"/>
      <c r="CN1088" s="63"/>
      <c r="CO1088" s="63"/>
      <c r="CP1088" s="63"/>
      <c r="CQ1088" s="63"/>
      <c r="CR1088" s="63"/>
      <c r="CS1088" s="63"/>
      <c r="CT1088" s="63"/>
      <c r="CU1088" s="63"/>
      <c r="CV1088" s="63"/>
      <c r="CW1088" s="63"/>
      <c r="CX1088" s="63"/>
      <c r="CY1088" s="63"/>
      <c r="CZ1088" s="63"/>
      <c r="DA1088" s="63"/>
      <c r="DB1088" s="63"/>
      <c r="DC1088" s="63"/>
    </row>
    <row r="1089" spans="2:107" ht="18" customHeight="1">
      <c r="B1089" s="254">
        <v>1085</v>
      </c>
      <c r="C1089" s="257"/>
      <c r="D1089" s="257"/>
      <c r="E1089" s="289"/>
      <c r="F1089" s="257"/>
      <c r="G1089" s="257"/>
      <c r="H1089" s="257"/>
      <c r="I1089" s="257"/>
      <c r="J1089" s="257"/>
      <c r="K1089" s="258"/>
      <c r="L1089" s="257"/>
      <c r="M1089" s="258"/>
      <c r="N1089" s="258"/>
      <c r="O1089" s="258"/>
      <c r="P1089" s="257"/>
      <c r="Q1089" s="258"/>
      <c r="R1089" s="258"/>
      <c r="S1089" s="259"/>
      <c r="T1089" s="259"/>
      <c r="U1089" s="257"/>
      <c r="V1089" s="258"/>
      <c r="W1089" s="259"/>
      <c r="X1089" s="257"/>
      <c r="Y1089" s="257"/>
      <c r="Z1089" s="258"/>
      <c r="AA1089" s="258"/>
      <c r="AB1089" s="257"/>
      <c r="AC1089" s="257"/>
      <c r="AD1089" s="257"/>
      <c r="AE1089" s="257"/>
      <c r="AF1089" s="260"/>
      <c r="AG1089" s="260"/>
      <c r="AH1089" s="260"/>
      <c r="AI1089" s="260"/>
      <c r="AJ1089" s="260"/>
      <c r="AK1089" s="260"/>
      <c r="AL1089" s="260"/>
      <c r="AM1089" s="260"/>
      <c r="AN1089" s="63"/>
      <c r="AO1089" s="63"/>
      <c r="AP1089" s="63"/>
      <c r="AQ1089" s="63"/>
      <c r="AR1089" s="63"/>
      <c r="AS1089" s="63"/>
      <c r="AT1089" s="63"/>
      <c r="AU1089" s="63"/>
      <c r="AV1089" s="63"/>
      <c r="AW1089" s="63"/>
      <c r="AX1089" s="63"/>
      <c r="AY1089" s="63"/>
      <c r="AZ1089" s="63"/>
      <c r="BA1089" s="63"/>
      <c r="BB1089" s="63"/>
      <c r="BC1089" s="63"/>
      <c r="BD1089" s="63"/>
      <c r="BE1089" s="63"/>
      <c r="BF1089" s="63"/>
      <c r="BG1089" s="63"/>
      <c r="BH1089" s="63"/>
      <c r="BI1089" s="63"/>
      <c r="BJ1089" s="63"/>
      <c r="BK1089" s="63"/>
      <c r="BL1089" s="63"/>
      <c r="BM1089" s="63"/>
      <c r="BN1089" s="63"/>
      <c r="BO1089" s="63"/>
      <c r="BP1089" s="63"/>
      <c r="BQ1089" s="63"/>
      <c r="BR1089" s="63"/>
      <c r="BS1089" s="63"/>
      <c r="BT1089" s="63"/>
      <c r="BU1089" s="63"/>
      <c r="BV1089" s="63"/>
      <c r="BW1089" s="63"/>
      <c r="BX1089" s="63"/>
      <c r="BY1089" s="63"/>
      <c r="BZ1089" s="63"/>
      <c r="CA1089" s="63"/>
      <c r="CB1089" s="63"/>
      <c r="CC1089" s="63"/>
      <c r="CD1089" s="63"/>
      <c r="CE1089" s="63"/>
      <c r="CF1089" s="63"/>
      <c r="CG1089" s="63"/>
      <c r="CH1089" s="63"/>
      <c r="CI1089" s="63"/>
      <c r="CJ1089" s="63"/>
      <c r="CK1089" s="63"/>
      <c r="CL1089" s="63"/>
      <c r="CM1089" s="63"/>
      <c r="CN1089" s="63"/>
      <c r="CO1089" s="63"/>
      <c r="CP1089" s="63"/>
      <c r="CQ1089" s="63"/>
      <c r="CR1089" s="63"/>
      <c r="CS1089" s="63"/>
      <c r="CT1089" s="63"/>
      <c r="CU1089" s="63"/>
      <c r="CV1089" s="63"/>
      <c r="CW1089" s="63"/>
      <c r="CX1089" s="63"/>
      <c r="CY1089" s="63"/>
      <c r="CZ1089" s="63"/>
      <c r="DA1089" s="63"/>
      <c r="DB1089" s="63"/>
      <c r="DC1089" s="63"/>
    </row>
    <row r="1090" spans="2:107" ht="18" customHeight="1">
      <c r="B1090" s="254">
        <v>1086</v>
      </c>
      <c r="C1090" s="257"/>
      <c r="D1090" s="257"/>
      <c r="E1090" s="289"/>
      <c r="F1090" s="257"/>
      <c r="G1090" s="257"/>
      <c r="H1090" s="257"/>
      <c r="I1090" s="257"/>
      <c r="J1090" s="257"/>
      <c r="K1090" s="258"/>
      <c r="L1090" s="257"/>
      <c r="M1090" s="258"/>
      <c r="N1090" s="258"/>
      <c r="O1090" s="258"/>
      <c r="P1090" s="257"/>
      <c r="Q1090" s="258"/>
      <c r="R1090" s="258"/>
      <c r="S1090" s="259"/>
      <c r="T1090" s="259"/>
      <c r="U1090" s="257"/>
      <c r="V1090" s="258"/>
      <c r="W1090" s="259"/>
      <c r="X1090" s="257"/>
      <c r="Y1090" s="257"/>
      <c r="Z1090" s="258"/>
      <c r="AA1090" s="258"/>
      <c r="AB1090" s="257"/>
      <c r="AC1090" s="257"/>
      <c r="AD1090" s="257"/>
      <c r="AE1090" s="257"/>
      <c r="AF1090" s="260"/>
      <c r="AG1090" s="260"/>
      <c r="AH1090" s="260"/>
      <c r="AI1090" s="260"/>
      <c r="AJ1090" s="260"/>
      <c r="AK1090" s="260"/>
      <c r="AL1090" s="260"/>
      <c r="AM1090" s="260"/>
      <c r="AN1090" s="63"/>
      <c r="AO1090" s="63"/>
      <c r="AP1090" s="63"/>
      <c r="AQ1090" s="63"/>
      <c r="AR1090" s="63"/>
      <c r="AS1090" s="63"/>
      <c r="AT1090" s="63"/>
      <c r="AU1090" s="63"/>
      <c r="AV1090" s="63"/>
      <c r="AW1090" s="63"/>
      <c r="AX1090" s="63"/>
      <c r="AY1090" s="63"/>
      <c r="AZ1090" s="63"/>
      <c r="BA1090" s="63"/>
      <c r="BB1090" s="63"/>
      <c r="BC1090" s="63"/>
      <c r="BD1090" s="63"/>
      <c r="BE1090" s="63"/>
      <c r="BF1090" s="63"/>
      <c r="BG1090" s="63"/>
      <c r="BH1090" s="63"/>
      <c r="BI1090" s="63"/>
      <c r="BJ1090" s="63"/>
      <c r="BK1090" s="63"/>
      <c r="BL1090" s="63"/>
      <c r="BM1090" s="63"/>
      <c r="BN1090" s="63"/>
      <c r="BO1090" s="63"/>
      <c r="BP1090" s="63"/>
      <c r="BQ1090" s="63"/>
      <c r="BR1090" s="63"/>
      <c r="BS1090" s="63"/>
      <c r="BT1090" s="63"/>
      <c r="BU1090" s="63"/>
      <c r="BV1090" s="63"/>
      <c r="BW1090" s="63"/>
      <c r="BX1090" s="63"/>
      <c r="BY1090" s="63"/>
      <c r="BZ1090" s="63"/>
      <c r="CA1090" s="63"/>
      <c r="CB1090" s="63"/>
      <c r="CC1090" s="63"/>
      <c r="CD1090" s="63"/>
      <c r="CE1090" s="63"/>
      <c r="CF1090" s="63"/>
      <c r="CG1090" s="63"/>
      <c r="CH1090" s="63"/>
      <c r="CI1090" s="63"/>
      <c r="CJ1090" s="63"/>
      <c r="CK1090" s="63"/>
      <c r="CL1090" s="63"/>
      <c r="CM1090" s="63"/>
      <c r="CN1090" s="63"/>
      <c r="CO1090" s="63"/>
      <c r="CP1090" s="63"/>
      <c r="CQ1090" s="63"/>
      <c r="CR1090" s="63"/>
      <c r="CS1090" s="63"/>
      <c r="CT1090" s="63"/>
      <c r="CU1090" s="63"/>
      <c r="CV1090" s="63"/>
      <c r="CW1090" s="63"/>
      <c r="CX1090" s="63"/>
      <c r="CY1090" s="63"/>
      <c r="CZ1090" s="63"/>
      <c r="DA1090" s="63"/>
      <c r="DB1090" s="63"/>
      <c r="DC1090" s="63"/>
    </row>
    <row r="1091" spans="2:107" ht="18" customHeight="1">
      <c r="B1091" s="254">
        <v>1087</v>
      </c>
      <c r="C1091" s="257"/>
      <c r="D1091" s="257"/>
      <c r="E1091" s="289"/>
      <c r="F1091" s="257"/>
      <c r="G1091" s="257"/>
      <c r="H1091" s="257"/>
      <c r="I1091" s="257"/>
      <c r="J1091" s="257"/>
      <c r="K1091" s="258"/>
      <c r="L1091" s="257"/>
      <c r="M1091" s="258"/>
      <c r="N1091" s="258"/>
      <c r="O1091" s="258"/>
      <c r="P1091" s="257"/>
      <c r="Q1091" s="258"/>
      <c r="R1091" s="258"/>
      <c r="S1091" s="259"/>
      <c r="T1091" s="259"/>
      <c r="U1091" s="257"/>
      <c r="V1091" s="258"/>
      <c r="W1091" s="259"/>
      <c r="X1091" s="257"/>
      <c r="Y1091" s="257"/>
      <c r="Z1091" s="258"/>
      <c r="AA1091" s="258"/>
      <c r="AB1091" s="257"/>
      <c r="AC1091" s="257"/>
      <c r="AD1091" s="257"/>
      <c r="AE1091" s="257"/>
      <c r="AF1091" s="260"/>
      <c r="AG1091" s="260"/>
      <c r="AH1091" s="260"/>
      <c r="AI1091" s="260"/>
      <c r="AJ1091" s="260"/>
      <c r="AK1091" s="260"/>
      <c r="AL1091" s="260"/>
      <c r="AM1091" s="260"/>
      <c r="AN1091" s="63"/>
      <c r="AO1091" s="63"/>
      <c r="AP1091" s="63"/>
      <c r="AQ1091" s="63"/>
      <c r="AR1091" s="63"/>
      <c r="AS1091" s="63"/>
      <c r="AT1091" s="63"/>
      <c r="AU1091" s="63"/>
      <c r="AV1091" s="63"/>
      <c r="AW1091" s="63"/>
      <c r="AX1091" s="63"/>
      <c r="AY1091" s="63"/>
      <c r="AZ1091" s="63"/>
      <c r="BA1091" s="63"/>
      <c r="BB1091" s="63"/>
      <c r="BC1091" s="63"/>
      <c r="BD1091" s="63"/>
      <c r="BE1091" s="63"/>
      <c r="BF1091" s="63"/>
      <c r="BG1091" s="63"/>
      <c r="BH1091" s="63"/>
      <c r="BI1091" s="63"/>
      <c r="BJ1091" s="63"/>
      <c r="BK1091" s="63"/>
      <c r="BL1091" s="63"/>
      <c r="BM1091" s="63"/>
      <c r="BN1091" s="63"/>
      <c r="BO1091" s="63"/>
      <c r="BP1091" s="63"/>
      <c r="BQ1091" s="63"/>
      <c r="BR1091" s="63"/>
      <c r="BS1091" s="63"/>
      <c r="BT1091" s="63"/>
      <c r="BU1091" s="63"/>
      <c r="BV1091" s="63"/>
      <c r="BW1091" s="63"/>
      <c r="BX1091" s="63"/>
      <c r="BY1091" s="63"/>
      <c r="BZ1091" s="63"/>
      <c r="CA1091" s="63"/>
      <c r="CB1091" s="63"/>
      <c r="CC1091" s="63"/>
      <c r="CD1091" s="63"/>
      <c r="CE1091" s="63"/>
      <c r="CF1091" s="63"/>
      <c r="CG1091" s="63"/>
      <c r="CH1091" s="63"/>
      <c r="CI1091" s="63"/>
      <c r="CJ1091" s="63"/>
      <c r="CK1091" s="63"/>
      <c r="CL1091" s="63"/>
      <c r="CM1091" s="63"/>
      <c r="CN1091" s="63"/>
      <c r="CO1091" s="63"/>
      <c r="CP1091" s="63"/>
      <c r="CQ1091" s="63"/>
      <c r="CR1091" s="63"/>
      <c r="CS1091" s="63"/>
      <c r="CT1091" s="63"/>
      <c r="CU1091" s="63"/>
      <c r="CV1091" s="63"/>
      <c r="CW1091" s="63"/>
      <c r="CX1091" s="63"/>
      <c r="CY1091" s="63"/>
      <c r="CZ1091" s="63"/>
      <c r="DA1091" s="63"/>
      <c r="DB1091" s="63"/>
      <c r="DC1091" s="63"/>
    </row>
    <row r="1092" spans="2:107" ht="18" customHeight="1">
      <c r="B1092" s="254">
        <v>1088</v>
      </c>
      <c r="C1092" s="257"/>
      <c r="D1092" s="257"/>
      <c r="E1092" s="289"/>
      <c r="F1092" s="257"/>
      <c r="G1092" s="257"/>
      <c r="H1092" s="257"/>
      <c r="I1092" s="257"/>
      <c r="J1092" s="257"/>
      <c r="K1092" s="258"/>
      <c r="L1092" s="257"/>
      <c r="M1092" s="258"/>
      <c r="N1092" s="258"/>
      <c r="O1092" s="258"/>
      <c r="P1092" s="257"/>
      <c r="Q1092" s="258"/>
      <c r="R1092" s="258"/>
      <c r="S1092" s="259"/>
      <c r="T1092" s="259"/>
      <c r="U1092" s="257"/>
      <c r="V1092" s="258"/>
      <c r="W1092" s="259"/>
      <c r="X1092" s="257"/>
      <c r="Y1092" s="257"/>
      <c r="Z1092" s="258"/>
      <c r="AA1092" s="258"/>
      <c r="AB1092" s="257"/>
      <c r="AC1092" s="257"/>
      <c r="AD1092" s="257"/>
      <c r="AE1092" s="257"/>
      <c r="AF1092" s="260"/>
      <c r="AG1092" s="260"/>
      <c r="AH1092" s="260"/>
      <c r="AI1092" s="260"/>
      <c r="AJ1092" s="260"/>
      <c r="AK1092" s="260"/>
      <c r="AL1092" s="260"/>
      <c r="AM1092" s="260"/>
      <c r="AN1092" s="63"/>
      <c r="AO1092" s="63"/>
      <c r="AP1092" s="63"/>
      <c r="AQ1092" s="63"/>
      <c r="AR1092" s="63"/>
      <c r="AS1092" s="63"/>
      <c r="AT1092" s="63"/>
      <c r="AU1092" s="63"/>
      <c r="AV1092" s="63"/>
      <c r="AW1092" s="63"/>
      <c r="AX1092" s="63"/>
      <c r="AY1092" s="63"/>
      <c r="AZ1092" s="63"/>
      <c r="BA1092" s="63"/>
      <c r="BB1092" s="63"/>
      <c r="BC1092" s="63"/>
      <c r="BD1092" s="63"/>
      <c r="BE1092" s="63"/>
      <c r="BF1092" s="63"/>
      <c r="BG1092" s="63"/>
      <c r="BH1092" s="63"/>
      <c r="BI1092" s="63"/>
      <c r="BJ1092" s="63"/>
      <c r="BK1092" s="63"/>
      <c r="BL1092" s="63"/>
      <c r="BM1092" s="63"/>
      <c r="BN1092" s="63"/>
      <c r="BO1092" s="63"/>
      <c r="BP1092" s="63"/>
      <c r="BQ1092" s="63"/>
      <c r="BR1092" s="63"/>
      <c r="BS1092" s="63"/>
      <c r="BT1092" s="63"/>
      <c r="BU1092" s="63"/>
      <c r="BV1092" s="63"/>
      <c r="BW1092" s="63"/>
      <c r="BX1092" s="63"/>
      <c r="BY1092" s="63"/>
      <c r="BZ1092" s="63"/>
      <c r="CA1092" s="63"/>
      <c r="CB1092" s="63"/>
      <c r="CC1092" s="63"/>
      <c r="CD1092" s="63"/>
      <c r="CE1092" s="63"/>
      <c r="CF1092" s="63"/>
      <c r="CG1092" s="63"/>
      <c r="CH1092" s="63"/>
      <c r="CI1092" s="63"/>
      <c r="CJ1092" s="63"/>
      <c r="CK1092" s="63"/>
      <c r="CL1092" s="63"/>
      <c r="CM1092" s="63"/>
      <c r="CN1092" s="63"/>
      <c r="CO1092" s="63"/>
      <c r="CP1092" s="63"/>
      <c r="CQ1092" s="63"/>
      <c r="CR1092" s="63"/>
      <c r="CS1092" s="63"/>
      <c r="CT1092" s="63"/>
      <c r="CU1092" s="63"/>
      <c r="CV1092" s="63"/>
      <c r="CW1092" s="63"/>
      <c r="CX1092" s="63"/>
      <c r="CY1092" s="63"/>
      <c r="CZ1092" s="63"/>
      <c r="DA1092" s="63"/>
      <c r="DB1092" s="63"/>
      <c r="DC1092" s="63"/>
    </row>
    <row r="1093" spans="2:107" ht="18" customHeight="1">
      <c r="B1093" s="254">
        <v>1089</v>
      </c>
      <c r="C1093" s="257"/>
      <c r="D1093" s="257"/>
      <c r="E1093" s="289"/>
      <c r="F1093" s="257"/>
      <c r="G1093" s="257"/>
      <c r="H1093" s="257"/>
      <c r="I1093" s="257"/>
      <c r="J1093" s="257"/>
      <c r="K1093" s="258"/>
      <c r="L1093" s="257"/>
      <c r="M1093" s="258"/>
      <c r="N1093" s="258"/>
      <c r="O1093" s="258"/>
      <c r="P1093" s="257"/>
      <c r="Q1093" s="258"/>
      <c r="R1093" s="258"/>
      <c r="S1093" s="259"/>
      <c r="T1093" s="259"/>
      <c r="U1093" s="257"/>
      <c r="V1093" s="258"/>
      <c r="W1093" s="259"/>
      <c r="X1093" s="257"/>
      <c r="Y1093" s="257"/>
      <c r="Z1093" s="258"/>
      <c r="AA1093" s="258"/>
      <c r="AB1093" s="257"/>
      <c r="AC1093" s="257"/>
      <c r="AD1093" s="257"/>
      <c r="AE1093" s="257"/>
      <c r="AF1093" s="260"/>
      <c r="AG1093" s="260"/>
      <c r="AH1093" s="260"/>
      <c r="AI1093" s="260"/>
      <c r="AJ1093" s="260"/>
      <c r="AK1093" s="260"/>
      <c r="AL1093" s="260"/>
      <c r="AM1093" s="260"/>
      <c r="AN1093" s="63"/>
      <c r="AO1093" s="63"/>
      <c r="AP1093" s="63"/>
      <c r="AQ1093" s="63"/>
      <c r="AR1093" s="63"/>
      <c r="AS1093" s="63"/>
      <c r="AT1093" s="63"/>
      <c r="AU1093" s="63"/>
      <c r="AV1093" s="63"/>
      <c r="AW1093" s="63"/>
      <c r="AX1093" s="63"/>
      <c r="AY1093" s="63"/>
      <c r="AZ1093" s="63"/>
      <c r="BA1093" s="63"/>
      <c r="BB1093" s="63"/>
      <c r="BC1093" s="63"/>
      <c r="BD1093" s="63"/>
      <c r="BE1093" s="63"/>
      <c r="BF1093" s="63"/>
      <c r="BG1093" s="63"/>
      <c r="BH1093" s="63"/>
      <c r="BI1093" s="63"/>
      <c r="BJ1093" s="63"/>
      <c r="BK1093" s="63"/>
      <c r="BL1093" s="63"/>
      <c r="BM1093" s="63"/>
      <c r="BN1093" s="63"/>
      <c r="BO1093" s="63"/>
      <c r="BP1093" s="63"/>
      <c r="BQ1093" s="63"/>
      <c r="BR1093" s="63"/>
      <c r="BS1093" s="63"/>
      <c r="BT1093" s="63"/>
      <c r="BU1093" s="63"/>
      <c r="BV1093" s="63"/>
      <c r="BW1093" s="63"/>
      <c r="BX1093" s="63"/>
      <c r="BY1093" s="63"/>
      <c r="BZ1093" s="63"/>
      <c r="CA1093" s="63"/>
      <c r="CB1093" s="63"/>
      <c r="CC1093" s="63"/>
      <c r="CD1093" s="63"/>
      <c r="CE1093" s="63"/>
      <c r="CF1093" s="63"/>
      <c r="CG1093" s="63"/>
      <c r="CH1093" s="63"/>
      <c r="CI1093" s="63"/>
      <c r="CJ1093" s="63"/>
      <c r="CK1093" s="63"/>
      <c r="CL1093" s="63"/>
      <c r="CM1093" s="63"/>
      <c r="CN1093" s="63"/>
      <c r="CO1093" s="63"/>
      <c r="CP1093" s="63"/>
      <c r="CQ1093" s="63"/>
      <c r="CR1093" s="63"/>
      <c r="CS1093" s="63"/>
      <c r="CT1093" s="63"/>
      <c r="CU1093" s="63"/>
      <c r="CV1093" s="63"/>
      <c r="CW1093" s="63"/>
      <c r="CX1093" s="63"/>
      <c r="CY1093" s="63"/>
      <c r="CZ1093" s="63"/>
      <c r="DA1093" s="63"/>
      <c r="DB1093" s="63"/>
      <c r="DC1093" s="63"/>
    </row>
    <row r="1094" spans="2:107" ht="18" customHeight="1">
      <c r="B1094" s="254">
        <v>1090</v>
      </c>
      <c r="C1094" s="257"/>
      <c r="D1094" s="257"/>
      <c r="E1094" s="289"/>
      <c r="F1094" s="257"/>
      <c r="G1094" s="257"/>
      <c r="H1094" s="257"/>
      <c r="I1094" s="257"/>
      <c r="J1094" s="257"/>
      <c r="K1094" s="258"/>
      <c r="L1094" s="257"/>
      <c r="M1094" s="258"/>
      <c r="N1094" s="258"/>
      <c r="O1094" s="258"/>
      <c r="P1094" s="257"/>
      <c r="Q1094" s="258"/>
      <c r="R1094" s="258"/>
      <c r="S1094" s="259"/>
      <c r="T1094" s="259"/>
      <c r="U1094" s="257"/>
      <c r="V1094" s="258"/>
      <c r="W1094" s="259"/>
      <c r="X1094" s="257"/>
      <c r="Y1094" s="257"/>
      <c r="Z1094" s="258"/>
      <c r="AA1094" s="258"/>
      <c r="AB1094" s="257"/>
      <c r="AC1094" s="257"/>
      <c r="AD1094" s="257"/>
      <c r="AE1094" s="257"/>
      <c r="AF1094" s="260"/>
      <c r="AG1094" s="260"/>
      <c r="AH1094" s="260"/>
      <c r="AI1094" s="260"/>
      <c r="AJ1094" s="260"/>
      <c r="AK1094" s="260"/>
      <c r="AL1094" s="260"/>
      <c r="AM1094" s="260"/>
      <c r="AN1094" s="63"/>
      <c r="AO1094" s="63"/>
      <c r="AP1094" s="63"/>
      <c r="AQ1094" s="63"/>
      <c r="AR1094" s="63"/>
      <c r="AS1094" s="63"/>
      <c r="AT1094" s="63"/>
      <c r="AU1094" s="63"/>
      <c r="AV1094" s="63"/>
      <c r="AW1094" s="63"/>
      <c r="AX1094" s="63"/>
      <c r="AY1094" s="63"/>
      <c r="AZ1094" s="63"/>
      <c r="BA1094" s="63"/>
      <c r="BB1094" s="63"/>
      <c r="BC1094" s="63"/>
      <c r="BD1094" s="63"/>
      <c r="BE1094" s="63"/>
      <c r="BF1094" s="63"/>
      <c r="BG1094" s="63"/>
      <c r="BH1094" s="63"/>
      <c r="BI1094" s="63"/>
      <c r="BJ1094" s="63"/>
      <c r="BK1094" s="63"/>
      <c r="BL1094" s="63"/>
      <c r="BM1094" s="63"/>
      <c r="BN1094" s="63"/>
      <c r="BO1094" s="63"/>
      <c r="BP1094" s="63"/>
      <c r="BQ1094" s="63"/>
      <c r="BR1094" s="63"/>
      <c r="BS1094" s="63"/>
      <c r="BT1094" s="63"/>
      <c r="BU1094" s="63"/>
      <c r="BV1094" s="63"/>
      <c r="BW1094" s="63"/>
      <c r="BX1094" s="63"/>
      <c r="BY1094" s="63"/>
      <c r="BZ1094" s="63"/>
      <c r="CA1094" s="63"/>
      <c r="CB1094" s="63"/>
      <c r="CC1094" s="63"/>
      <c r="CD1094" s="63"/>
      <c r="CE1094" s="63"/>
      <c r="CF1094" s="63"/>
      <c r="CG1094" s="63"/>
      <c r="CH1094" s="63"/>
      <c r="CI1094" s="63"/>
      <c r="CJ1094" s="63"/>
      <c r="CK1094" s="63"/>
      <c r="CL1094" s="63"/>
      <c r="CM1094" s="63"/>
      <c r="CN1094" s="63"/>
      <c r="CO1094" s="63"/>
      <c r="CP1094" s="63"/>
      <c r="CQ1094" s="63"/>
      <c r="CR1094" s="63"/>
      <c r="CS1094" s="63"/>
      <c r="CT1094" s="63"/>
      <c r="CU1094" s="63"/>
      <c r="CV1094" s="63"/>
      <c r="CW1094" s="63"/>
      <c r="CX1094" s="63"/>
      <c r="CY1094" s="63"/>
      <c r="CZ1094" s="63"/>
      <c r="DA1094" s="63"/>
      <c r="DB1094" s="63"/>
      <c r="DC1094" s="63"/>
    </row>
    <row r="1095" spans="2:107" ht="18" customHeight="1">
      <c r="B1095" s="254">
        <v>1091</v>
      </c>
      <c r="C1095" s="257"/>
      <c r="D1095" s="257"/>
      <c r="E1095" s="289"/>
      <c r="F1095" s="257"/>
      <c r="G1095" s="257"/>
      <c r="H1095" s="257"/>
      <c r="I1095" s="257"/>
      <c r="J1095" s="257"/>
      <c r="K1095" s="258"/>
      <c r="L1095" s="257"/>
      <c r="M1095" s="258"/>
      <c r="N1095" s="258"/>
      <c r="O1095" s="258"/>
      <c r="P1095" s="257"/>
      <c r="Q1095" s="258"/>
      <c r="R1095" s="258"/>
      <c r="S1095" s="259"/>
      <c r="T1095" s="259"/>
      <c r="U1095" s="257"/>
      <c r="V1095" s="258"/>
      <c r="W1095" s="259"/>
      <c r="X1095" s="257"/>
      <c r="Y1095" s="257"/>
      <c r="Z1095" s="258"/>
      <c r="AA1095" s="258"/>
      <c r="AB1095" s="257"/>
      <c r="AC1095" s="257"/>
      <c r="AD1095" s="257"/>
      <c r="AE1095" s="257"/>
      <c r="AF1095" s="260"/>
      <c r="AG1095" s="260"/>
      <c r="AH1095" s="260"/>
      <c r="AI1095" s="260"/>
      <c r="AJ1095" s="260"/>
      <c r="AK1095" s="260"/>
      <c r="AL1095" s="260"/>
      <c r="AM1095" s="260"/>
      <c r="AN1095" s="63"/>
      <c r="AO1095" s="63"/>
      <c r="AP1095" s="63"/>
      <c r="AQ1095" s="63"/>
      <c r="AR1095" s="63"/>
      <c r="AS1095" s="63"/>
      <c r="AT1095" s="63"/>
      <c r="AU1095" s="63"/>
      <c r="AV1095" s="63"/>
      <c r="AW1095" s="63"/>
      <c r="AX1095" s="63"/>
      <c r="AY1095" s="63"/>
      <c r="AZ1095" s="63"/>
      <c r="BA1095" s="63"/>
      <c r="BB1095" s="63"/>
      <c r="BC1095" s="63"/>
      <c r="BD1095" s="63"/>
      <c r="BE1095" s="63"/>
      <c r="BF1095" s="63"/>
      <c r="BG1095" s="63"/>
      <c r="BH1095" s="63"/>
      <c r="BI1095" s="63"/>
      <c r="BJ1095" s="63"/>
      <c r="BK1095" s="63"/>
      <c r="BL1095" s="63"/>
      <c r="BM1095" s="63"/>
      <c r="BN1095" s="63"/>
      <c r="BO1095" s="63"/>
      <c r="BP1095" s="63"/>
      <c r="BQ1095" s="63"/>
      <c r="BR1095" s="63"/>
      <c r="BS1095" s="63"/>
      <c r="BT1095" s="63"/>
      <c r="BU1095" s="63"/>
      <c r="BV1095" s="63"/>
      <c r="BW1095" s="63"/>
      <c r="BX1095" s="63"/>
      <c r="BY1095" s="63"/>
      <c r="BZ1095" s="63"/>
      <c r="CA1095" s="63"/>
      <c r="CB1095" s="63"/>
      <c r="CC1095" s="63"/>
      <c r="CD1095" s="63"/>
      <c r="CE1095" s="63"/>
      <c r="CF1095" s="63"/>
      <c r="CG1095" s="63"/>
      <c r="CH1095" s="63"/>
      <c r="CI1095" s="63"/>
      <c r="CJ1095" s="63"/>
      <c r="CK1095" s="63"/>
      <c r="CL1095" s="63"/>
      <c r="CM1095" s="63"/>
      <c r="CN1095" s="63"/>
      <c r="CO1095" s="63"/>
      <c r="CP1095" s="63"/>
      <c r="CQ1095" s="63"/>
      <c r="CR1095" s="63"/>
      <c r="CS1095" s="63"/>
      <c r="CT1095" s="63"/>
      <c r="CU1095" s="63"/>
      <c r="CV1095" s="63"/>
      <c r="CW1095" s="63"/>
      <c r="CX1095" s="63"/>
      <c r="CY1095" s="63"/>
      <c r="CZ1095" s="63"/>
      <c r="DA1095" s="63"/>
      <c r="DB1095" s="63"/>
      <c r="DC1095" s="63"/>
    </row>
    <row r="1096" spans="2:107" ht="18" customHeight="1">
      <c r="B1096" s="254">
        <v>1092</v>
      </c>
      <c r="C1096" s="257"/>
      <c r="D1096" s="257"/>
      <c r="E1096" s="289"/>
      <c r="F1096" s="257"/>
      <c r="G1096" s="257"/>
      <c r="H1096" s="257"/>
      <c r="I1096" s="257"/>
      <c r="J1096" s="257"/>
      <c r="K1096" s="258"/>
      <c r="L1096" s="257"/>
      <c r="M1096" s="258"/>
      <c r="N1096" s="258"/>
      <c r="O1096" s="258"/>
      <c r="P1096" s="257"/>
      <c r="Q1096" s="258"/>
      <c r="R1096" s="258"/>
      <c r="S1096" s="259"/>
      <c r="T1096" s="259"/>
      <c r="U1096" s="257"/>
      <c r="V1096" s="258"/>
      <c r="W1096" s="259"/>
      <c r="X1096" s="257"/>
      <c r="Y1096" s="257"/>
      <c r="Z1096" s="258"/>
      <c r="AA1096" s="258"/>
      <c r="AB1096" s="257"/>
      <c r="AC1096" s="257"/>
      <c r="AD1096" s="257"/>
      <c r="AE1096" s="257"/>
      <c r="AF1096" s="260"/>
      <c r="AG1096" s="260"/>
      <c r="AH1096" s="260"/>
      <c r="AI1096" s="260"/>
      <c r="AJ1096" s="260"/>
      <c r="AK1096" s="260"/>
      <c r="AL1096" s="260"/>
      <c r="AM1096" s="260"/>
      <c r="AN1096" s="63"/>
      <c r="AO1096" s="63"/>
      <c r="AP1096" s="63"/>
      <c r="AQ1096" s="63"/>
      <c r="AR1096" s="63"/>
      <c r="AS1096" s="63"/>
      <c r="AT1096" s="63"/>
      <c r="AU1096" s="63"/>
      <c r="AV1096" s="63"/>
      <c r="AW1096" s="63"/>
      <c r="AX1096" s="63"/>
      <c r="AY1096" s="63"/>
      <c r="AZ1096" s="63"/>
      <c r="BA1096" s="63"/>
      <c r="BB1096" s="63"/>
      <c r="BC1096" s="63"/>
      <c r="BD1096" s="63"/>
      <c r="BE1096" s="63"/>
      <c r="BF1096" s="63"/>
      <c r="BG1096" s="63"/>
      <c r="BH1096" s="63"/>
      <c r="BI1096" s="63"/>
      <c r="BJ1096" s="63"/>
      <c r="BK1096" s="63"/>
      <c r="BL1096" s="63"/>
      <c r="BM1096" s="63"/>
      <c r="BN1096" s="63"/>
      <c r="BO1096" s="63"/>
      <c r="BP1096" s="63"/>
      <c r="BQ1096" s="63"/>
      <c r="BR1096" s="63"/>
      <c r="BS1096" s="63"/>
      <c r="BT1096" s="63"/>
      <c r="BU1096" s="63"/>
      <c r="BV1096" s="63"/>
      <c r="BW1096" s="63"/>
      <c r="BX1096" s="63"/>
      <c r="BY1096" s="63"/>
      <c r="BZ1096" s="63"/>
      <c r="CA1096" s="63"/>
      <c r="CB1096" s="63"/>
      <c r="CC1096" s="63"/>
      <c r="CD1096" s="63"/>
      <c r="CE1096" s="63"/>
      <c r="CF1096" s="63"/>
      <c r="CG1096" s="63"/>
      <c r="CH1096" s="63"/>
      <c r="CI1096" s="63"/>
      <c r="CJ1096" s="63"/>
      <c r="CK1096" s="63"/>
      <c r="CL1096" s="63"/>
      <c r="CM1096" s="63"/>
      <c r="CN1096" s="63"/>
      <c r="CO1096" s="63"/>
      <c r="CP1096" s="63"/>
      <c r="CQ1096" s="63"/>
      <c r="CR1096" s="63"/>
      <c r="CS1096" s="63"/>
      <c r="CT1096" s="63"/>
      <c r="CU1096" s="63"/>
      <c r="CV1096" s="63"/>
      <c r="CW1096" s="63"/>
      <c r="CX1096" s="63"/>
      <c r="CY1096" s="63"/>
      <c r="CZ1096" s="63"/>
      <c r="DA1096" s="63"/>
      <c r="DB1096" s="63"/>
      <c r="DC1096" s="63"/>
    </row>
    <row r="1097" spans="2:107" ht="18" customHeight="1">
      <c r="B1097" s="254">
        <v>1093</v>
      </c>
      <c r="C1097" s="257"/>
      <c r="D1097" s="257"/>
      <c r="E1097" s="289"/>
      <c r="F1097" s="257"/>
      <c r="G1097" s="257"/>
      <c r="H1097" s="257"/>
      <c r="I1097" s="257"/>
      <c r="J1097" s="257"/>
      <c r="K1097" s="258"/>
      <c r="L1097" s="257"/>
      <c r="M1097" s="258"/>
      <c r="N1097" s="258"/>
      <c r="O1097" s="258"/>
      <c r="P1097" s="257"/>
      <c r="Q1097" s="258"/>
      <c r="R1097" s="258"/>
      <c r="S1097" s="259"/>
      <c r="T1097" s="259"/>
      <c r="U1097" s="257"/>
      <c r="V1097" s="258"/>
      <c r="W1097" s="259"/>
      <c r="X1097" s="257"/>
      <c r="Y1097" s="257"/>
      <c r="Z1097" s="258"/>
      <c r="AA1097" s="258"/>
      <c r="AB1097" s="257"/>
      <c r="AC1097" s="257"/>
      <c r="AD1097" s="257"/>
      <c r="AE1097" s="257"/>
      <c r="AF1097" s="260"/>
      <c r="AG1097" s="260"/>
      <c r="AH1097" s="260"/>
      <c r="AI1097" s="260"/>
      <c r="AJ1097" s="260"/>
      <c r="AK1097" s="260"/>
      <c r="AL1097" s="260"/>
      <c r="AM1097" s="260"/>
      <c r="AN1097" s="63"/>
      <c r="AO1097" s="63"/>
      <c r="AP1097" s="63"/>
      <c r="AQ1097" s="63"/>
      <c r="AR1097" s="63"/>
      <c r="AS1097" s="63"/>
      <c r="AT1097" s="63"/>
      <c r="AU1097" s="63"/>
      <c r="AV1097" s="63"/>
      <c r="AW1097" s="63"/>
      <c r="AX1097" s="63"/>
      <c r="AY1097" s="63"/>
      <c r="AZ1097" s="63"/>
      <c r="BA1097" s="63"/>
      <c r="BB1097" s="63"/>
      <c r="BC1097" s="63"/>
      <c r="BD1097" s="63"/>
      <c r="BE1097" s="63"/>
      <c r="BF1097" s="63"/>
      <c r="BG1097" s="63"/>
      <c r="BH1097" s="63"/>
      <c r="BI1097" s="63"/>
      <c r="BJ1097" s="63"/>
      <c r="BK1097" s="63"/>
      <c r="BL1097" s="63"/>
      <c r="BM1097" s="63"/>
      <c r="BN1097" s="63"/>
      <c r="BO1097" s="63"/>
      <c r="BP1097" s="63"/>
      <c r="BQ1097" s="63"/>
      <c r="BR1097" s="63"/>
      <c r="BS1097" s="63"/>
      <c r="BT1097" s="63"/>
      <c r="BU1097" s="63"/>
      <c r="BV1097" s="63"/>
      <c r="BW1097" s="63"/>
      <c r="BX1097" s="63"/>
      <c r="BY1097" s="63"/>
      <c r="BZ1097" s="63"/>
      <c r="CA1097" s="63"/>
      <c r="CB1097" s="63"/>
      <c r="CC1097" s="63"/>
      <c r="CD1097" s="63"/>
      <c r="CE1097" s="63"/>
      <c r="CF1097" s="63"/>
      <c r="CG1097" s="63"/>
      <c r="CH1097" s="63"/>
      <c r="CI1097" s="63"/>
      <c r="CJ1097" s="63"/>
      <c r="CK1097" s="63"/>
      <c r="CL1097" s="63"/>
      <c r="CM1097" s="63"/>
      <c r="CN1097" s="63"/>
      <c r="CO1097" s="63"/>
      <c r="CP1097" s="63"/>
      <c r="CQ1097" s="63"/>
      <c r="CR1097" s="63"/>
      <c r="CS1097" s="63"/>
      <c r="CT1097" s="63"/>
      <c r="CU1097" s="63"/>
      <c r="CV1097" s="63"/>
      <c r="CW1097" s="63"/>
      <c r="CX1097" s="63"/>
      <c r="CY1097" s="63"/>
      <c r="CZ1097" s="63"/>
      <c r="DA1097" s="63"/>
      <c r="DB1097" s="63"/>
      <c r="DC1097" s="63"/>
    </row>
    <row r="1098" spans="2:107" ht="18" customHeight="1">
      <c r="B1098" s="254">
        <v>1094</v>
      </c>
      <c r="C1098" s="257"/>
      <c r="D1098" s="257"/>
      <c r="E1098" s="289"/>
      <c r="F1098" s="257"/>
      <c r="G1098" s="257"/>
      <c r="H1098" s="257"/>
      <c r="I1098" s="257"/>
      <c r="J1098" s="257"/>
      <c r="K1098" s="258"/>
      <c r="L1098" s="257"/>
      <c r="M1098" s="258"/>
      <c r="N1098" s="258"/>
      <c r="O1098" s="258"/>
      <c r="P1098" s="257"/>
      <c r="Q1098" s="258"/>
      <c r="R1098" s="258"/>
      <c r="S1098" s="259"/>
      <c r="T1098" s="259"/>
      <c r="U1098" s="257"/>
      <c r="V1098" s="258"/>
      <c r="W1098" s="259"/>
      <c r="X1098" s="257"/>
      <c r="Y1098" s="257"/>
      <c r="Z1098" s="258"/>
      <c r="AA1098" s="258"/>
      <c r="AB1098" s="257"/>
      <c r="AC1098" s="257"/>
      <c r="AD1098" s="257"/>
      <c r="AE1098" s="257"/>
      <c r="AF1098" s="260"/>
      <c r="AG1098" s="260"/>
      <c r="AH1098" s="260"/>
      <c r="AI1098" s="260"/>
      <c r="AJ1098" s="260"/>
      <c r="AK1098" s="260"/>
      <c r="AL1098" s="260"/>
      <c r="AM1098" s="260"/>
      <c r="AN1098" s="63"/>
      <c r="AO1098" s="63"/>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c r="BM1098" s="63"/>
      <c r="BN1098" s="63"/>
      <c r="BO1098" s="63"/>
      <c r="BP1098" s="63"/>
      <c r="BQ1098" s="63"/>
      <c r="BR1098" s="63"/>
      <c r="BS1098" s="63"/>
      <c r="BT1098" s="63"/>
      <c r="BU1098" s="63"/>
      <c r="BV1098" s="63"/>
      <c r="BW1098" s="63"/>
      <c r="BX1098" s="63"/>
      <c r="BY1098" s="63"/>
      <c r="BZ1098" s="63"/>
      <c r="CA1098" s="63"/>
      <c r="CB1098" s="63"/>
      <c r="CC1098" s="63"/>
      <c r="CD1098" s="63"/>
      <c r="CE1098" s="63"/>
      <c r="CF1098" s="63"/>
      <c r="CG1098" s="63"/>
      <c r="CH1098" s="63"/>
      <c r="CI1098" s="63"/>
      <c r="CJ1098" s="63"/>
      <c r="CK1098" s="63"/>
      <c r="CL1098" s="63"/>
      <c r="CM1098" s="63"/>
      <c r="CN1098" s="63"/>
      <c r="CO1098" s="63"/>
      <c r="CP1098" s="63"/>
      <c r="CQ1098" s="63"/>
      <c r="CR1098" s="63"/>
      <c r="CS1098" s="63"/>
      <c r="CT1098" s="63"/>
      <c r="CU1098" s="63"/>
      <c r="CV1098" s="63"/>
      <c r="CW1098" s="63"/>
      <c r="CX1098" s="63"/>
      <c r="CY1098" s="63"/>
      <c r="CZ1098" s="63"/>
      <c r="DA1098" s="63"/>
      <c r="DB1098" s="63"/>
      <c r="DC1098" s="63"/>
    </row>
    <row r="1099" spans="2:107" ht="18" customHeight="1">
      <c r="B1099" s="254">
        <v>1095</v>
      </c>
      <c r="C1099" s="257"/>
      <c r="D1099" s="257"/>
      <c r="E1099" s="289"/>
      <c r="F1099" s="257"/>
      <c r="G1099" s="257"/>
      <c r="H1099" s="257"/>
      <c r="I1099" s="257"/>
      <c r="J1099" s="257"/>
      <c r="K1099" s="258"/>
      <c r="L1099" s="257"/>
      <c r="M1099" s="258"/>
      <c r="N1099" s="258"/>
      <c r="O1099" s="258"/>
      <c r="P1099" s="257"/>
      <c r="Q1099" s="258"/>
      <c r="R1099" s="258"/>
      <c r="S1099" s="259"/>
      <c r="T1099" s="259"/>
      <c r="U1099" s="257"/>
      <c r="V1099" s="258"/>
      <c r="W1099" s="259"/>
      <c r="X1099" s="257"/>
      <c r="Y1099" s="257"/>
      <c r="Z1099" s="258"/>
      <c r="AA1099" s="258"/>
      <c r="AB1099" s="257"/>
      <c r="AC1099" s="257"/>
      <c r="AD1099" s="257"/>
      <c r="AE1099" s="257"/>
      <c r="AF1099" s="260"/>
      <c r="AG1099" s="260"/>
      <c r="AH1099" s="260"/>
      <c r="AI1099" s="260"/>
      <c r="AJ1099" s="260"/>
      <c r="AK1099" s="260"/>
      <c r="AL1099" s="260"/>
      <c r="AM1099" s="260"/>
      <c r="AN1099" s="63"/>
      <c r="AO1099" s="63"/>
      <c r="AP1099" s="63"/>
      <c r="AQ1099" s="63"/>
      <c r="AR1099" s="63"/>
      <c r="AS1099" s="63"/>
      <c r="AT1099" s="63"/>
      <c r="AU1099" s="63"/>
      <c r="AV1099" s="63"/>
      <c r="AW1099" s="63"/>
      <c r="AX1099" s="63"/>
      <c r="AY1099" s="63"/>
      <c r="AZ1099" s="63"/>
      <c r="BA1099" s="63"/>
      <c r="BB1099" s="63"/>
      <c r="BC1099" s="63"/>
      <c r="BD1099" s="63"/>
      <c r="BE1099" s="63"/>
      <c r="BF1099" s="63"/>
      <c r="BG1099" s="63"/>
      <c r="BH1099" s="63"/>
      <c r="BI1099" s="63"/>
      <c r="BJ1099" s="63"/>
      <c r="BK1099" s="63"/>
      <c r="BL1099" s="63"/>
      <c r="BM1099" s="63"/>
      <c r="BN1099" s="63"/>
      <c r="BO1099" s="63"/>
      <c r="BP1099" s="63"/>
      <c r="BQ1099" s="63"/>
      <c r="BR1099" s="63"/>
      <c r="BS1099" s="63"/>
      <c r="BT1099" s="63"/>
      <c r="BU1099" s="63"/>
      <c r="BV1099" s="63"/>
      <c r="BW1099" s="63"/>
      <c r="BX1099" s="63"/>
      <c r="BY1099" s="63"/>
      <c r="BZ1099" s="63"/>
      <c r="CA1099" s="63"/>
      <c r="CB1099" s="63"/>
      <c r="CC1099" s="63"/>
      <c r="CD1099" s="63"/>
      <c r="CE1099" s="63"/>
      <c r="CF1099" s="63"/>
      <c r="CG1099" s="63"/>
      <c r="CH1099" s="63"/>
      <c r="CI1099" s="63"/>
      <c r="CJ1099" s="63"/>
      <c r="CK1099" s="63"/>
      <c r="CL1099" s="63"/>
      <c r="CM1099" s="63"/>
      <c r="CN1099" s="63"/>
      <c r="CO1099" s="63"/>
      <c r="CP1099" s="63"/>
      <c r="CQ1099" s="63"/>
      <c r="CR1099" s="63"/>
      <c r="CS1099" s="63"/>
      <c r="CT1099" s="63"/>
      <c r="CU1099" s="63"/>
      <c r="CV1099" s="63"/>
      <c r="CW1099" s="63"/>
      <c r="CX1099" s="63"/>
      <c r="CY1099" s="63"/>
      <c r="CZ1099" s="63"/>
      <c r="DA1099" s="63"/>
      <c r="DB1099" s="63"/>
      <c r="DC1099" s="63"/>
    </row>
    <row r="1100" spans="2:107" ht="18" customHeight="1">
      <c r="B1100" s="254">
        <v>1096</v>
      </c>
      <c r="C1100" s="257"/>
      <c r="D1100" s="257"/>
      <c r="E1100" s="289"/>
      <c r="F1100" s="257"/>
      <c r="G1100" s="257"/>
      <c r="H1100" s="257"/>
      <c r="I1100" s="257"/>
      <c r="J1100" s="257"/>
      <c r="K1100" s="258"/>
      <c r="L1100" s="257"/>
      <c r="M1100" s="258"/>
      <c r="N1100" s="258"/>
      <c r="O1100" s="258"/>
      <c r="P1100" s="257"/>
      <c r="Q1100" s="258"/>
      <c r="R1100" s="258"/>
      <c r="S1100" s="259"/>
      <c r="T1100" s="259"/>
      <c r="U1100" s="257"/>
      <c r="V1100" s="258"/>
      <c r="W1100" s="259"/>
      <c r="X1100" s="257"/>
      <c r="Y1100" s="257"/>
      <c r="Z1100" s="258"/>
      <c r="AA1100" s="258"/>
      <c r="AB1100" s="257"/>
      <c r="AC1100" s="257"/>
      <c r="AD1100" s="257"/>
      <c r="AE1100" s="257"/>
      <c r="AF1100" s="260"/>
      <c r="AG1100" s="260"/>
      <c r="AH1100" s="260"/>
      <c r="AI1100" s="260"/>
      <c r="AJ1100" s="260"/>
      <c r="AK1100" s="260"/>
      <c r="AL1100" s="260"/>
      <c r="AM1100" s="260"/>
      <c r="AN1100" s="63"/>
      <c r="AO1100" s="63"/>
      <c r="AP1100" s="63"/>
      <c r="AQ1100" s="63"/>
      <c r="AR1100" s="63"/>
      <c r="AS1100" s="63"/>
      <c r="AT1100" s="63"/>
      <c r="AU1100" s="63"/>
      <c r="AV1100" s="63"/>
      <c r="AW1100" s="63"/>
      <c r="AX1100" s="63"/>
      <c r="AY1100" s="63"/>
      <c r="AZ1100" s="63"/>
      <c r="BA1100" s="63"/>
      <c r="BB1100" s="63"/>
      <c r="BC1100" s="63"/>
      <c r="BD1100" s="63"/>
      <c r="BE1100" s="63"/>
      <c r="BF1100" s="63"/>
      <c r="BG1100" s="63"/>
      <c r="BH1100" s="63"/>
      <c r="BI1100" s="63"/>
      <c r="BJ1100" s="63"/>
      <c r="BK1100" s="63"/>
      <c r="BL1100" s="63"/>
      <c r="BM1100" s="63"/>
      <c r="BN1100" s="63"/>
      <c r="BO1100" s="63"/>
      <c r="BP1100" s="63"/>
      <c r="BQ1100" s="63"/>
      <c r="BR1100" s="63"/>
      <c r="BS1100" s="63"/>
      <c r="BT1100" s="63"/>
      <c r="BU1100" s="63"/>
      <c r="BV1100" s="63"/>
      <c r="BW1100" s="63"/>
      <c r="BX1100" s="63"/>
      <c r="BY1100" s="63"/>
      <c r="BZ1100" s="63"/>
      <c r="CA1100" s="63"/>
      <c r="CB1100" s="63"/>
      <c r="CC1100" s="63"/>
      <c r="CD1100" s="63"/>
      <c r="CE1100" s="63"/>
      <c r="CF1100" s="63"/>
      <c r="CG1100" s="63"/>
      <c r="CH1100" s="63"/>
      <c r="CI1100" s="63"/>
      <c r="CJ1100" s="63"/>
      <c r="CK1100" s="63"/>
      <c r="CL1100" s="63"/>
      <c r="CM1100" s="63"/>
      <c r="CN1100" s="63"/>
      <c r="CO1100" s="63"/>
      <c r="CP1100" s="63"/>
      <c r="CQ1100" s="63"/>
      <c r="CR1100" s="63"/>
      <c r="CS1100" s="63"/>
      <c r="CT1100" s="63"/>
      <c r="CU1100" s="63"/>
      <c r="CV1100" s="63"/>
      <c r="CW1100" s="63"/>
      <c r="CX1100" s="63"/>
      <c r="CY1100" s="63"/>
      <c r="CZ1100" s="63"/>
      <c r="DA1100" s="63"/>
      <c r="DB1100" s="63"/>
      <c r="DC1100" s="63"/>
    </row>
    <row r="1101" spans="2:107" ht="18" customHeight="1">
      <c r="B1101" s="254">
        <v>1097</v>
      </c>
      <c r="C1101" s="257"/>
      <c r="D1101" s="257"/>
      <c r="E1101" s="289"/>
      <c r="F1101" s="257"/>
      <c r="G1101" s="257"/>
      <c r="H1101" s="257"/>
      <c r="I1101" s="257"/>
      <c r="J1101" s="257"/>
      <c r="K1101" s="258"/>
      <c r="L1101" s="257"/>
      <c r="M1101" s="258"/>
      <c r="N1101" s="258"/>
      <c r="O1101" s="258"/>
      <c r="P1101" s="257"/>
      <c r="Q1101" s="258"/>
      <c r="R1101" s="258"/>
      <c r="S1101" s="259"/>
      <c r="T1101" s="259"/>
      <c r="U1101" s="257"/>
      <c r="V1101" s="258"/>
      <c r="W1101" s="259"/>
      <c r="X1101" s="257"/>
      <c r="Y1101" s="257"/>
      <c r="Z1101" s="258"/>
      <c r="AA1101" s="258"/>
      <c r="AB1101" s="257"/>
      <c r="AC1101" s="257"/>
      <c r="AD1101" s="257"/>
      <c r="AE1101" s="257"/>
      <c r="AF1101" s="260"/>
      <c r="AG1101" s="260"/>
      <c r="AH1101" s="260"/>
      <c r="AI1101" s="260"/>
      <c r="AJ1101" s="260"/>
      <c r="AK1101" s="260"/>
      <c r="AL1101" s="260"/>
      <c r="AM1101" s="260"/>
      <c r="AN1101" s="63"/>
      <c r="AO1101" s="63"/>
      <c r="AP1101" s="63"/>
      <c r="AQ1101" s="63"/>
      <c r="AR1101" s="63"/>
      <c r="AS1101" s="63"/>
      <c r="AT1101" s="63"/>
      <c r="AU1101" s="63"/>
      <c r="AV1101" s="63"/>
      <c r="AW1101" s="63"/>
      <c r="AX1101" s="63"/>
      <c r="AY1101" s="63"/>
      <c r="AZ1101" s="63"/>
      <c r="BA1101" s="63"/>
      <c r="BB1101" s="63"/>
      <c r="BC1101" s="63"/>
      <c r="BD1101" s="63"/>
      <c r="BE1101" s="63"/>
      <c r="BF1101" s="63"/>
      <c r="BG1101" s="63"/>
      <c r="BH1101" s="63"/>
      <c r="BI1101" s="63"/>
      <c r="BJ1101" s="63"/>
      <c r="BK1101" s="63"/>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c r="CN1101" s="63"/>
      <c r="CO1101" s="63"/>
      <c r="CP1101" s="63"/>
      <c r="CQ1101" s="63"/>
      <c r="CR1101" s="63"/>
      <c r="CS1101" s="63"/>
      <c r="CT1101" s="63"/>
      <c r="CU1101" s="63"/>
      <c r="CV1101" s="63"/>
      <c r="CW1101" s="63"/>
      <c r="CX1101" s="63"/>
      <c r="CY1101" s="63"/>
      <c r="CZ1101" s="63"/>
      <c r="DA1101" s="63"/>
      <c r="DB1101" s="63"/>
      <c r="DC1101" s="63"/>
    </row>
    <row r="1102" spans="2:107" ht="18" customHeight="1">
      <c r="B1102" s="254">
        <v>1098</v>
      </c>
      <c r="C1102" s="257"/>
      <c r="D1102" s="257"/>
      <c r="E1102" s="289"/>
      <c r="F1102" s="257"/>
      <c r="G1102" s="257"/>
      <c r="H1102" s="257"/>
      <c r="I1102" s="257"/>
      <c r="J1102" s="257"/>
      <c r="K1102" s="258"/>
      <c r="L1102" s="257"/>
      <c r="M1102" s="258"/>
      <c r="N1102" s="258"/>
      <c r="O1102" s="258"/>
      <c r="P1102" s="257"/>
      <c r="Q1102" s="258"/>
      <c r="R1102" s="258"/>
      <c r="S1102" s="259"/>
      <c r="T1102" s="259"/>
      <c r="U1102" s="257"/>
      <c r="V1102" s="258"/>
      <c r="W1102" s="259"/>
      <c r="X1102" s="257"/>
      <c r="Y1102" s="257"/>
      <c r="Z1102" s="258"/>
      <c r="AA1102" s="258"/>
      <c r="AB1102" s="257"/>
      <c r="AC1102" s="257"/>
      <c r="AD1102" s="257"/>
      <c r="AE1102" s="257"/>
      <c r="AF1102" s="260"/>
      <c r="AG1102" s="260"/>
      <c r="AH1102" s="260"/>
      <c r="AI1102" s="260"/>
      <c r="AJ1102" s="260"/>
      <c r="AK1102" s="260"/>
      <c r="AL1102" s="260"/>
      <c r="AM1102" s="260"/>
      <c r="AN1102" s="63"/>
      <c r="AO1102" s="63"/>
      <c r="AP1102" s="63"/>
      <c r="AQ1102" s="63"/>
      <c r="AR1102" s="63"/>
      <c r="AS1102" s="63"/>
      <c r="AT1102" s="63"/>
      <c r="AU1102" s="63"/>
      <c r="AV1102" s="63"/>
      <c r="AW1102" s="63"/>
      <c r="AX1102" s="63"/>
      <c r="AY1102" s="63"/>
      <c r="AZ1102" s="63"/>
      <c r="BA1102" s="63"/>
      <c r="BB1102" s="63"/>
      <c r="BC1102" s="63"/>
      <c r="BD1102" s="63"/>
      <c r="BE1102" s="63"/>
      <c r="BF1102" s="63"/>
      <c r="BG1102" s="63"/>
      <c r="BH1102" s="63"/>
      <c r="BI1102" s="63"/>
      <c r="BJ1102" s="63"/>
      <c r="BK1102" s="63"/>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c r="CO1102" s="63"/>
      <c r="CP1102" s="63"/>
      <c r="CQ1102" s="63"/>
      <c r="CR1102" s="63"/>
      <c r="CS1102" s="63"/>
      <c r="CT1102" s="63"/>
      <c r="CU1102" s="63"/>
      <c r="CV1102" s="63"/>
      <c r="CW1102" s="63"/>
      <c r="CX1102" s="63"/>
      <c r="CY1102" s="63"/>
      <c r="CZ1102" s="63"/>
      <c r="DA1102" s="63"/>
      <c r="DB1102" s="63"/>
      <c r="DC1102" s="63"/>
    </row>
    <row r="1103" spans="2:107" ht="18" customHeight="1">
      <c r="B1103" s="254">
        <v>1099</v>
      </c>
      <c r="C1103" s="257"/>
      <c r="D1103" s="257"/>
      <c r="E1103" s="289"/>
      <c r="F1103" s="257"/>
      <c r="G1103" s="257"/>
      <c r="H1103" s="257"/>
      <c r="I1103" s="257"/>
      <c r="J1103" s="257"/>
      <c r="K1103" s="258"/>
      <c r="L1103" s="257"/>
      <c r="M1103" s="258"/>
      <c r="N1103" s="258"/>
      <c r="O1103" s="258"/>
      <c r="P1103" s="257"/>
      <c r="Q1103" s="258"/>
      <c r="R1103" s="258"/>
      <c r="S1103" s="259"/>
      <c r="T1103" s="259"/>
      <c r="U1103" s="257"/>
      <c r="V1103" s="258"/>
      <c r="W1103" s="259"/>
      <c r="X1103" s="257"/>
      <c r="Y1103" s="257"/>
      <c r="Z1103" s="258"/>
      <c r="AA1103" s="258"/>
      <c r="AB1103" s="257"/>
      <c r="AC1103" s="257"/>
      <c r="AD1103" s="257"/>
      <c r="AE1103" s="257"/>
      <c r="AF1103" s="260"/>
      <c r="AG1103" s="260"/>
      <c r="AH1103" s="260"/>
      <c r="AI1103" s="260"/>
      <c r="AJ1103" s="260"/>
      <c r="AK1103" s="260"/>
      <c r="AL1103" s="260"/>
      <c r="AM1103" s="260"/>
      <c r="AN1103" s="63"/>
      <c r="AO1103" s="63"/>
      <c r="AP1103" s="63"/>
      <c r="AQ1103" s="63"/>
      <c r="AR1103" s="63"/>
      <c r="AS1103" s="63"/>
      <c r="AT1103" s="63"/>
      <c r="AU1103" s="63"/>
      <c r="AV1103" s="63"/>
      <c r="AW1103" s="63"/>
      <c r="AX1103" s="63"/>
      <c r="AY1103" s="63"/>
      <c r="AZ1103" s="63"/>
      <c r="BA1103" s="63"/>
      <c r="BB1103" s="63"/>
      <c r="BC1103" s="63"/>
      <c r="BD1103" s="63"/>
      <c r="BE1103" s="63"/>
      <c r="BF1103" s="63"/>
      <c r="BG1103" s="63"/>
      <c r="BH1103" s="63"/>
      <c r="BI1103" s="63"/>
      <c r="BJ1103" s="63"/>
      <c r="BK1103" s="63"/>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c r="CO1103" s="63"/>
      <c r="CP1103" s="63"/>
      <c r="CQ1103" s="63"/>
      <c r="CR1103" s="63"/>
      <c r="CS1103" s="63"/>
      <c r="CT1103" s="63"/>
      <c r="CU1103" s="63"/>
      <c r="CV1103" s="63"/>
      <c r="CW1103" s="63"/>
      <c r="CX1103" s="63"/>
      <c r="CY1103" s="63"/>
      <c r="CZ1103" s="63"/>
      <c r="DA1103" s="63"/>
      <c r="DB1103" s="63"/>
      <c r="DC1103" s="63"/>
    </row>
    <row r="1104" spans="2:107" ht="18" customHeight="1">
      <c r="B1104" s="254">
        <v>1100</v>
      </c>
      <c r="C1104" s="257"/>
      <c r="D1104" s="257"/>
      <c r="E1104" s="289"/>
      <c r="F1104" s="257"/>
      <c r="G1104" s="257"/>
      <c r="H1104" s="257"/>
      <c r="I1104" s="257"/>
      <c r="J1104" s="257"/>
      <c r="K1104" s="258"/>
      <c r="L1104" s="257"/>
      <c r="M1104" s="258"/>
      <c r="N1104" s="258"/>
      <c r="O1104" s="258"/>
      <c r="P1104" s="257"/>
      <c r="Q1104" s="258"/>
      <c r="R1104" s="258"/>
      <c r="S1104" s="259"/>
      <c r="T1104" s="259"/>
      <c r="U1104" s="257"/>
      <c r="V1104" s="258"/>
      <c r="W1104" s="259"/>
      <c r="X1104" s="257"/>
      <c r="Y1104" s="257"/>
      <c r="Z1104" s="258"/>
      <c r="AA1104" s="258"/>
      <c r="AB1104" s="257"/>
      <c r="AC1104" s="257"/>
      <c r="AD1104" s="257"/>
      <c r="AE1104" s="257"/>
      <c r="AF1104" s="260"/>
      <c r="AG1104" s="260"/>
      <c r="AH1104" s="260"/>
      <c r="AI1104" s="260"/>
      <c r="AJ1104" s="260"/>
      <c r="AK1104" s="260"/>
      <c r="AL1104" s="260"/>
      <c r="AM1104" s="260"/>
      <c r="AN1104" s="63"/>
      <c r="AO1104" s="63"/>
      <c r="AP1104" s="63"/>
      <c r="AQ1104" s="63"/>
      <c r="AR1104" s="63"/>
      <c r="AS1104" s="63"/>
      <c r="AT1104" s="63"/>
      <c r="AU1104" s="63"/>
      <c r="AV1104" s="63"/>
      <c r="AW1104" s="63"/>
      <c r="AX1104" s="63"/>
      <c r="AY1104" s="63"/>
      <c r="AZ1104" s="63"/>
      <c r="BA1104" s="63"/>
      <c r="BB1104" s="63"/>
      <c r="BC1104" s="63"/>
      <c r="BD1104" s="63"/>
      <c r="BE1104" s="63"/>
      <c r="BF1104" s="63"/>
      <c r="BG1104" s="63"/>
      <c r="BH1104" s="63"/>
      <c r="BI1104" s="63"/>
      <c r="BJ1104" s="63"/>
      <c r="BK1104" s="63"/>
      <c r="BL1104" s="63"/>
      <c r="BM1104" s="63"/>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c r="CO1104" s="63"/>
      <c r="CP1104" s="63"/>
      <c r="CQ1104" s="63"/>
      <c r="CR1104" s="63"/>
      <c r="CS1104" s="63"/>
      <c r="CT1104" s="63"/>
      <c r="CU1104" s="63"/>
      <c r="CV1104" s="63"/>
      <c r="CW1104" s="63"/>
      <c r="CX1104" s="63"/>
      <c r="CY1104" s="63"/>
      <c r="CZ1104" s="63"/>
      <c r="DA1104" s="63"/>
      <c r="DB1104" s="63"/>
      <c r="DC1104" s="63"/>
    </row>
    <row r="1105" spans="2:107" ht="18" customHeight="1">
      <c r="B1105" s="254">
        <v>1101</v>
      </c>
      <c r="C1105" s="257"/>
      <c r="D1105" s="257"/>
      <c r="E1105" s="289"/>
      <c r="F1105" s="257"/>
      <c r="G1105" s="257"/>
      <c r="H1105" s="257"/>
      <c r="I1105" s="257"/>
      <c r="J1105" s="257"/>
      <c r="K1105" s="258"/>
      <c r="L1105" s="257"/>
      <c r="M1105" s="258"/>
      <c r="N1105" s="258"/>
      <c r="O1105" s="258"/>
      <c r="P1105" s="257"/>
      <c r="Q1105" s="258"/>
      <c r="R1105" s="258"/>
      <c r="S1105" s="259"/>
      <c r="T1105" s="259"/>
      <c r="U1105" s="257"/>
      <c r="V1105" s="258"/>
      <c r="W1105" s="259"/>
      <c r="X1105" s="257"/>
      <c r="Y1105" s="257"/>
      <c r="Z1105" s="258"/>
      <c r="AA1105" s="258"/>
      <c r="AB1105" s="257"/>
      <c r="AC1105" s="257"/>
      <c r="AD1105" s="257"/>
      <c r="AE1105" s="257"/>
      <c r="AF1105" s="260"/>
      <c r="AG1105" s="260"/>
      <c r="AH1105" s="260"/>
      <c r="AI1105" s="260"/>
      <c r="AJ1105" s="260"/>
      <c r="AK1105" s="260"/>
      <c r="AL1105" s="260"/>
      <c r="AM1105" s="260"/>
      <c r="AN1105" s="63"/>
      <c r="AO1105" s="63"/>
      <c r="AP1105" s="63"/>
      <c r="AQ1105" s="63"/>
      <c r="AR1105" s="63"/>
      <c r="AS1105" s="63"/>
      <c r="AT1105" s="63"/>
      <c r="AU1105" s="63"/>
      <c r="AV1105" s="63"/>
      <c r="AW1105" s="63"/>
      <c r="AX1105" s="63"/>
      <c r="AY1105" s="63"/>
      <c r="AZ1105" s="63"/>
      <c r="BA1105" s="63"/>
      <c r="BB1105" s="63"/>
      <c r="BC1105" s="63"/>
      <c r="BD1105" s="63"/>
      <c r="BE1105" s="63"/>
      <c r="BF1105" s="63"/>
      <c r="BG1105" s="63"/>
      <c r="BH1105" s="63"/>
      <c r="BI1105" s="63"/>
      <c r="BJ1105" s="63"/>
      <c r="BK1105" s="63"/>
      <c r="BL1105" s="63"/>
      <c r="BM1105" s="63"/>
      <c r="BN1105" s="63"/>
      <c r="BO1105" s="63"/>
      <c r="BP1105" s="63"/>
      <c r="BQ1105" s="63"/>
      <c r="BR1105" s="63"/>
      <c r="BS1105" s="63"/>
      <c r="BT1105" s="63"/>
      <c r="BU1105" s="63"/>
      <c r="BV1105" s="63"/>
      <c r="BW1105" s="63"/>
      <c r="BX1105" s="63"/>
      <c r="BY1105" s="63"/>
      <c r="BZ1105" s="63"/>
      <c r="CA1105" s="63"/>
      <c r="CB1105" s="63"/>
      <c r="CC1105" s="63"/>
      <c r="CD1105" s="63"/>
      <c r="CE1105" s="63"/>
      <c r="CF1105" s="63"/>
      <c r="CG1105" s="63"/>
      <c r="CH1105" s="63"/>
      <c r="CI1105" s="63"/>
      <c r="CJ1105" s="63"/>
      <c r="CK1105" s="63"/>
      <c r="CL1105" s="63"/>
      <c r="CM1105" s="63"/>
      <c r="CN1105" s="63"/>
      <c r="CO1105" s="63"/>
      <c r="CP1105" s="63"/>
      <c r="CQ1105" s="63"/>
      <c r="CR1105" s="63"/>
      <c r="CS1105" s="63"/>
      <c r="CT1105" s="63"/>
      <c r="CU1105" s="63"/>
      <c r="CV1105" s="63"/>
      <c r="CW1105" s="63"/>
      <c r="CX1105" s="63"/>
      <c r="CY1105" s="63"/>
      <c r="CZ1105" s="63"/>
      <c r="DA1105" s="63"/>
      <c r="DB1105" s="63"/>
      <c r="DC1105" s="63"/>
    </row>
    <row r="1106" spans="2:107" ht="18" customHeight="1">
      <c r="B1106" s="254">
        <v>1102</v>
      </c>
      <c r="C1106" s="257"/>
      <c r="D1106" s="257"/>
      <c r="E1106" s="289"/>
      <c r="F1106" s="257"/>
      <c r="G1106" s="257"/>
      <c r="H1106" s="257"/>
      <c r="I1106" s="257"/>
      <c r="J1106" s="257"/>
      <c r="K1106" s="258"/>
      <c r="L1106" s="257"/>
      <c r="M1106" s="258"/>
      <c r="N1106" s="258"/>
      <c r="O1106" s="258"/>
      <c r="P1106" s="257"/>
      <c r="Q1106" s="258"/>
      <c r="R1106" s="258"/>
      <c r="S1106" s="259"/>
      <c r="T1106" s="259"/>
      <c r="U1106" s="257"/>
      <c r="V1106" s="258"/>
      <c r="W1106" s="259"/>
      <c r="X1106" s="257"/>
      <c r="Y1106" s="257"/>
      <c r="Z1106" s="258"/>
      <c r="AA1106" s="258"/>
      <c r="AB1106" s="257"/>
      <c r="AC1106" s="257"/>
      <c r="AD1106" s="257"/>
      <c r="AE1106" s="257"/>
      <c r="AF1106" s="260"/>
      <c r="AG1106" s="260"/>
      <c r="AH1106" s="260"/>
      <c r="AI1106" s="260"/>
      <c r="AJ1106" s="260"/>
      <c r="AK1106" s="260"/>
      <c r="AL1106" s="260"/>
      <c r="AM1106" s="260"/>
      <c r="AN1106" s="63"/>
      <c r="AO1106" s="63"/>
      <c r="AP1106" s="63"/>
      <c r="AQ1106" s="63"/>
      <c r="AR1106" s="63"/>
      <c r="AS1106" s="63"/>
      <c r="AT1106" s="63"/>
      <c r="AU1106" s="63"/>
      <c r="AV1106" s="63"/>
      <c r="AW1106" s="63"/>
      <c r="AX1106" s="63"/>
      <c r="AY1106" s="63"/>
      <c r="AZ1106" s="63"/>
      <c r="BA1106" s="63"/>
      <c r="BB1106" s="63"/>
      <c r="BC1106" s="63"/>
      <c r="BD1106" s="63"/>
      <c r="BE1106" s="63"/>
      <c r="BF1106" s="63"/>
      <c r="BG1106" s="63"/>
      <c r="BH1106" s="63"/>
      <c r="BI1106" s="63"/>
      <c r="BJ1106" s="63"/>
      <c r="BK1106" s="63"/>
      <c r="BL1106" s="63"/>
      <c r="BM1106" s="63"/>
      <c r="BN1106" s="63"/>
      <c r="BO1106" s="63"/>
      <c r="BP1106" s="63"/>
      <c r="BQ1106" s="63"/>
      <c r="BR1106" s="63"/>
      <c r="BS1106" s="63"/>
      <c r="BT1106" s="63"/>
      <c r="BU1106" s="63"/>
      <c r="BV1106" s="63"/>
      <c r="BW1106" s="63"/>
      <c r="BX1106" s="63"/>
      <c r="BY1106" s="63"/>
      <c r="BZ1106" s="63"/>
      <c r="CA1106" s="63"/>
      <c r="CB1106" s="63"/>
      <c r="CC1106" s="63"/>
      <c r="CD1106" s="63"/>
      <c r="CE1106" s="63"/>
      <c r="CF1106" s="63"/>
      <c r="CG1106" s="63"/>
      <c r="CH1106" s="63"/>
      <c r="CI1106" s="63"/>
      <c r="CJ1106" s="63"/>
      <c r="CK1106" s="63"/>
      <c r="CL1106" s="63"/>
      <c r="CM1106" s="63"/>
      <c r="CN1106" s="63"/>
      <c r="CO1106" s="63"/>
      <c r="CP1106" s="63"/>
      <c r="CQ1106" s="63"/>
      <c r="CR1106" s="63"/>
      <c r="CS1106" s="63"/>
      <c r="CT1106" s="63"/>
      <c r="CU1106" s="63"/>
      <c r="CV1106" s="63"/>
      <c r="CW1106" s="63"/>
      <c r="CX1106" s="63"/>
      <c r="CY1106" s="63"/>
      <c r="CZ1106" s="63"/>
      <c r="DA1106" s="63"/>
      <c r="DB1106" s="63"/>
      <c r="DC1106" s="63"/>
    </row>
    <row r="1107" spans="2:107" ht="18" customHeight="1">
      <c r="B1107" s="254">
        <v>1103</v>
      </c>
      <c r="C1107" s="257"/>
      <c r="D1107" s="257"/>
      <c r="E1107" s="289"/>
      <c r="F1107" s="257"/>
      <c r="G1107" s="257"/>
      <c r="H1107" s="257"/>
      <c r="I1107" s="257"/>
      <c r="J1107" s="257"/>
      <c r="K1107" s="258"/>
      <c r="L1107" s="257"/>
      <c r="M1107" s="258"/>
      <c r="N1107" s="258"/>
      <c r="O1107" s="258"/>
      <c r="P1107" s="257"/>
      <c r="Q1107" s="258"/>
      <c r="R1107" s="258"/>
      <c r="S1107" s="259"/>
      <c r="T1107" s="259"/>
      <c r="U1107" s="257"/>
      <c r="V1107" s="258"/>
      <c r="W1107" s="259"/>
      <c r="X1107" s="257"/>
      <c r="Y1107" s="257"/>
      <c r="Z1107" s="258"/>
      <c r="AA1107" s="258"/>
      <c r="AB1107" s="257"/>
      <c r="AC1107" s="257"/>
      <c r="AD1107" s="257"/>
      <c r="AE1107" s="257"/>
      <c r="AF1107" s="260"/>
      <c r="AG1107" s="260"/>
      <c r="AH1107" s="260"/>
      <c r="AI1107" s="260"/>
      <c r="AJ1107" s="260"/>
      <c r="AK1107" s="260"/>
      <c r="AL1107" s="260"/>
      <c r="AM1107" s="260"/>
      <c r="AN1107" s="63"/>
      <c r="AO1107" s="63"/>
      <c r="AP1107" s="63"/>
      <c r="AQ1107" s="63"/>
      <c r="AR1107" s="63"/>
      <c r="AS1107" s="63"/>
      <c r="AT1107" s="63"/>
      <c r="AU1107" s="63"/>
      <c r="AV1107" s="63"/>
      <c r="AW1107" s="63"/>
      <c r="AX1107" s="63"/>
      <c r="AY1107" s="63"/>
      <c r="AZ1107" s="63"/>
      <c r="BA1107" s="63"/>
      <c r="BB1107" s="63"/>
      <c r="BC1107" s="63"/>
      <c r="BD1107" s="63"/>
      <c r="BE1107" s="63"/>
      <c r="BF1107" s="63"/>
      <c r="BG1107" s="63"/>
      <c r="BH1107" s="63"/>
      <c r="BI1107" s="63"/>
      <c r="BJ1107" s="63"/>
      <c r="BK1107" s="63"/>
      <c r="BL1107" s="63"/>
      <c r="BM1107" s="63"/>
      <c r="BN1107" s="63"/>
      <c r="BO1107" s="63"/>
      <c r="BP1107" s="63"/>
      <c r="BQ1107" s="63"/>
      <c r="BR1107" s="63"/>
      <c r="BS1107" s="63"/>
      <c r="BT1107" s="63"/>
      <c r="BU1107" s="63"/>
      <c r="BV1107" s="63"/>
      <c r="BW1107" s="63"/>
      <c r="BX1107" s="63"/>
      <c r="BY1107" s="63"/>
      <c r="BZ1107" s="63"/>
      <c r="CA1107" s="63"/>
      <c r="CB1107" s="63"/>
      <c r="CC1107" s="63"/>
      <c r="CD1107" s="63"/>
      <c r="CE1107" s="63"/>
      <c r="CF1107" s="63"/>
      <c r="CG1107" s="63"/>
      <c r="CH1107" s="63"/>
      <c r="CI1107" s="63"/>
      <c r="CJ1107" s="63"/>
      <c r="CK1107" s="63"/>
      <c r="CL1107" s="63"/>
      <c r="CM1107" s="63"/>
      <c r="CN1107" s="63"/>
      <c r="CO1107" s="63"/>
      <c r="CP1107" s="63"/>
      <c r="CQ1107" s="63"/>
      <c r="CR1107" s="63"/>
      <c r="CS1107" s="63"/>
      <c r="CT1107" s="63"/>
      <c r="CU1107" s="63"/>
      <c r="CV1107" s="63"/>
      <c r="CW1107" s="63"/>
      <c r="CX1107" s="63"/>
      <c r="CY1107" s="63"/>
      <c r="CZ1107" s="63"/>
      <c r="DA1107" s="63"/>
      <c r="DB1107" s="63"/>
      <c r="DC1107" s="63"/>
    </row>
    <row r="1108" spans="2:107" ht="18" customHeight="1">
      <c r="B1108" s="254">
        <v>1104</v>
      </c>
      <c r="C1108" s="257"/>
      <c r="D1108" s="257"/>
      <c r="E1108" s="289"/>
      <c r="F1108" s="257"/>
      <c r="G1108" s="257"/>
      <c r="H1108" s="257"/>
      <c r="I1108" s="257"/>
      <c r="J1108" s="257"/>
      <c r="K1108" s="258"/>
      <c r="L1108" s="257"/>
      <c r="M1108" s="258"/>
      <c r="N1108" s="258"/>
      <c r="O1108" s="258"/>
      <c r="P1108" s="257"/>
      <c r="Q1108" s="258"/>
      <c r="R1108" s="258"/>
      <c r="S1108" s="259"/>
      <c r="T1108" s="259"/>
      <c r="U1108" s="257"/>
      <c r="V1108" s="258"/>
      <c r="W1108" s="259"/>
      <c r="X1108" s="257"/>
      <c r="Y1108" s="257"/>
      <c r="Z1108" s="258"/>
      <c r="AA1108" s="258"/>
      <c r="AB1108" s="257"/>
      <c r="AC1108" s="257"/>
      <c r="AD1108" s="257"/>
      <c r="AE1108" s="257"/>
      <c r="AF1108" s="260"/>
      <c r="AG1108" s="260"/>
      <c r="AH1108" s="260"/>
      <c r="AI1108" s="260"/>
      <c r="AJ1108" s="260"/>
      <c r="AK1108" s="260"/>
      <c r="AL1108" s="260"/>
      <c r="AM1108" s="260"/>
      <c r="AN1108" s="63"/>
      <c r="AO1108" s="63"/>
      <c r="AP1108" s="63"/>
      <c r="AQ1108" s="63"/>
      <c r="AR1108" s="63"/>
      <c r="AS1108" s="63"/>
      <c r="AT1108" s="63"/>
      <c r="AU1108" s="63"/>
      <c r="AV1108" s="63"/>
      <c r="AW1108" s="63"/>
      <c r="AX1108" s="63"/>
      <c r="AY1108" s="63"/>
      <c r="AZ1108" s="63"/>
      <c r="BA1108" s="63"/>
      <c r="BB1108" s="63"/>
      <c r="BC1108" s="63"/>
      <c r="BD1108" s="63"/>
      <c r="BE1108" s="63"/>
      <c r="BF1108" s="63"/>
      <c r="BG1108" s="63"/>
      <c r="BH1108" s="63"/>
      <c r="BI1108" s="63"/>
      <c r="BJ1108" s="63"/>
      <c r="BK1108" s="63"/>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c r="CO1108" s="63"/>
      <c r="CP1108" s="63"/>
      <c r="CQ1108" s="63"/>
      <c r="CR1108" s="63"/>
      <c r="CS1108" s="63"/>
      <c r="CT1108" s="63"/>
      <c r="CU1108" s="63"/>
      <c r="CV1108" s="63"/>
      <c r="CW1108" s="63"/>
      <c r="CX1108" s="63"/>
      <c r="CY1108" s="63"/>
      <c r="CZ1108" s="63"/>
      <c r="DA1108" s="63"/>
      <c r="DB1108" s="63"/>
      <c r="DC1108" s="63"/>
    </row>
    <row r="1109" spans="2:107" ht="18" customHeight="1">
      <c r="B1109" s="254">
        <v>1105</v>
      </c>
      <c r="C1109" s="257"/>
      <c r="D1109" s="257"/>
      <c r="E1109" s="289"/>
      <c r="F1109" s="257"/>
      <c r="G1109" s="257"/>
      <c r="H1109" s="257"/>
      <c r="I1109" s="257"/>
      <c r="J1109" s="257"/>
      <c r="K1109" s="258"/>
      <c r="L1109" s="257"/>
      <c r="M1109" s="258"/>
      <c r="N1109" s="258"/>
      <c r="O1109" s="258"/>
      <c r="P1109" s="257"/>
      <c r="Q1109" s="258"/>
      <c r="R1109" s="258"/>
      <c r="S1109" s="259"/>
      <c r="T1109" s="259"/>
      <c r="U1109" s="257"/>
      <c r="V1109" s="258"/>
      <c r="W1109" s="259"/>
      <c r="X1109" s="257"/>
      <c r="Y1109" s="257"/>
      <c r="Z1109" s="258"/>
      <c r="AA1109" s="258"/>
      <c r="AB1109" s="257"/>
      <c r="AC1109" s="257"/>
      <c r="AD1109" s="257"/>
      <c r="AE1109" s="257"/>
      <c r="AF1109" s="260"/>
      <c r="AG1109" s="260"/>
      <c r="AH1109" s="260"/>
      <c r="AI1109" s="260"/>
      <c r="AJ1109" s="260"/>
      <c r="AK1109" s="260"/>
      <c r="AL1109" s="260"/>
      <c r="AM1109" s="260"/>
      <c r="AN1109" s="63"/>
      <c r="AO1109" s="63"/>
      <c r="AP1109" s="63"/>
      <c r="AQ1109" s="63"/>
      <c r="AR1109" s="63"/>
      <c r="AS1109" s="63"/>
      <c r="AT1109" s="63"/>
      <c r="AU1109" s="63"/>
      <c r="AV1109" s="63"/>
      <c r="AW1109" s="63"/>
      <c r="AX1109" s="63"/>
      <c r="AY1109" s="63"/>
      <c r="AZ1109" s="63"/>
      <c r="BA1109" s="63"/>
      <c r="BB1109" s="63"/>
      <c r="BC1109" s="63"/>
      <c r="BD1109" s="63"/>
      <c r="BE1109" s="63"/>
      <c r="BF1109" s="63"/>
      <c r="BG1109" s="63"/>
      <c r="BH1109" s="63"/>
      <c r="BI1109" s="63"/>
      <c r="BJ1109" s="63"/>
      <c r="BK1109" s="63"/>
      <c r="BL1109" s="63"/>
      <c r="BM1109" s="63"/>
      <c r="BN1109" s="63"/>
      <c r="BO1109" s="63"/>
      <c r="BP1109" s="63"/>
      <c r="BQ1109" s="63"/>
      <c r="BR1109" s="63"/>
      <c r="BS1109" s="63"/>
      <c r="BT1109" s="63"/>
      <c r="BU1109" s="63"/>
      <c r="BV1109" s="63"/>
      <c r="BW1109" s="63"/>
      <c r="BX1109" s="63"/>
      <c r="BY1109" s="63"/>
      <c r="BZ1109" s="63"/>
      <c r="CA1109" s="63"/>
      <c r="CB1109" s="63"/>
      <c r="CC1109" s="63"/>
      <c r="CD1109" s="63"/>
      <c r="CE1109" s="63"/>
      <c r="CF1109" s="63"/>
      <c r="CG1109" s="63"/>
      <c r="CH1109" s="63"/>
      <c r="CI1109" s="63"/>
      <c r="CJ1109" s="63"/>
      <c r="CK1109" s="63"/>
      <c r="CL1109" s="63"/>
      <c r="CM1109" s="63"/>
      <c r="CN1109" s="63"/>
      <c r="CO1109" s="63"/>
      <c r="CP1109" s="63"/>
      <c r="CQ1109" s="63"/>
      <c r="CR1109" s="63"/>
      <c r="CS1109" s="63"/>
      <c r="CT1109" s="63"/>
      <c r="CU1109" s="63"/>
      <c r="CV1109" s="63"/>
      <c r="CW1109" s="63"/>
      <c r="CX1109" s="63"/>
      <c r="CY1109" s="63"/>
      <c r="CZ1109" s="63"/>
      <c r="DA1109" s="63"/>
      <c r="DB1109" s="63"/>
      <c r="DC1109" s="63"/>
    </row>
    <row r="1110" spans="2:107" ht="18" customHeight="1">
      <c r="B1110" s="254">
        <v>1106</v>
      </c>
      <c r="C1110" s="257"/>
      <c r="D1110" s="257"/>
      <c r="E1110" s="289"/>
      <c r="F1110" s="257"/>
      <c r="G1110" s="257"/>
      <c r="H1110" s="257"/>
      <c r="I1110" s="257"/>
      <c r="J1110" s="257"/>
      <c r="K1110" s="258"/>
      <c r="L1110" s="257"/>
      <c r="M1110" s="258"/>
      <c r="N1110" s="258"/>
      <c r="O1110" s="258"/>
      <c r="P1110" s="257"/>
      <c r="Q1110" s="258"/>
      <c r="R1110" s="258"/>
      <c r="S1110" s="259"/>
      <c r="T1110" s="259"/>
      <c r="U1110" s="257"/>
      <c r="V1110" s="258"/>
      <c r="W1110" s="259"/>
      <c r="X1110" s="257"/>
      <c r="Y1110" s="257"/>
      <c r="Z1110" s="258"/>
      <c r="AA1110" s="258"/>
      <c r="AB1110" s="257"/>
      <c r="AC1110" s="257"/>
      <c r="AD1110" s="257"/>
      <c r="AE1110" s="257"/>
      <c r="AF1110" s="260"/>
      <c r="AG1110" s="260"/>
      <c r="AH1110" s="260"/>
      <c r="AI1110" s="260"/>
      <c r="AJ1110" s="260"/>
      <c r="AK1110" s="260"/>
      <c r="AL1110" s="260"/>
      <c r="AM1110" s="260"/>
      <c r="AN1110" s="63"/>
      <c r="AO1110" s="63"/>
      <c r="AP1110" s="63"/>
      <c r="AQ1110" s="63"/>
      <c r="AR1110" s="63"/>
      <c r="AS1110" s="63"/>
      <c r="AT1110" s="63"/>
      <c r="AU1110" s="63"/>
      <c r="AV1110" s="63"/>
      <c r="AW1110" s="63"/>
      <c r="AX1110" s="63"/>
      <c r="AY1110" s="63"/>
      <c r="AZ1110" s="63"/>
      <c r="BA1110" s="63"/>
      <c r="BB1110" s="63"/>
      <c r="BC1110" s="63"/>
      <c r="BD1110" s="63"/>
      <c r="BE1110" s="63"/>
      <c r="BF1110" s="63"/>
      <c r="BG1110" s="63"/>
      <c r="BH1110" s="63"/>
      <c r="BI1110" s="63"/>
      <c r="BJ1110" s="63"/>
      <c r="BK1110" s="63"/>
      <c r="BL1110" s="63"/>
      <c r="BM1110" s="63"/>
      <c r="BN1110" s="63"/>
      <c r="BO1110" s="63"/>
      <c r="BP1110" s="63"/>
      <c r="BQ1110" s="63"/>
      <c r="BR1110" s="63"/>
      <c r="BS1110" s="63"/>
      <c r="BT1110" s="63"/>
      <c r="BU1110" s="63"/>
      <c r="BV1110" s="63"/>
      <c r="BW1110" s="63"/>
      <c r="BX1110" s="63"/>
      <c r="BY1110" s="63"/>
      <c r="BZ1110" s="63"/>
      <c r="CA1110" s="63"/>
      <c r="CB1110" s="63"/>
      <c r="CC1110" s="63"/>
      <c r="CD1110" s="63"/>
      <c r="CE1110" s="63"/>
      <c r="CF1110" s="63"/>
      <c r="CG1110" s="63"/>
      <c r="CH1110" s="63"/>
      <c r="CI1110" s="63"/>
      <c r="CJ1110" s="63"/>
      <c r="CK1110" s="63"/>
      <c r="CL1110" s="63"/>
      <c r="CM1110" s="63"/>
      <c r="CN1110" s="63"/>
      <c r="CO1110" s="63"/>
      <c r="CP1110" s="63"/>
      <c r="CQ1110" s="63"/>
      <c r="CR1110" s="63"/>
      <c r="CS1110" s="63"/>
      <c r="CT1110" s="63"/>
      <c r="CU1110" s="63"/>
      <c r="CV1110" s="63"/>
      <c r="CW1110" s="63"/>
      <c r="CX1110" s="63"/>
      <c r="CY1110" s="63"/>
      <c r="CZ1110" s="63"/>
      <c r="DA1110" s="63"/>
      <c r="DB1110" s="63"/>
      <c r="DC1110" s="63"/>
    </row>
    <row r="1111" spans="2:107" ht="18" customHeight="1">
      <c r="B1111" s="254">
        <v>1107</v>
      </c>
      <c r="C1111" s="257"/>
      <c r="D1111" s="257"/>
      <c r="E1111" s="289"/>
      <c r="F1111" s="257"/>
      <c r="G1111" s="257"/>
      <c r="H1111" s="257"/>
      <c r="I1111" s="257"/>
      <c r="J1111" s="257"/>
      <c r="K1111" s="258"/>
      <c r="L1111" s="257"/>
      <c r="M1111" s="258"/>
      <c r="N1111" s="258"/>
      <c r="O1111" s="258"/>
      <c r="P1111" s="257"/>
      <c r="Q1111" s="258"/>
      <c r="R1111" s="258"/>
      <c r="S1111" s="259"/>
      <c r="T1111" s="259"/>
      <c r="U1111" s="257"/>
      <c r="V1111" s="258"/>
      <c r="W1111" s="259"/>
      <c r="X1111" s="257"/>
      <c r="Y1111" s="257"/>
      <c r="Z1111" s="258"/>
      <c r="AA1111" s="258"/>
      <c r="AB1111" s="257"/>
      <c r="AC1111" s="257"/>
      <c r="AD1111" s="257"/>
      <c r="AE1111" s="257"/>
      <c r="AF1111" s="260"/>
      <c r="AG1111" s="260"/>
      <c r="AH1111" s="260"/>
      <c r="AI1111" s="260"/>
      <c r="AJ1111" s="260"/>
      <c r="AK1111" s="260"/>
      <c r="AL1111" s="260"/>
      <c r="AM1111" s="260"/>
      <c r="AN1111" s="63"/>
      <c r="AO1111" s="63"/>
      <c r="AP1111" s="63"/>
      <c r="AQ1111" s="63"/>
      <c r="AR1111" s="63"/>
      <c r="AS1111" s="63"/>
      <c r="AT1111" s="63"/>
      <c r="AU1111" s="63"/>
      <c r="AV1111" s="63"/>
      <c r="AW1111" s="63"/>
      <c r="AX1111" s="63"/>
      <c r="AY1111" s="63"/>
      <c r="AZ1111" s="63"/>
      <c r="BA1111" s="63"/>
      <c r="BB1111" s="63"/>
      <c r="BC1111" s="63"/>
      <c r="BD1111" s="63"/>
      <c r="BE1111" s="63"/>
      <c r="BF1111" s="63"/>
      <c r="BG1111" s="63"/>
      <c r="BH1111" s="63"/>
      <c r="BI1111" s="63"/>
      <c r="BJ1111" s="63"/>
      <c r="BK1111" s="63"/>
      <c r="BL1111" s="63"/>
      <c r="BM1111" s="63"/>
      <c r="BN1111" s="63"/>
      <c r="BO1111" s="63"/>
      <c r="BP1111" s="63"/>
      <c r="BQ1111" s="63"/>
      <c r="BR1111" s="63"/>
      <c r="BS1111" s="63"/>
      <c r="BT1111" s="63"/>
      <c r="BU1111" s="63"/>
      <c r="BV1111" s="63"/>
      <c r="BW1111" s="63"/>
      <c r="BX1111" s="63"/>
      <c r="BY1111" s="63"/>
      <c r="BZ1111" s="63"/>
      <c r="CA1111" s="63"/>
      <c r="CB1111" s="63"/>
      <c r="CC1111" s="63"/>
      <c r="CD1111" s="63"/>
      <c r="CE1111" s="63"/>
      <c r="CF1111" s="63"/>
      <c r="CG1111" s="63"/>
      <c r="CH1111" s="63"/>
      <c r="CI1111" s="63"/>
      <c r="CJ1111" s="63"/>
      <c r="CK1111" s="63"/>
      <c r="CL1111" s="63"/>
      <c r="CM1111" s="63"/>
      <c r="CN1111" s="63"/>
      <c r="CO1111" s="63"/>
      <c r="CP1111" s="63"/>
      <c r="CQ1111" s="63"/>
      <c r="CR1111" s="63"/>
      <c r="CS1111" s="63"/>
      <c r="CT1111" s="63"/>
      <c r="CU1111" s="63"/>
      <c r="CV1111" s="63"/>
      <c r="CW1111" s="63"/>
      <c r="CX1111" s="63"/>
      <c r="CY1111" s="63"/>
      <c r="CZ1111" s="63"/>
      <c r="DA1111" s="63"/>
      <c r="DB1111" s="63"/>
      <c r="DC1111" s="63"/>
    </row>
    <row r="1112" spans="2:107" ht="18" customHeight="1">
      <c r="B1112" s="254">
        <v>1108</v>
      </c>
      <c r="C1112" s="257"/>
      <c r="D1112" s="257"/>
      <c r="E1112" s="289"/>
      <c r="F1112" s="257"/>
      <c r="G1112" s="257"/>
      <c r="H1112" s="257"/>
      <c r="I1112" s="257"/>
      <c r="J1112" s="257"/>
      <c r="K1112" s="258"/>
      <c r="L1112" s="257"/>
      <c r="M1112" s="258"/>
      <c r="N1112" s="258"/>
      <c r="O1112" s="258"/>
      <c r="P1112" s="257"/>
      <c r="Q1112" s="258"/>
      <c r="R1112" s="258"/>
      <c r="S1112" s="259"/>
      <c r="T1112" s="259"/>
      <c r="U1112" s="257"/>
      <c r="V1112" s="258"/>
      <c r="W1112" s="259"/>
      <c r="X1112" s="257"/>
      <c r="Y1112" s="257"/>
      <c r="Z1112" s="258"/>
      <c r="AA1112" s="258"/>
      <c r="AB1112" s="257"/>
      <c r="AC1112" s="257"/>
      <c r="AD1112" s="257"/>
      <c r="AE1112" s="257"/>
      <c r="AF1112" s="260"/>
      <c r="AG1112" s="260"/>
      <c r="AH1112" s="260"/>
      <c r="AI1112" s="260"/>
      <c r="AJ1112" s="260"/>
      <c r="AK1112" s="260"/>
      <c r="AL1112" s="260"/>
      <c r="AM1112" s="260"/>
      <c r="AN1112" s="63"/>
      <c r="AO1112" s="63"/>
      <c r="AP1112" s="63"/>
      <c r="AQ1112" s="63"/>
      <c r="AR1112" s="63"/>
      <c r="AS1112" s="63"/>
      <c r="AT1112" s="63"/>
      <c r="AU1112" s="63"/>
      <c r="AV1112" s="63"/>
      <c r="AW1112" s="63"/>
      <c r="AX1112" s="63"/>
      <c r="AY1112" s="63"/>
      <c r="AZ1112" s="63"/>
      <c r="BA1112" s="63"/>
      <c r="BB1112" s="63"/>
      <c r="BC1112" s="63"/>
      <c r="BD1112" s="63"/>
      <c r="BE1112" s="63"/>
      <c r="BF1112" s="63"/>
      <c r="BG1112" s="63"/>
      <c r="BH1112" s="63"/>
      <c r="BI1112" s="63"/>
      <c r="BJ1112" s="63"/>
      <c r="BK1112" s="63"/>
      <c r="BL1112" s="63"/>
      <c r="BM1112" s="63"/>
      <c r="BN1112" s="63"/>
      <c r="BO1112" s="63"/>
      <c r="BP1112" s="63"/>
      <c r="BQ1112" s="63"/>
      <c r="BR1112" s="63"/>
      <c r="BS1112" s="63"/>
      <c r="BT1112" s="63"/>
      <c r="BU1112" s="63"/>
      <c r="BV1112" s="63"/>
      <c r="BW1112" s="63"/>
      <c r="BX1112" s="63"/>
      <c r="BY1112" s="63"/>
      <c r="BZ1112" s="63"/>
      <c r="CA1112" s="63"/>
      <c r="CB1112" s="63"/>
      <c r="CC1112" s="63"/>
      <c r="CD1112" s="63"/>
      <c r="CE1112" s="63"/>
      <c r="CF1112" s="63"/>
      <c r="CG1112" s="63"/>
      <c r="CH1112" s="63"/>
      <c r="CI1112" s="63"/>
      <c r="CJ1112" s="63"/>
      <c r="CK1112" s="63"/>
      <c r="CL1112" s="63"/>
      <c r="CM1112" s="63"/>
      <c r="CN1112" s="63"/>
      <c r="CO1112" s="63"/>
      <c r="CP1112" s="63"/>
      <c r="CQ1112" s="63"/>
      <c r="CR1112" s="63"/>
      <c r="CS1112" s="63"/>
      <c r="CT1112" s="63"/>
      <c r="CU1112" s="63"/>
      <c r="CV1112" s="63"/>
      <c r="CW1112" s="63"/>
      <c r="CX1112" s="63"/>
      <c r="CY1112" s="63"/>
      <c r="CZ1112" s="63"/>
      <c r="DA1112" s="63"/>
      <c r="DB1112" s="63"/>
      <c r="DC1112" s="63"/>
    </row>
    <row r="1113" spans="2:107" ht="18" customHeight="1">
      <c r="B1113" s="254">
        <v>1109</v>
      </c>
      <c r="C1113" s="257"/>
      <c r="D1113" s="257"/>
      <c r="E1113" s="289"/>
      <c r="F1113" s="257"/>
      <c r="G1113" s="257"/>
      <c r="H1113" s="257"/>
      <c r="I1113" s="257"/>
      <c r="J1113" s="257"/>
      <c r="K1113" s="258"/>
      <c r="L1113" s="257"/>
      <c r="M1113" s="258"/>
      <c r="N1113" s="258"/>
      <c r="O1113" s="258"/>
      <c r="P1113" s="257"/>
      <c r="Q1113" s="258"/>
      <c r="R1113" s="258"/>
      <c r="S1113" s="259"/>
      <c r="T1113" s="259"/>
      <c r="U1113" s="257"/>
      <c r="V1113" s="258"/>
      <c r="W1113" s="259"/>
      <c r="X1113" s="257"/>
      <c r="Y1113" s="257"/>
      <c r="Z1113" s="258"/>
      <c r="AA1113" s="258"/>
      <c r="AB1113" s="257"/>
      <c r="AC1113" s="257"/>
      <c r="AD1113" s="257"/>
      <c r="AE1113" s="257"/>
      <c r="AF1113" s="260"/>
      <c r="AG1113" s="260"/>
      <c r="AH1113" s="260"/>
      <c r="AI1113" s="260"/>
      <c r="AJ1113" s="260"/>
      <c r="AK1113" s="260"/>
      <c r="AL1113" s="260"/>
      <c r="AM1113" s="260"/>
      <c r="AN1113" s="63"/>
      <c r="AO1113" s="63"/>
      <c r="AP1113" s="63"/>
      <c r="AQ1113" s="63"/>
      <c r="AR1113" s="63"/>
      <c r="AS1113" s="63"/>
      <c r="AT1113" s="63"/>
      <c r="AU1113" s="63"/>
      <c r="AV1113" s="63"/>
      <c r="AW1113" s="63"/>
      <c r="AX1113" s="63"/>
      <c r="AY1113" s="63"/>
      <c r="AZ1113" s="63"/>
      <c r="BA1113" s="63"/>
      <c r="BB1113" s="63"/>
      <c r="BC1113" s="63"/>
      <c r="BD1113" s="63"/>
      <c r="BE1113" s="63"/>
      <c r="BF1113" s="63"/>
      <c r="BG1113" s="63"/>
      <c r="BH1113" s="63"/>
      <c r="BI1113" s="63"/>
      <c r="BJ1113" s="63"/>
      <c r="BK1113" s="63"/>
      <c r="BL1113" s="63"/>
      <c r="BM1113" s="63"/>
      <c r="BN1113" s="63"/>
      <c r="BO1113" s="63"/>
      <c r="BP1113" s="63"/>
      <c r="BQ1113" s="63"/>
      <c r="BR1113" s="63"/>
      <c r="BS1113" s="63"/>
      <c r="BT1113" s="63"/>
      <c r="BU1113" s="63"/>
      <c r="BV1113" s="63"/>
      <c r="BW1113" s="63"/>
      <c r="BX1113" s="63"/>
      <c r="BY1113" s="63"/>
      <c r="BZ1113" s="63"/>
      <c r="CA1113" s="63"/>
      <c r="CB1113" s="63"/>
      <c r="CC1113" s="63"/>
      <c r="CD1113" s="63"/>
      <c r="CE1113" s="63"/>
      <c r="CF1113" s="63"/>
      <c r="CG1113" s="63"/>
      <c r="CH1113" s="63"/>
      <c r="CI1113" s="63"/>
      <c r="CJ1113" s="63"/>
      <c r="CK1113" s="63"/>
      <c r="CL1113" s="63"/>
      <c r="CM1113" s="63"/>
      <c r="CN1113" s="63"/>
      <c r="CO1113" s="63"/>
      <c r="CP1113" s="63"/>
      <c r="CQ1113" s="63"/>
      <c r="CR1113" s="63"/>
      <c r="CS1113" s="63"/>
      <c r="CT1113" s="63"/>
      <c r="CU1113" s="63"/>
      <c r="CV1113" s="63"/>
      <c r="CW1113" s="63"/>
      <c r="CX1113" s="63"/>
      <c r="CY1113" s="63"/>
      <c r="CZ1113" s="63"/>
      <c r="DA1113" s="63"/>
      <c r="DB1113" s="63"/>
      <c r="DC1113" s="63"/>
    </row>
    <row r="1114" spans="2:107" ht="18" customHeight="1">
      <c r="B1114" s="254">
        <v>1110</v>
      </c>
      <c r="C1114" s="257"/>
      <c r="D1114" s="257"/>
      <c r="E1114" s="289"/>
      <c r="F1114" s="257"/>
      <c r="G1114" s="257"/>
      <c r="H1114" s="257"/>
      <c r="I1114" s="257"/>
      <c r="J1114" s="257"/>
      <c r="K1114" s="258"/>
      <c r="L1114" s="257"/>
      <c r="M1114" s="258"/>
      <c r="N1114" s="258"/>
      <c r="O1114" s="258"/>
      <c r="P1114" s="257"/>
      <c r="Q1114" s="258"/>
      <c r="R1114" s="258"/>
      <c r="S1114" s="259"/>
      <c r="T1114" s="259"/>
      <c r="U1114" s="257"/>
      <c r="V1114" s="258"/>
      <c r="W1114" s="259"/>
      <c r="X1114" s="257"/>
      <c r="Y1114" s="257"/>
      <c r="Z1114" s="258"/>
      <c r="AA1114" s="258"/>
      <c r="AB1114" s="257"/>
      <c r="AC1114" s="257"/>
      <c r="AD1114" s="257"/>
      <c r="AE1114" s="257"/>
      <c r="AF1114" s="260"/>
      <c r="AG1114" s="260"/>
      <c r="AH1114" s="260"/>
      <c r="AI1114" s="260"/>
      <c r="AJ1114" s="260"/>
      <c r="AK1114" s="260"/>
      <c r="AL1114" s="260"/>
      <c r="AM1114" s="260"/>
      <c r="AN1114" s="63"/>
      <c r="AO1114" s="63"/>
      <c r="AP1114" s="63"/>
      <c r="AQ1114" s="63"/>
      <c r="AR1114" s="63"/>
      <c r="AS1114" s="63"/>
      <c r="AT1114" s="63"/>
      <c r="AU1114" s="63"/>
      <c r="AV1114" s="63"/>
      <c r="AW1114" s="63"/>
      <c r="AX1114" s="63"/>
      <c r="AY1114" s="63"/>
      <c r="AZ1114" s="63"/>
      <c r="BA1114" s="63"/>
      <c r="BB1114" s="63"/>
      <c r="BC1114" s="63"/>
      <c r="BD1114" s="63"/>
      <c r="BE1114" s="63"/>
      <c r="BF1114" s="63"/>
      <c r="BG1114" s="63"/>
      <c r="BH1114" s="63"/>
      <c r="BI1114" s="63"/>
      <c r="BJ1114" s="63"/>
      <c r="BK1114" s="63"/>
      <c r="BL1114" s="63"/>
      <c r="BM1114" s="63"/>
      <c r="BN1114" s="63"/>
      <c r="BO1114" s="63"/>
      <c r="BP1114" s="63"/>
      <c r="BQ1114" s="63"/>
      <c r="BR1114" s="63"/>
      <c r="BS1114" s="63"/>
      <c r="BT1114" s="63"/>
      <c r="BU1114" s="63"/>
      <c r="BV1114" s="63"/>
      <c r="BW1114" s="63"/>
      <c r="BX1114" s="63"/>
      <c r="BY1114" s="63"/>
      <c r="BZ1114" s="63"/>
      <c r="CA1114" s="63"/>
      <c r="CB1114" s="63"/>
      <c r="CC1114" s="63"/>
      <c r="CD1114" s="63"/>
      <c r="CE1114" s="63"/>
      <c r="CF1114" s="63"/>
      <c r="CG1114" s="63"/>
      <c r="CH1114" s="63"/>
      <c r="CI1114" s="63"/>
      <c r="CJ1114" s="63"/>
      <c r="CK1114" s="63"/>
      <c r="CL1114" s="63"/>
      <c r="CM1114" s="63"/>
      <c r="CN1114" s="63"/>
      <c r="CO1114" s="63"/>
      <c r="CP1114" s="63"/>
      <c r="CQ1114" s="63"/>
      <c r="CR1114" s="63"/>
      <c r="CS1114" s="63"/>
      <c r="CT1114" s="63"/>
      <c r="CU1114" s="63"/>
      <c r="CV1114" s="63"/>
      <c r="CW1114" s="63"/>
      <c r="CX1114" s="63"/>
      <c r="CY1114" s="63"/>
      <c r="CZ1114" s="63"/>
      <c r="DA1114" s="63"/>
      <c r="DB1114" s="63"/>
      <c r="DC1114" s="63"/>
    </row>
    <row r="1115" spans="2:107" ht="18" customHeight="1">
      <c r="B1115" s="254">
        <v>1111</v>
      </c>
      <c r="C1115" s="257"/>
      <c r="D1115" s="257"/>
      <c r="E1115" s="289"/>
      <c r="F1115" s="257"/>
      <c r="G1115" s="257"/>
      <c r="H1115" s="257"/>
      <c r="I1115" s="257"/>
      <c r="J1115" s="257"/>
      <c r="K1115" s="258"/>
      <c r="L1115" s="257"/>
      <c r="M1115" s="258"/>
      <c r="N1115" s="258"/>
      <c r="O1115" s="258"/>
      <c r="P1115" s="257"/>
      <c r="Q1115" s="258"/>
      <c r="R1115" s="258"/>
      <c r="S1115" s="259"/>
      <c r="T1115" s="259"/>
      <c r="U1115" s="257"/>
      <c r="V1115" s="258"/>
      <c r="W1115" s="259"/>
      <c r="X1115" s="257"/>
      <c r="Y1115" s="257"/>
      <c r="Z1115" s="258"/>
      <c r="AA1115" s="258"/>
      <c r="AB1115" s="257"/>
      <c r="AC1115" s="257"/>
      <c r="AD1115" s="257"/>
      <c r="AE1115" s="257"/>
      <c r="AF1115" s="260"/>
      <c r="AG1115" s="260"/>
      <c r="AH1115" s="260"/>
      <c r="AI1115" s="260"/>
      <c r="AJ1115" s="260"/>
      <c r="AK1115" s="260"/>
      <c r="AL1115" s="260"/>
      <c r="AM1115" s="260"/>
      <c r="AN1115" s="63"/>
      <c r="AO1115" s="63"/>
      <c r="AP1115" s="63"/>
      <c r="AQ1115" s="63"/>
      <c r="AR1115" s="63"/>
      <c r="AS1115" s="63"/>
      <c r="AT1115" s="63"/>
      <c r="AU1115" s="63"/>
      <c r="AV1115" s="63"/>
      <c r="AW1115" s="63"/>
      <c r="AX1115" s="63"/>
      <c r="AY1115" s="63"/>
      <c r="AZ1115" s="63"/>
      <c r="BA1115" s="63"/>
      <c r="BB1115" s="63"/>
      <c r="BC1115" s="63"/>
      <c r="BD1115" s="63"/>
      <c r="BE1115" s="63"/>
      <c r="BF1115" s="63"/>
      <c r="BG1115" s="63"/>
      <c r="BH1115" s="63"/>
      <c r="BI1115" s="63"/>
      <c r="BJ1115" s="63"/>
      <c r="BK1115" s="63"/>
      <c r="BL1115" s="63"/>
      <c r="BM1115" s="63"/>
      <c r="BN1115" s="63"/>
      <c r="BO1115" s="63"/>
      <c r="BP1115" s="63"/>
      <c r="BQ1115" s="63"/>
      <c r="BR1115" s="63"/>
      <c r="BS1115" s="63"/>
      <c r="BT1115" s="63"/>
      <c r="BU1115" s="63"/>
      <c r="BV1115" s="63"/>
      <c r="BW1115" s="63"/>
      <c r="BX1115" s="63"/>
      <c r="BY1115" s="63"/>
      <c r="BZ1115" s="63"/>
      <c r="CA1115" s="63"/>
      <c r="CB1115" s="63"/>
      <c r="CC1115" s="63"/>
      <c r="CD1115" s="63"/>
      <c r="CE1115" s="63"/>
      <c r="CF1115" s="63"/>
      <c r="CG1115" s="63"/>
      <c r="CH1115" s="63"/>
      <c r="CI1115" s="63"/>
      <c r="CJ1115" s="63"/>
      <c r="CK1115" s="63"/>
      <c r="CL1115" s="63"/>
      <c r="CM1115" s="63"/>
      <c r="CN1115" s="63"/>
      <c r="CO1115" s="63"/>
      <c r="CP1115" s="63"/>
      <c r="CQ1115" s="63"/>
      <c r="CR1115" s="63"/>
      <c r="CS1115" s="63"/>
      <c r="CT1115" s="63"/>
      <c r="CU1115" s="63"/>
      <c r="CV1115" s="63"/>
      <c r="CW1115" s="63"/>
      <c r="CX1115" s="63"/>
      <c r="CY1115" s="63"/>
      <c r="CZ1115" s="63"/>
      <c r="DA1115" s="63"/>
      <c r="DB1115" s="63"/>
      <c r="DC1115" s="63"/>
    </row>
    <row r="1116" spans="2:107" ht="18" customHeight="1">
      <c r="B1116" s="254">
        <v>1112</v>
      </c>
      <c r="C1116" s="257"/>
      <c r="D1116" s="257"/>
      <c r="E1116" s="289"/>
      <c r="F1116" s="257"/>
      <c r="G1116" s="257"/>
      <c r="H1116" s="257"/>
      <c r="I1116" s="257"/>
      <c r="J1116" s="257"/>
      <c r="K1116" s="258"/>
      <c r="L1116" s="257"/>
      <c r="M1116" s="258"/>
      <c r="N1116" s="258"/>
      <c r="O1116" s="258"/>
      <c r="P1116" s="257"/>
      <c r="Q1116" s="258"/>
      <c r="R1116" s="258"/>
      <c r="S1116" s="259"/>
      <c r="T1116" s="259"/>
      <c r="U1116" s="257"/>
      <c r="V1116" s="258"/>
      <c r="W1116" s="259"/>
      <c r="X1116" s="257"/>
      <c r="Y1116" s="257"/>
      <c r="Z1116" s="258"/>
      <c r="AA1116" s="258"/>
      <c r="AB1116" s="257"/>
      <c r="AC1116" s="257"/>
      <c r="AD1116" s="257"/>
      <c r="AE1116" s="257"/>
      <c r="AF1116" s="260"/>
      <c r="AG1116" s="260"/>
      <c r="AH1116" s="260"/>
      <c r="AI1116" s="260"/>
      <c r="AJ1116" s="260"/>
      <c r="AK1116" s="260"/>
      <c r="AL1116" s="260"/>
      <c r="AM1116" s="260"/>
      <c r="AN1116" s="63"/>
      <c r="AO1116" s="63"/>
      <c r="AP1116" s="63"/>
      <c r="AQ1116" s="63"/>
      <c r="AR1116" s="63"/>
      <c r="AS1116" s="63"/>
      <c r="AT1116" s="63"/>
      <c r="AU1116" s="63"/>
      <c r="AV1116" s="63"/>
      <c r="AW1116" s="63"/>
      <c r="AX1116" s="63"/>
      <c r="AY1116" s="63"/>
      <c r="AZ1116" s="63"/>
      <c r="BA1116" s="63"/>
      <c r="BB1116" s="63"/>
      <c r="BC1116" s="63"/>
      <c r="BD1116" s="63"/>
      <c r="BE1116" s="63"/>
      <c r="BF1116" s="63"/>
      <c r="BG1116" s="63"/>
      <c r="BH1116" s="63"/>
      <c r="BI1116" s="63"/>
      <c r="BJ1116" s="63"/>
      <c r="BK1116" s="63"/>
      <c r="BL1116" s="63"/>
      <c r="BM1116" s="63"/>
      <c r="BN1116" s="63"/>
      <c r="BO1116" s="63"/>
      <c r="BP1116" s="63"/>
      <c r="BQ1116" s="63"/>
      <c r="BR1116" s="63"/>
      <c r="BS1116" s="63"/>
      <c r="BT1116" s="63"/>
      <c r="BU1116" s="63"/>
      <c r="BV1116" s="63"/>
      <c r="BW1116" s="63"/>
      <c r="BX1116" s="63"/>
      <c r="BY1116" s="63"/>
      <c r="BZ1116" s="63"/>
      <c r="CA1116" s="63"/>
      <c r="CB1116" s="63"/>
      <c r="CC1116" s="63"/>
      <c r="CD1116" s="63"/>
      <c r="CE1116" s="63"/>
      <c r="CF1116" s="63"/>
      <c r="CG1116" s="63"/>
      <c r="CH1116" s="63"/>
      <c r="CI1116" s="63"/>
      <c r="CJ1116" s="63"/>
      <c r="CK1116" s="63"/>
      <c r="CL1116" s="63"/>
      <c r="CM1116" s="63"/>
      <c r="CN1116" s="63"/>
      <c r="CO1116" s="63"/>
      <c r="CP1116" s="63"/>
      <c r="CQ1116" s="63"/>
      <c r="CR1116" s="63"/>
      <c r="CS1116" s="63"/>
      <c r="CT1116" s="63"/>
      <c r="CU1116" s="63"/>
      <c r="CV1116" s="63"/>
      <c r="CW1116" s="63"/>
      <c r="CX1116" s="63"/>
      <c r="CY1116" s="63"/>
      <c r="CZ1116" s="63"/>
      <c r="DA1116" s="63"/>
      <c r="DB1116" s="63"/>
      <c r="DC1116" s="63"/>
    </row>
    <row r="1117" spans="2:107" ht="18" customHeight="1">
      <c r="B1117" s="254">
        <v>1113</v>
      </c>
      <c r="C1117" s="257"/>
      <c r="D1117" s="257"/>
      <c r="E1117" s="289"/>
      <c r="F1117" s="257"/>
      <c r="G1117" s="257"/>
      <c r="H1117" s="257"/>
      <c r="I1117" s="257"/>
      <c r="J1117" s="257"/>
      <c r="K1117" s="258"/>
      <c r="L1117" s="257"/>
      <c r="M1117" s="258"/>
      <c r="N1117" s="258"/>
      <c r="O1117" s="258"/>
      <c r="P1117" s="257"/>
      <c r="Q1117" s="258"/>
      <c r="R1117" s="258"/>
      <c r="S1117" s="259"/>
      <c r="T1117" s="259"/>
      <c r="U1117" s="257"/>
      <c r="V1117" s="258"/>
      <c r="W1117" s="259"/>
      <c r="X1117" s="257"/>
      <c r="Y1117" s="257"/>
      <c r="Z1117" s="258"/>
      <c r="AA1117" s="258"/>
      <c r="AB1117" s="257"/>
      <c r="AC1117" s="257"/>
      <c r="AD1117" s="257"/>
      <c r="AE1117" s="257"/>
      <c r="AF1117" s="260"/>
      <c r="AG1117" s="260"/>
      <c r="AH1117" s="260"/>
      <c r="AI1117" s="260"/>
      <c r="AJ1117" s="260"/>
      <c r="AK1117" s="260"/>
      <c r="AL1117" s="260"/>
      <c r="AM1117" s="260"/>
      <c r="AN1117" s="63"/>
      <c r="AO1117" s="63"/>
      <c r="AP1117" s="63"/>
      <c r="AQ1117" s="63"/>
      <c r="AR1117" s="63"/>
      <c r="AS1117" s="63"/>
      <c r="AT1117" s="63"/>
      <c r="AU1117" s="63"/>
      <c r="AV1117" s="63"/>
      <c r="AW1117" s="63"/>
      <c r="AX1117" s="63"/>
      <c r="AY1117" s="63"/>
      <c r="AZ1117" s="63"/>
      <c r="BA1117" s="63"/>
      <c r="BB1117" s="63"/>
      <c r="BC1117" s="63"/>
      <c r="BD1117" s="63"/>
      <c r="BE1117" s="63"/>
      <c r="BF1117" s="63"/>
      <c r="BG1117" s="63"/>
      <c r="BH1117" s="63"/>
      <c r="BI1117" s="63"/>
      <c r="BJ1117" s="63"/>
      <c r="BK1117" s="63"/>
      <c r="BL1117" s="63"/>
      <c r="BM1117" s="63"/>
      <c r="BN1117" s="63"/>
      <c r="BO1117" s="63"/>
      <c r="BP1117" s="63"/>
      <c r="BQ1117" s="63"/>
      <c r="BR1117" s="63"/>
      <c r="BS1117" s="63"/>
      <c r="BT1117" s="63"/>
      <c r="BU1117" s="63"/>
      <c r="BV1117" s="63"/>
      <c r="BW1117" s="63"/>
      <c r="BX1117" s="63"/>
      <c r="BY1117" s="63"/>
      <c r="BZ1117" s="63"/>
      <c r="CA1117" s="63"/>
      <c r="CB1117" s="63"/>
      <c r="CC1117" s="63"/>
      <c r="CD1117" s="63"/>
      <c r="CE1117" s="63"/>
      <c r="CF1117" s="63"/>
      <c r="CG1117" s="63"/>
      <c r="CH1117" s="63"/>
      <c r="CI1117" s="63"/>
      <c r="CJ1117" s="63"/>
      <c r="CK1117" s="63"/>
      <c r="CL1117" s="63"/>
      <c r="CM1117" s="63"/>
      <c r="CN1117" s="63"/>
      <c r="CO1117" s="63"/>
      <c r="CP1117" s="63"/>
      <c r="CQ1117" s="63"/>
      <c r="CR1117" s="63"/>
      <c r="CS1117" s="63"/>
      <c r="CT1117" s="63"/>
      <c r="CU1117" s="63"/>
      <c r="CV1117" s="63"/>
      <c r="CW1117" s="63"/>
      <c r="CX1117" s="63"/>
      <c r="CY1117" s="63"/>
      <c r="CZ1117" s="63"/>
      <c r="DA1117" s="63"/>
      <c r="DB1117" s="63"/>
      <c r="DC1117" s="63"/>
    </row>
    <row r="1118" spans="2:107" ht="18" customHeight="1">
      <c r="B1118" s="254">
        <v>1114</v>
      </c>
      <c r="C1118" s="257"/>
      <c r="D1118" s="257"/>
      <c r="E1118" s="289"/>
      <c r="F1118" s="257"/>
      <c r="G1118" s="257"/>
      <c r="H1118" s="257"/>
      <c r="I1118" s="257"/>
      <c r="J1118" s="257"/>
      <c r="K1118" s="258"/>
      <c r="L1118" s="257"/>
      <c r="M1118" s="258"/>
      <c r="N1118" s="258"/>
      <c r="O1118" s="258"/>
      <c r="P1118" s="257"/>
      <c r="Q1118" s="258"/>
      <c r="R1118" s="258"/>
      <c r="S1118" s="259"/>
      <c r="T1118" s="259"/>
      <c r="U1118" s="257"/>
      <c r="V1118" s="258"/>
      <c r="W1118" s="259"/>
      <c r="X1118" s="257"/>
      <c r="Y1118" s="257"/>
      <c r="Z1118" s="258"/>
      <c r="AA1118" s="258"/>
      <c r="AB1118" s="257"/>
      <c r="AC1118" s="257"/>
      <c r="AD1118" s="257"/>
      <c r="AE1118" s="257"/>
      <c r="AF1118" s="260"/>
      <c r="AG1118" s="260"/>
      <c r="AH1118" s="260"/>
      <c r="AI1118" s="260"/>
      <c r="AJ1118" s="260"/>
      <c r="AK1118" s="260"/>
      <c r="AL1118" s="260"/>
      <c r="AM1118" s="260"/>
      <c r="AN1118" s="63"/>
      <c r="AO1118" s="63"/>
      <c r="AP1118" s="63"/>
      <c r="AQ1118" s="63"/>
      <c r="AR1118" s="63"/>
      <c r="AS1118" s="63"/>
      <c r="AT1118" s="63"/>
      <c r="AU1118" s="63"/>
      <c r="AV1118" s="63"/>
      <c r="AW1118" s="63"/>
      <c r="AX1118" s="63"/>
      <c r="AY1118" s="63"/>
      <c r="AZ1118" s="63"/>
      <c r="BA1118" s="63"/>
      <c r="BB1118" s="63"/>
      <c r="BC1118" s="63"/>
      <c r="BD1118" s="63"/>
      <c r="BE1118" s="63"/>
      <c r="BF1118" s="63"/>
      <c r="BG1118" s="63"/>
      <c r="BH1118" s="63"/>
      <c r="BI1118" s="63"/>
      <c r="BJ1118" s="63"/>
      <c r="BK1118" s="63"/>
      <c r="BL1118" s="63"/>
      <c r="BM1118" s="63"/>
      <c r="BN1118" s="63"/>
      <c r="BO1118" s="63"/>
      <c r="BP1118" s="63"/>
      <c r="BQ1118" s="63"/>
      <c r="BR1118" s="63"/>
      <c r="BS1118" s="63"/>
      <c r="BT1118" s="63"/>
      <c r="BU1118" s="63"/>
      <c r="BV1118" s="63"/>
      <c r="BW1118" s="63"/>
      <c r="BX1118" s="63"/>
      <c r="BY1118" s="63"/>
      <c r="BZ1118" s="63"/>
      <c r="CA1118" s="63"/>
      <c r="CB1118" s="63"/>
      <c r="CC1118" s="63"/>
      <c r="CD1118" s="63"/>
      <c r="CE1118" s="63"/>
      <c r="CF1118" s="63"/>
      <c r="CG1118" s="63"/>
      <c r="CH1118" s="63"/>
      <c r="CI1118" s="63"/>
      <c r="CJ1118" s="63"/>
      <c r="CK1118" s="63"/>
      <c r="CL1118" s="63"/>
      <c r="CM1118" s="63"/>
      <c r="CN1118" s="63"/>
      <c r="CO1118" s="63"/>
      <c r="CP1118" s="63"/>
      <c r="CQ1118" s="63"/>
      <c r="CR1118" s="63"/>
      <c r="CS1118" s="63"/>
      <c r="CT1118" s="63"/>
      <c r="CU1118" s="63"/>
      <c r="CV1118" s="63"/>
      <c r="CW1118" s="63"/>
      <c r="CX1118" s="63"/>
      <c r="CY1118" s="63"/>
      <c r="CZ1118" s="63"/>
      <c r="DA1118" s="63"/>
      <c r="DB1118" s="63"/>
      <c r="DC1118" s="63"/>
    </row>
    <row r="1119" spans="2:107" ht="18" customHeight="1">
      <c r="B1119" s="254">
        <v>1115</v>
      </c>
      <c r="C1119" s="257"/>
      <c r="D1119" s="257"/>
      <c r="E1119" s="289"/>
      <c r="F1119" s="257"/>
      <c r="G1119" s="257"/>
      <c r="H1119" s="257"/>
      <c r="I1119" s="257"/>
      <c r="J1119" s="257"/>
      <c r="K1119" s="258"/>
      <c r="L1119" s="257"/>
      <c r="M1119" s="258"/>
      <c r="N1119" s="258"/>
      <c r="O1119" s="258"/>
      <c r="P1119" s="257"/>
      <c r="Q1119" s="258"/>
      <c r="R1119" s="258"/>
      <c r="S1119" s="259"/>
      <c r="T1119" s="259"/>
      <c r="U1119" s="257"/>
      <c r="V1119" s="258"/>
      <c r="W1119" s="259"/>
      <c r="X1119" s="257"/>
      <c r="Y1119" s="257"/>
      <c r="Z1119" s="258"/>
      <c r="AA1119" s="258"/>
      <c r="AB1119" s="257"/>
      <c r="AC1119" s="257"/>
      <c r="AD1119" s="257"/>
      <c r="AE1119" s="257"/>
      <c r="AF1119" s="260"/>
      <c r="AG1119" s="260"/>
      <c r="AH1119" s="260"/>
      <c r="AI1119" s="260"/>
      <c r="AJ1119" s="260"/>
      <c r="AK1119" s="260"/>
      <c r="AL1119" s="260"/>
      <c r="AM1119" s="260"/>
      <c r="AN1119" s="63"/>
      <c r="AO1119" s="63"/>
      <c r="AP1119" s="63"/>
      <c r="AQ1119" s="63"/>
      <c r="AR1119" s="63"/>
      <c r="AS1119" s="63"/>
      <c r="AT1119" s="63"/>
      <c r="AU1119" s="63"/>
      <c r="AV1119" s="63"/>
      <c r="AW1119" s="63"/>
      <c r="AX1119" s="63"/>
      <c r="AY1119" s="63"/>
      <c r="AZ1119" s="63"/>
      <c r="BA1119" s="63"/>
      <c r="BB1119" s="63"/>
      <c r="BC1119" s="63"/>
      <c r="BD1119" s="63"/>
      <c r="BE1119" s="63"/>
      <c r="BF1119" s="63"/>
      <c r="BG1119" s="63"/>
      <c r="BH1119" s="63"/>
      <c r="BI1119" s="63"/>
      <c r="BJ1119" s="63"/>
      <c r="BK1119" s="63"/>
      <c r="BL1119" s="63"/>
      <c r="BM1119" s="63"/>
      <c r="BN1119" s="63"/>
      <c r="BO1119" s="63"/>
      <c r="BP1119" s="63"/>
      <c r="BQ1119" s="63"/>
      <c r="BR1119" s="63"/>
      <c r="BS1119" s="63"/>
      <c r="BT1119" s="63"/>
      <c r="BU1119" s="63"/>
      <c r="BV1119" s="63"/>
      <c r="BW1119" s="63"/>
      <c r="BX1119" s="63"/>
      <c r="BY1119" s="63"/>
      <c r="BZ1119" s="63"/>
      <c r="CA1119" s="63"/>
      <c r="CB1119" s="63"/>
      <c r="CC1119" s="63"/>
      <c r="CD1119" s="63"/>
      <c r="CE1119" s="63"/>
      <c r="CF1119" s="63"/>
      <c r="CG1119" s="63"/>
      <c r="CH1119" s="63"/>
      <c r="CI1119" s="63"/>
      <c r="CJ1119" s="63"/>
      <c r="CK1119" s="63"/>
      <c r="CL1119" s="63"/>
      <c r="CM1119" s="63"/>
      <c r="CN1119" s="63"/>
      <c r="CO1119" s="63"/>
      <c r="CP1119" s="63"/>
      <c r="CQ1119" s="63"/>
      <c r="CR1119" s="63"/>
      <c r="CS1119" s="63"/>
      <c r="CT1119" s="63"/>
      <c r="CU1119" s="63"/>
      <c r="CV1119" s="63"/>
      <c r="CW1119" s="63"/>
      <c r="CX1119" s="63"/>
      <c r="CY1119" s="63"/>
      <c r="CZ1119" s="63"/>
      <c r="DA1119" s="63"/>
      <c r="DB1119" s="63"/>
      <c r="DC1119" s="63"/>
    </row>
    <row r="1120" spans="2:107" ht="18" customHeight="1">
      <c r="B1120" s="254">
        <v>1116</v>
      </c>
      <c r="C1120" s="257"/>
      <c r="D1120" s="257"/>
      <c r="E1120" s="289"/>
      <c r="F1120" s="257"/>
      <c r="G1120" s="257"/>
      <c r="H1120" s="257"/>
      <c r="I1120" s="257"/>
      <c r="J1120" s="257"/>
      <c r="K1120" s="258"/>
      <c r="L1120" s="257"/>
      <c r="M1120" s="258"/>
      <c r="N1120" s="258"/>
      <c r="O1120" s="258"/>
      <c r="P1120" s="257"/>
      <c r="Q1120" s="258"/>
      <c r="R1120" s="258"/>
      <c r="S1120" s="259"/>
      <c r="T1120" s="259"/>
      <c r="U1120" s="257"/>
      <c r="V1120" s="258"/>
      <c r="W1120" s="259"/>
      <c r="X1120" s="257"/>
      <c r="Y1120" s="257"/>
      <c r="Z1120" s="258"/>
      <c r="AA1120" s="258"/>
      <c r="AB1120" s="257"/>
      <c r="AC1120" s="257"/>
      <c r="AD1120" s="257"/>
      <c r="AE1120" s="257"/>
      <c r="AF1120" s="260"/>
      <c r="AG1120" s="260"/>
      <c r="AH1120" s="260"/>
      <c r="AI1120" s="260"/>
      <c r="AJ1120" s="260"/>
      <c r="AK1120" s="260"/>
      <c r="AL1120" s="260"/>
      <c r="AM1120" s="260"/>
      <c r="AN1120" s="63"/>
      <c r="AO1120" s="63"/>
      <c r="AP1120" s="63"/>
      <c r="AQ1120" s="63"/>
      <c r="AR1120" s="63"/>
      <c r="AS1120" s="63"/>
      <c r="AT1120" s="63"/>
      <c r="AU1120" s="63"/>
      <c r="AV1120" s="63"/>
      <c r="AW1120" s="63"/>
      <c r="AX1120" s="63"/>
      <c r="AY1120" s="63"/>
      <c r="AZ1120" s="63"/>
      <c r="BA1120" s="63"/>
      <c r="BB1120" s="63"/>
      <c r="BC1120" s="63"/>
      <c r="BD1120" s="63"/>
      <c r="BE1120" s="63"/>
      <c r="BF1120" s="63"/>
      <c r="BG1120" s="63"/>
      <c r="BH1120" s="63"/>
      <c r="BI1120" s="63"/>
      <c r="BJ1120" s="63"/>
      <c r="BK1120" s="63"/>
      <c r="BL1120" s="63"/>
      <c r="BM1120" s="63"/>
      <c r="BN1120" s="63"/>
      <c r="BO1120" s="63"/>
      <c r="BP1120" s="63"/>
      <c r="BQ1120" s="63"/>
      <c r="BR1120" s="63"/>
      <c r="BS1120" s="63"/>
      <c r="BT1120" s="63"/>
      <c r="BU1120" s="63"/>
      <c r="BV1120" s="63"/>
      <c r="BW1120" s="63"/>
      <c r="BX1120" s="63"/>
      <c r="BY1120" s="63"/>
      <c r="BZ1120" s="63"/>
      <c r="CA1120" s="63"/>
      <c r="CB1120" s="63"/>
      <c r="CC1120" s="63"/>
      <c r="CD1120" s="63"/>
      <c r="CE1120" s="63"/>
      <c r="CF1120" s="63"/>
      <c r="CG1120" s="63"/>
      <c r="CH1120" s="63"/>
      <c r="CI1120" s="63"/>
      <c r="CJ1120" s="63"/>
      <c r="CK1120" s="63"/>
      <c r="CL1120" s="63"/>
      <c r="CM1120" s="63"/>
      <c r="CN1120" s="63"/>
      <c r="CO1120" s="63"/>
      <c r="CP1120" s="63"/>
      <c r="CQ1120" s="63"/>
      <c r="CR1120" s="63"/>
      <c r="CS1120" s="63"/>
      <c r="CT1120" s="63"/>
      <c r="CU1120" s="63"/>
      <c r="CV1120" s="63"/>
      <c r="CW1120" s="63"/>
      <c r="CX1120" s="63"/>
      <c r="CY1120" s="63"/>
      <c r="CZ1120" s="63"/>
      <c r="DA1120" s="63"/>
      <c r="DB1120" s="63"/>
      <c r="DC1120" s="63"/>
    </row>
    <row r="1121" spans="2:107" ht="18" customHeight="1">
      <c r="B1121" s="254">
        <v>1117</v>
      </c>
      <c r="C1121" s="257"/>
      <c r="D1121" s="257"/>
      <c r="E1121" s="289"/>
      <c r="F1121" s="257"/>
      <c r="G1121" s="257"/>
      <c r="H1121" s="257"/>
      <c r="I1121" s="257"/>
      <c r="J1121" s="257"/>
      <c r="K1121" s="258"/>
      <c r="L1121" s="257"/>
      <c r="M1121" s="258"/>
      <c r="N1121" s="258"/>
      <c r="O1121" s="258"/>
      <c r="P1121" s="257"/>
      <c r="Q1121" s="258"/>
      <c r="R1121" s="258"/>
      <c r="S1121" s="259"/>
      <c r="T1121" s="259"/>
      <c r="U1121" s="257"/>
      <c r="V1121" s="258"/>
      <c r="W1121" s="259"/>
      <c r="X1121" s="257"/>
      <c r="Y1121" s="257"/>
      <c r="Z1121" s="258"/>
      <c r="AA1121" s="258"/>
      <c r="AB1121" s="257"/>
      <c r="AC1121" s="257"/>
      <c r="AD1121" s="257"/>
      <c r="AE1121" s="257"/>
      <c r="AF1121" s="260"/>
      <c r="AG1121" s="260"/>
      <c r="AH1121" s="260"/>
      <c r="AI1121" s="260"/>
      <c r="AJ1121" s="260"/>
      <c r="AK1121" s="260"/>
      <c r="AL1121" s="260"/>
      <c r="AM1121" s="260"/>
      <c r="AN1121" s="63"/>
      <c r="AO1121" s="63"/>
      <c r="AP1121" s="63"/>
      <c r="AQ1121" s="63"/>
      <c r="AR1121" s="63"/>
      <c r="AS1121" s="63"/>
      <c r="AT1121" s="63"/>
      <c r="AU1121" s="63"/>
      <c r="AV1121" s="63"/>
      <c r="AW1121" s="63"/>
      <c r="AX1121" s="63"/>
      <c r="AY1121" s="63"/>
      <c r="AZ1121" s="63"/>
      <c r="BA1121" s="63"/>
      <c r="BB1121" s="63"/>
      <c r="BC1121" s="63"/>
      <c r="BD1121" s="63"/>
      <c r="BE1121" s="63"/>
      <c r="BF1121" s="63"/>
      <c r="BG1121" s="63"/>
      <c r="BH1121" s="63"/>
      <c r="BI1121" s="63"/>
      <c r="BJ1121" s="63"/>
      <c r="BK1121" s="63"/>
      <c r="BL1121" s="63"/>
      <c r="BM1121" s="63"/>
      <c r="BN1121" s="63"/>
      <c r="BO1121" s="63"/>
      <c r="BP1121" s="63"/>
      <c r="BQ1121" s="63"/>
      <c r="BR1121" s="63"/>
      <c r="BS1121" s="63"/>
      <c r="BT1121" s="63"/>
      <c r="BU1121" s="63"/>
      <c r="BV1121" s="63"/>
      <c r="BW1121" s="63"/>
      <c r="BX1121" s="63"/>
      <c r="BY1121" s="63"/>
      <c r="BZ1121" s="63"/>
      <c r="CA1121" s="63"/>
      <c r="CB1121" s="63"/>
      <c r="CC1121" s="63"/>
      <c r="CD1121" s="63"/>
      <c r="CE1121" s="63"/>
      <c r="CF1121" s="63"/>
      <c r="CG1121" s="63"/>
      <c r="CH1121" s="63"/>
      <c r="CI1121" s="63"/>
      <c r="CJ1121" s="63"/>
      <c r="CK1121" s="63"/>
      <c r="CL1121" s="63"/>
      <c r="CM1121" s="63"/>
      <c r="CN1121" s="63"/>
      <c r="CO1121" s="63"/>
      <c r="CP1121" s="63"/>
      <c r="CQ1121" s="63"/>
      <c r="CR1121" s="63"/>
      <c r="CS1121" s="63"/>
      <c r="CT1121" s="63"/>
      <c r="CU1121" s="63"/>
      <c r="CV1121" s="63"/>
      <c r="CW1121" s="63"/>
      <c r="CX1121" s="63"/>
      <c r="CY1121" s="63"/>
      <c r="CZ1121" s="63"/>
      <c r="DA1121" s="63"/>
      <c r="DB1121" s="63"/>
      <c r="DC1121" s="63"/>
    </row>
    <row r="1122" spans="2:107" ht="18" customHeight="1">
      <c r="B1122" s="254">
        <v>1118</v>
      </c>
      <c r="C1122" s="257"/>
      <c r="D1122" s="257"/>
      <c r="E1122" s="289"/>
      <c r="F1122" s="257"/>
      <c r="G1122" s="257"/>
      <c r="H1122" s="257"/>
      <c r="I1122" s="257"/>
      <c r="J1122" s="257"/>
      <c r="K1122" s="258"/>
      <c r="L1122" s="257"/>
      <c r="M1122" s="258"/>
      <c r="N1122" s="258"/>
      <c r="O1122" s="258"/>
      <c r="P1122" s="257"/>
      <c r="Q1122" s="258"/>
      <c r="R1122" s="258"/>
      <c r="S1122" s="259"/>
      <c r="T1122" s="259"/>
      <c r="U1122" s="257"/>
      <c r="V1122" s="258"/>
      <c r="W1122" s="259"/>
      <c r="X1122" s="257"/>
      <c r="Y1122" s="257"/>
      <c r="Z1122" s="258"/>
      <c r="AA1122" s="258"/>
      <c r="AB1122" s="257"/>
      <c r="AC1122" s="257"/>
      <c r="AD1122" s="257"/>
      <c r="AE1122" s="257"/>
      <c r="AF1122" s="260"/>
      <c r="AG1122" s="260"/>
      <c r="AH1122" s="260"/>
      <c r="AI1122" s="260"/>
      <c r="AJ1122" s="260"/>
      <c r="AK1122" s="260"/>
      <c r="AL1122" s="260"/>
      <c r="AM1122" s="260"/>
      <c r="AN1122" s="63"/>
      <c r="AO1122" s="63"/>
      <c r="AP1122" s="63"/>
      <c r="AQ1122" s="63"/>
      <c r="AR1122" s="63"/>
      <c r="AS1122" s="63"/>
      <c r="AT1122" s="63"/>
      <c r="AU1122" s="63"/>
      <c r="AV1122" s="63"/>
      <c r="AW1122" s="63"/>
      <c r="AX1122" s="63"/>
      <c r="AY1122" s="63"/>
      <c r="AZ1122" s="63"/>
      <c r="BA1122" s="63"/>
      <c r="BB1122" s="63"/>
      <c r="BC1122" s="63"/>
      <c r="BD1122" s="63"/>
      <c r="BE1122" s="63"/>
      <c r="BF1122" s="63"/>
      <c r="BG1122" s="63"/>
      <c r="BH1122" s="63"/>
      <c r="BI1122" s="63"/>
      <c r="BJ1122" s="63"/>
      <c r="BK1122" s="63"/>
      <c r="BL1122" s="63"/>
      <c r="BM1122" s="63"/>
      <c r="BN1122" s="63"/>
      <c r="BO1122" s="63"/>
      <c r="BP1122" s="63"/>
      <c r="BQ1122" s="63"/>
      <c r="BR1122" s="63"/>
      <c r="BS1122" s="63"/>
      <c r="BT1122" s="63"/>
      <c r="BU1122" s="63"/>
      <c r="BV1122" s="63"/>
      <c r="BW1122" s="63"/>
      <c r="BX1122" s="63"/>
      <c r="BY1122" s="63"/>
      <c r="BZ1122" s="63"/>
      <c r="CA1122" s="63"/>
      <c r="CB1122" s="63"/>
      <c r="CC1122" s="63"/>
      <c r="CD1122" s="63"/>
      <c r="CE1122" s="63"/>
      <c r="CF1122" s="63"/>
      <c r="CG1122" s="63"/>
      <c r="CH1122" s="63"/>
      <c r="CI1122" s="63"/>
      <c r="CJ1122" s="63"/>
      <c r="CK1122" s="63"/>
      <c r="CL1122" s="63"/>
      <c r="CM1122" s="63"/>
      <c r="CN1122" s="63"/>
      <c r="CO1122" s="63"/>
      <c r="CP1122" s="63"/>
      <c r="CQ1122" s="63"/>
      <c r="CR1122" s="63"/>
      <c r="CS1122" s="63"/>
      <c r="CT1122" s="63"/>
      <c r="CU1122" s="63"/>
      <c r="CV1122" s="63"/>
      <c r="CW1122" s="63"/>
      <c r="CX1122" s="63"/>
      <c r="CY1122" s="63"/>
      <c r="CZ1122" s="63"/>
      <c r="DA1122" s="63"/>
      <c r="DB1122" s="63"/>
      <c r="DC1122" s="63"/>
    </row>
    <row r="1123" spans="2:107" ht="18" customHeight="1">
      <c r="B1123" s="254">
        <v>1119</v>
      </c>
      <c r="C1123" s="257"/>
      <c r="D1123" s="257"/>
      <c r="E1123" s="289"/>
      <c r="F1123" s="257"/>
      <c r="G1123" s="257"/>
      <c r="H1123" s="257"/>
      <c r="I1123" s="257"/>
      <c r="J1123" s="257"/>
      <c r="K1123" s="258"/>
      <c r="L1123" s="257"/>
      <c r="M1123" s="258"/>
      <c r="N1123" s="258"/>
      <c r="O1123" s="258"/>
      <c r="P1123" s="257"/>
      <c r="Q1123" s="258"/>
      <c r="R1123" s="258"/>
      <c r="S1123" s="259"/>
      <c r="T1123" s="259"/>
      <c r="U1123" s="257"/>
      <c r="V1123" s="258"/>
      <c r="W1123" s="259"/>
      <c r="X1123" s="257"/>
      <c r="Y1123" s="257"/>
      <c r="Z1123" s="258"/>
      <c r="AA1123" s="258"/>
      <c r="AB1123" s="257"/>
      <c r="AC1123" s="257"/>
      <c r="AD1123" s="257"/>
      <c r="AE1123" s="257"/>
      <c r="AF1123" s="260"/>
      <c r="AG1123" s="260"/>
      <c r="AH1123" s="260"/>
      <c r="AI1123" s="260"/>
      <c r="AJ1123" s="260"/>
      <c r="AK1123" s="260"/>
      <c r="AL1123" s="260"/>
      <c r="AM1123" s="260"/>
      <c r="AN1123" s="63"/>
      <c r="AO1123" s="63"/>
      <c r="AP1123" s="63"/>
      <c r="AQ1123" s="63"/>
      <c r="AR1123" s="63"/>
      <c r="AS1123" s="63"/>
      <c r="AT1123" s="63"/>
      <c r="AU1123" s="63"/>
      <c r="AV1123" s="63"/>
      <c r="AW1123" s="63"/>
      <c r="AX1123" s="63"/>
      <c r="AY1123" s="63"/>
      <c r="AZ1123" s="63"/>
      <c r="BA1123" s="63"/>
      <c r="BB1123" s="63"/>
      <c r="BC1123" s="63"/>
      <c r="BD1123" s="63"/>
      <c r="BE1123" s="63"/>
      <c r="BF1123" s="63"/>
      <c r="BG1123" s="63"/>
      <c r="BH1123" s="63"/>
      <c r="BI1123" s="63"/>
      <c r="BJ1123" s="63"/>
      <c r="BK1123" s="63"/>
      <c r="BL1123" s="63"/>
      <c r="BM1123" s="63"/>
      <c r="BN1123" s="63"/>
      <c r="BO1123" s="63"/>
      <c r="BP1123" s="63"/>
      <c r="BQ1123" s="63"/>
      <c r="BR1123" s="63"/>
      <c r="BS1123" s="63"/>
      <c r="BT1123" s="63"/>
      <c r="BU1123" s="63"/>
      <c r="BV1123" s="63"/>
      <c r="BW1123" s="63"/>
      <c r="BX1123" s="63"/>
      <c r="BY1123" s="63"/>
      <c r="BZ1123" s="63"/>
      <c r="CA1123" s="63"/>
      <c r="CB1123" s="63"/>
      <c r="CC1123" s="63"/>
      <c r="CD1123" s="63"/>
      <c r="CE1123" s="63"/>
      <c r="CF1123" s="63"/>
      <c r="CG1123" s="63"/>
      <c r="CH1123" s="63"/>
      <c r="CI1123" s="63"/>
      <c r="CJ1123" s="63"/>
      <c r="CK1123" s="63"/>
      <c r="CL1123" s="63"/>
      <c r="CM1123" s="63"/>
      <c r="CN1123" s="63"/>
      <c r="CO1123" s="63"/>
      <c r="CP1123" s="63"/>
      <c r="CQ1123" s="63"/>
      <c r="CR1123" s="63"/>
      <c r="CS1123" s="63"/>
      <c r="CT1123" s="63"/>
      <c r="CU1123" s="63"/>
      <c r="CV1123" s="63"/>
      <c r="CW1123" s="63"/>
      <c r="CX1123" s="63"/>
      <c r="CY1123" s="63"/>
      <c r="CZ1123" s="63"/>
      <c r="DA1123" s="63"/>
      <c r="DB1123" s="63"/>
      <c r="DC1123" s="63"/>
    </row>
    <row r="1124" spans="2:107" ht="18" customHeight="1">
      <c r="B1124" s="254">
        <v>1120</v>
      </c>
      <c r="C1124" s="257"/>
      <c r="D1124" s="257"/>
      <c r="E1124" s="289"/>
      <c r="F1124" s="257"/>
      <c r="G1124" s="257"/>
      <c r="H1124" s="257"/>
      <c r="I1124" s="257"/>
      <c r="J1124" s="257"/>
      <c r="K1124" s="258"/>
      <c r="L1124" s="257"/>
      <c r="M1124" s="258"/>
      <c r="N1124" s="258"/>
      <c r="O1124" s="258"/>
      <c r="P1124" s="257"/>
      <c r="Q1124" s="258"/>
      <c r="R1124" s="258"/>
      <c r="S1124" s="259"/>
      <c r="T1124" s="259"/>
      <c r="U1124" s="257"/>
      <c r="V1124" s="258"/>
      <c r="W1124" s="259"/>
      <c r="X1124" s="257"/>
      <c r="Y1124" s="257"/>
      <c r="Z1124" s="258"/>
      <c r="AA1124" s="258"/>
      <c r="AB1124" s="257"/>
      <c r="AC1124" s="257"/>
      <c r="AD1124" s="257"/>
      <c r="AE1124" s="257"/>
      <c r="AF1124" s="260"/>
      <c r="AG1124" s="260"/>
      <c r="AH1124" s="260"/>
      <c r="AI1124" s="260"/>
      <c r="AJ1124" s="260"/>
      <c r="AK1124" s="260"/>
      <c r="AL1124" s="260"/>
      <c r="AM1124" s="260"/>
      <c r="AN1124" s="63"/>
      <c r="AO1124" s="63"/>
      <c r="AP1124" s="63"/>
      <c r="AQ1124" s="63"/>
      <c r="AR1124" s="63"/>
      <c r="AS1124" s="63"/>
      <c r="AT1124" s="63"/>
      <c r="AU1124" s="63"/>
      <c r="AV1124" s="63"/>
      <c r="AW1124" s="63"/>
      <c r="AX1124" s="63"/>
      <c r="AY1124" s="63"/>
      <c r="AZ1124" s="63"/>
      <c r="BA1124" s="63"/>
      <c r="BB1124" s="63"/>
      <c r="BC1124" s="63"/>
      <c r="BD1124" s="63"/>
      <c r="BE1124" s="63"/>
      <c r="BF1124" s="63"/>
      <c r="BG1124" s="63"/>
      <c r="BH1124" s="63"/>
      <c r="BI1124" s="63"/>
      <c r="BJ1124" s="63"/>
      <c r="BK1124" s="63"/>
      <c r="BL1124" s="63"/>
      <c r="BM1124" s="63"/>
      <c r="BN1124" s="63"/>
      <c r="BO1124" s="63"/>
      <c r="BP1124" s="63"/>
      <c r="BQ1124" s="63"/>
      <c r="BR1124" s="63"/>
      <c r="BS1124" s="63"/>
      <c r="BT1124" s="63"/>
      <c r="BU1124" s="63"/>
      <c r="BV1124" s="63"/>
      <c r="BW1124" s="63"/>
      <c r="BX1124" s="63"/>
      <c r="BY1124" s="63"/>
      <c r="BZ1124" s="63"/>
      <c r="CA1124" s="63"/>
      <c r="CB1124" s="63"/>
      <c r="CC1124" s="63"/>
      <c r="CD1124" s="63"/>
      <c r="CE1124" s="63"/>
      <c r="CF1124" s="63"/>
      <c r="CG1124" s="63"/>
      <c r="CH1124" s="63"/>
      <c r="CI1124" s="63"/>
      <c r="CJ1124" s="63"/>
      <c r="CK1124" s="63"/>
      <c r="CL1124" s="63"/>
      <c r="CM1124" s="63"/>
      <c r="CN1124" s="63"/>
      <c r="CO1124" s="63"/>
      <c r="CP1124" s="63"/>
      <c r="CQ1124" s="63"/>
      <c r="CR1124" s="63"/>
      <c r="CS1124" s="63"/>
      <c r="CT1124" s="63"/>
      <c r="CU1124" s="63"/>
      <c r="CV1124" s="63"/>
      <c r="CW1124" s="63"/>
      <c r="CX1124" s="63"/>
      <c r="CY1124" s="63"/>
      <c r="CZ1124" s="63"/>
      <c r="DA1124" s="63"/>
      <c r="DB1124" s="63"/>
      <c r="DC1124" s="63"/>
    </row>
    <row r="1125" spans="2:107" ht="18" customHeight="1">
      <c r="B1125" s="254">
        <v>1121</v>
      </c>
      <c r="C1125" s="257"/>
      <c r="D1125" s="257"/>
      <c r="E1125" s="289"/>
      <c r="F1125" s="257"/>
      <c r="G1125" s="257"/>
      <c r="H1125" s="257"/>
      <c r="I1125" s="257"/>
      <c r="J1125" s="257"/>
      <c r="K1125" s="258"/>
      <c r="L1125" s="257"/>
      <c r="M1125" s="258"/>
      <c r="N1125" s="258"/>
      <c r="O1125" s="258"/>
      <c r="P1125" s="257"/>
      <c r="Q1125" s="258"/>
      <c r="R1125" s="258"/>
      <c r="S1125" s="259"/>
      <c r="T1125" s="259"/>
      <c r="U1125" s="257"/>
      <c r="V1125" s="258"/>
      <c r="W1125" s="259"/>
      <c r="X1125" s="257"/>
      <c r="Y1125" s="257"/>
      <c r="Z1125" s="258"/>
      <c r="AA1125" s="258"/>
      <c r="AB1125" s="257"/>
      <c r="AC1125" s="257"/>
      <c r="AD1125" s="257"/>
      <c r="AE1125" s="257"/>
      <c r="AF1125" s="260"/>
      <c r="AG1125" s="260"/>
      <c r="AH1125" s="260"/>
      <c r="AI1125" s="260"/>
      <c r="AJ1125" s="260"/>
      <c r="AK1125" s="260"/>
      <c r="AL1125" s="260"/>
      <c r="AM1125" s="260"/>
      <c r="AN1125" s="63"/>
      <c r="AO1125" s="63"/>
      <c r="AP1125" s="63"/>
      <c r="AQ1125" s="63"/>
      <c r="AR1125" s="63"/>
      <c r="AS1125" s="63"/>
      <c r="AT1125" s="63"/>
      <c r="AU1125" s="63"/>
      <c r="AV1125" s="63"/>
      <c r="AW1125" s="63"/>
      <c r="AX1125" s="63"/>
      <c r="AY1125" s="63"/>
      <c r="AZ1125" s="63"/>
      <c r="BA1125" s="63"/>
      <c r="BB1125" s="63"/>
      <c r="BC1125" s="63"/>
      <c r="BD1125" s="63"/>
      <c r="BE1125" s="63"/>
      <c r="BF1125" s="63"/>
      <c r="BG1125" s="63"/>
      <c r="BH1125" s="63"/>
      <c r="BI1125" s="63"/>
      <c r="BJ1125" s="63"/>
      <c r="BK1125" s="63"/>
      <c r="BL1125" s="63"/>
      <c r="BM1125" s="63"/>
      <c r="BN1125" s="63"/>
      <c r="BO1125" s="63"/>
      <c r="BP1125" s="63"/>
      <c r="BQ1125" s="63"/>
      <c r="BR1125" s="63"/>
      <c r="BS1125" s="63"/>
      <c r="BT1125" s="63"/>
      <c r="BU1125" s="63"/>
      <c r="BV1125" s="63"/>
      <c r="BW1125" s="63"/>
      <c r="BX1125" s="63"/>
      <c r="BY1125" s="63"/>
      <c r="BZ1125" s="63"/>
      <c r="CA1125" s="63"/>
      <c r="CB1125" s="63"/>
      <c r="CC1125" s="63"/>
      <c r="CD1125" s="63"/>
      <c r="CE1125" s="63"/>
      <c r="CF1125" s="63"/>
      <c r="CG1125" s="63"/>
      <c r="CH1125" s="63"/>
      <c r="CI1125" s="63"/>
      <c r="CJ1125" s="63"/>
      <c r="CK1125" s="63"/>
      <c r="CL1125" s="63"/>
      <c r="CM1125" s="63"/>
      <c r="CN1125" s="63"/>
      <c r="CO1125" s="63"/>
      <c r="CP1125" s="63"/>
      <c r="CQ1125" s="63"/>
      <c r="CR1125" s="63"/>
      <c r="CS1125" s="63"/>
      <c r="CT1125" s="63"/>
      <c r="CU1125" s="63"/>
      <c r="CV1125" s="63"/>
      <c r="CW1125" s="63"/>
      <c r="CX1125" s="63"/>
      <c r="CY1125" s="63"/>
      <c r="CZ1125" s="63"/>
      <c r="DA1125" s="63"/>
      <c r="DB1125" s="63"/>
      <c r="DC1125" s="63"/>
    </row>
    <row r="1126" spans="2:107" ht="18" customHeight="1">
      <c r="B1126" s="254">
        <v>1122</v>
      </c>
      <c r="C1126" s="257"/>
      <c r="D1126" s="257"/>
      <c r="E1126" s="289"/>
      <c r="F1126" s="257"/>
      <c r="G1126" s="257"/>
      <c r="H1126" s="257"/>
      <c r="I1126" s="257"/>
      <c r="J1126" s="257"/>
      <c r="K1126" s="258"/>
      <c r="L1126" s="257"/>
      <c r="M1126" s="258"/>
      <c r="N1126" s="258"/>
      <c r="O1126" s="258"/>
      <c r="P1126" s="257"/>
      <c r="Q1126" s="258"/>
      <c r="R1126" s="258"/>
      <c r="S1126" s="259"/>
      <c r="T1126" s="259"/>
      <c r="U1126" s="257"/>
      <c r="V1126" s="258"/>
      <c r="W1126" s="259"/>
      <c r="X1126" s="257"/>
      <c r="Y1126" s="257"/>
      <c r="Z1126" s="258"/>
      <c r="AA1126" s="258"/>
      <c r="AB1126" s="257"/>
      <c r="AC1126" s="257"/>
      <c r="AD1126" s="257"/>
      <c r="AE1126" s="257"/>
      <c r="AF1126" s="260"/>
      <c r="AG1126" s="260"/>
      <c r="AH1126" s="260"/>
      <c r="AI1126" s="260"/>
      <c r="AJ1126" s="260"/>
      <c r="AK1126" s="260"/>
      <c r="AL1126" s="260"/>
      <c r="AM1126" s="260"/>
      <c r="AN1126" s="63"/>
      <c r="AO1126" s="63"/>
      <c r="AP1126" s="63"/>
      <c r="AQ1126" s="63"/>
      <c r="AR1126" s="63"/>
      <c r="AS1126" s="63"/>
      <c r="AT1126" s="63"/>
      <c r="AU1126" s="63"/>
      <c r="AV1126" s="63"/>
      <c r="AW1126" s="63"/>
      <c r="AX1126" s="63"/>
      <c r="AY1126" s="63"/>
      <c r="AZ1126" s="63"/>
      <c r="BA1126" s="63"/>
      <c r="BB1126" s="63"/>
      <c r="BC1126" s="63"/>
      <c r="BD1126" s="63"/>
      <c r="BE1126" s="63"/>
      <c r="BF1126" s="63"/>
      <c r="BG1126" s="63"/>
      <c r="BH1126" s="63"/>
      <c r="BI1126" s="63"/>
      <c r="BJ1126" s="63"/>
      <c r="BK1126" s="63"/>
      <c r="BL1126" s="63"/>
      <c r="BM1126" s="63"/>
      <c r="BN1126" s="63"/>
      <c r="BO1126" s="63"/>
      <c r="BP1126" s="63"/>
      <c r="BQ1126" s="63"/>
      <c r="BR1126" s="63"/>
      <c r="BS1126" s="63"/>
      <c r="BT1126" s="63"/>
      <c r="BU1126" s="63"/>
      <c r="BV1126" s="63"/>
      <c r="BW1126" s="63"/>
      <c r="BX1126" s="63"/>
      <c r="BY1126" s="63"/>
      <c r="BZ1126" s="63"/>
      <c r="CA1126" s="63"/>
      <c r="CB1126" s="63"/>
      <c r="CC1126" s="63"/>
      <c r="CD1126" s="63"/>
      <c r="CE1126" s="63"/>
      <c r="CF1126" s="63"/>
      <c r="CG1126" s="63"/>
      <c r="CH1126" s="63"/>
      <c r="CI1126" s="63"/>
      <c r="CJ1126" s="63"/>
      <c r="CK1126" s="63"/>
      <c r="CL1126" s="63"/>
      <c r="CM1126" s="63"/>
      <c r="CN1126" s="63"/>
      <c r="CO1126" s="63"/>
      <c r="CP1126" s="63"/>
      <c r="CQ1126" s="63"/>
      <c r="CR1126" s="63"/>
      <c r="CS1126" s="63"/>
      <c r="CT1126" s="63"/>
      <c r="CU1126" s="63"/>
      <c r="CV1126" s="63"/>
      <c r="CW1126" s="63"/>
      <c r="CX1126" s="63"/>
      <c r="CY1126" s="63"/>
      <c r="CZ1126" s="63"/>
      <c r="DA1126" s="63"/>
      <c r="DB1126" s="63"/>
      <c r="DC1126" s="63"/>
    </row>
    <row r="1127" spans="2:107" ht="18" customHeight="1">
      <c r="B1127" s="254">
        <v>1123</v>
      </c>
      <c r="C1127" s="257"/>
      <c r="D1127" s="257"/>
      <c r="E1127" s="289"/>
      <c r="F1127" s="257"/>
      <c r="G1127" s="257"/>
      <c r="H1127" s="257"/>
      <c r="I1127" s="257"/>
      <c r="J1127" s="257"/>
      <c r="K1127" s="258"/>
      <c r="L1127" s="257"/>
      <c r="M1127" s="258"/>
      <c r="N1127" s="258"/>
      <c r="O1127" s="258"/>
      <c r="P1127" s="257"/>
      <c r="Q1127" s="258"/>
      <c r="R1127" s="258"/>
      <c r="S1127" s="259"/>
      <c r="T1127" s="259"/>
      <c r="U1127" s="257"/>
      <c r="V1127" s="258"/>
      <c r="W1127" s="259"/>
      <c r="X1127" s="257"/>
      <c r="Y1127" s="257"/>
      <c r="Z1127" s="258"/>
      <c r="AA1127" s="258"/>
      <c r="AB1127" s="257"/>
      <c r="AC1127" s="257"/>
      <c r="AD1127" s="257"/>
      <c r="AE1127" s="257"/>
      <c r="AF1127" s="260"/>
      <c r="AG1127" s="260"/>
      <c r="AH1127" s="260"/>
      <c r="AI1127" s="260"/>
      <c r="AJ1127" s="260"/>
      <c r="AK1127" s="260"/>
      <c r="AL1127" s="260"/>
      <c r="AM1127" s="260"/>
      <c r="AN1127" s="63"/>
      <c r="AO1127" s="63"/>
      <c r="AP1127" s="63"/>
      <c r="AQ1127" s="63"/>
      <c r="AR1127" s="63"/>
      <c r="AS1127" s="63"/>
      <c r="AT1127" s="63"/>
      <c r="AU1127" s="63"/>
      <c r="AV1127" s="63"/>
      <c r="AW1127" s="63"/>
      <c r="AX1127" s="63"/>
      <c r="AY1127" s="63"/>
      <c r="AZ1127" s="63"/>
      <c r="BA1127" s="63"/>
      <c r="BB1127" s="63"/>
      <c r="BC1127" s="63"/>
      <c r="BD1127" s="63"/>
      <c r="BE1127" s="63"/>
      <c r="BF1127" s="63"/>
      <c r="BG1127" s="63"/>
      <c r="BH1127" s="63"/>
      <c r="BI1127" s="63"/>
      <c r="BJ1127" s="63"/>
      <c r="BK1127" s="63"/>
      <c r="BL1127" s="63"/>
      <c r="BM1127" s="63"/>
      <c r="BN1127" s="63"/>
      <c r="BO1127" s="63"/>
      <c r="BP1127" s="63"/>
      <c r="BQ1127" s="63"/>
      <c r="BR1127" s="63"/>
      <c r="BS1127" s="63"/>
      <c r="BT1127" s="63"/>
      <c r="BU1127" s="63"/>
      <c r="BV1127" s="63"/>
      <c r="BW1127" s="63"/>
      <c r="BX1127" s="63"/>
      <c r="BY1127" s="63"/>
      <c r="BZ1127" s="63"/>
      <c r="CA1127" s="63"/>
      <c r="CB1127" s="63"/>
      <c r="CC1127" s="63"/>
      <c r="CD1127" s="63"/>
      <c r="CE1127" s="63"/>
      <c r="CF1127" s="63"/>
      <c r="CG1127" s="63"/>
      <c r="CH1127" s="63"/>
      <c r="CI1127" s="63"/>
      <c r="CJ1127" s="63"/>
      <c r="CK1127" s="63"/>
      <c r="CL1127" s="63"/>
      <c r="CM1127" s="63"/>
      <c r="CN1127" s="63"/>
      <c r="CO1127" s="63"/>
      <c r="CP1127" s="63"/>
      <c r="CQ1127" s="63"/>
      <c r="CR1127" s="63"/>
      <c r="CS1127" s="63"/>
      <c r="CT1127" s="63"/>
      <c r="CU1127" s="63"/>
      <c r="CV1127" s="63"/>
      <c r="CW1127" s="63"/>
      <c r="CX1127" s="63"/>
      <c r="CY1127" s="63"/>
      <c r="CZ1127" s="63"/>
      <c r="DA1127" s="63"/>
      <c r="DB1127" s="63"/>
      <c r="DC1127" s="63"/>
    </row>
    <row r="1128" spans="2:107" ht="18" customHeight="1">
      <c r="B1128" s="254">
        <v>1124</v>
      </c>
      <c r="C1128" s="257"/>
      <c r="D1128" s="257"/>
      <c r="E1128" s="289"/>
      <c r="F1128" s="257"/>
      <c r="G1128" s="257"/>
      <c r="H1128" s="257"/>
      <c r="I1128" s="257"/>
      <c r="J1128" s="257"/>
      <c r="K1128" s="258"/>
      <c r="L1128" s="257"/>
      <c r="M1128" s="258"/>
      <c r="N1128" s="258"/>
      <c r="O1128" s="258"/>
      <c r="P1128" s="257"/>
      <c r="Q1128" s="258"/>
      <c r="R1128" s="258"/>
      <c r="S1128" s="259"/>
      <c r="T1128" s="259"/>
      <c r="U1128" s="257"/>
      <c r="V1128" s="258"/>
      <c r="W1128" s="259"/>
      <c r="X1128" s="257"/>
      <c r="Y1128" s="257"/>
      <c r="Z1128" s="258"/>
      <c r="AA1128" s="258"/>
      <c r="AB1128" s="257"/>
      <c r="AC1128" s="257"/>
      <c r="AD1128" s="257"/>
      <c r="AE1128" s="257"/>
      <c r="AF1128" s="260"/>
      <c r="AG1128" s="260"/>
      <c r="AH1128" s="260"/>
      <c r="AI1128" s="260"/>
      <c r="AJ1128" s="260"/>
      <c r="AK1128" s="260"/>
      <c r="AL1128" s="260"/>
      <c r="AM1128" s="260"/>
      <c r="AN1128" s="63"/>
      <c r="AO1128" s="63"/>
      <c r="AP1128" s="63"/>
      <c r="AQ1128" s="63"/>
      <c r="AR1128" s="63"/>
      <c r="AS1128" s="63"/>
      <c r="AT1128" s="63"/>
      <c r="AU1128" s="63"/>
      <c r="AV1128" s="63"/>
      <c r="AW1128" s="63"/>
      <c r="AX1128" s="63"/>
      <c r="AY1128" s="63"/>
      <c r="AZ1128" s="63"/>
      <c r="BA1128" s="63"/>
      <c r="BB1128" s="63"/>
      <c r="BC1128" s="63"/>
      <c r="BD1128" s="63"/>
      <c r="BE1128" s="63"/>
      <c r="BF1128" s="63"/>
      <c r="BG1128" s="63"/>
      <c r="BH1128" s="63"/>
      <c r="BI1128" s="63"/>
      <c r="BJ1128" s="63"/>
      <c r="BK1128" s="63"/>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c r="CN1128" s="63"/>
      <c r="CO1128" s="63"/>
      <c r="CP1128" s="63"/>
      <c r="CQ1128" s="63"/>
      <c r="CR1128" s="63"/>
      <c r="CS1128" s="63"/>
      <c r="CT1128" s="63"/>
      <c r="CU1128" s="63"/>
      <c r="CV1128" s="63"/>
      <c r="CW1128" s="63"/>
      <c r="CX1128" s="63"/>
      <c r="CY1128" s="63"/>
      <c r="CZ1128" s="63"/>
      <c r="DA1128" s="63"/>
      <c r="DB1128" s="63"/>
      <c r="DC1128" s="63"/>
    </row>
    <row r="1129" spans="2:107" ht="18" customHeight="1">
      <c r="B1129" s="254">
        <v>1125</v>
      </c>
      <c r="C1129" s="257"/>
      <c r="D1129" s="257"/>
      <c r="E1129" s="289"/>
      <c r="F1129" s="257"/>
      <c r="G1129" s="257"/>
      <c r="H1129" s="257"/>
      <c r="I1129" s="257"/>
      <c r="J1129" s="257"/>
      <c r="K1129" s="258"/>
      <c r="L1129" s="257"/>
      <c r="M1129" s="258"/>
      <c r="N1129" s="258"/>
      <c r="O1129" s="258"/>
      <c r="P1129" s="257"/>
      <c r="Q1129" s="258"/>
      <c r="R1129" s="258"/>
      <c r="S1129" s="259"/>
      <c r="T1129" s="259"/>
      <c r="U1129" s="257"/>
      <c r="V1129" s="258"/>
      <c r="W1129" s="259"/>
      <c r="X1129" s="257"/>
      <c r="Y1129" s="257"/>
      <c r="Z1129" s="258"/>
      <c r="AA1129" s="258"/>
      <c r="AB1129" s="257"/>
      <c r="AC1129" s="257"/>
      <c r="AD1129" s="257"/>
      <c r="AE1129" s="257"/>
      <c r="AF1129" s="260"/>
      <c r="AG1129" s="260"/>
      <c r="AH1129" s="260"/>
      <c r="AI1129" s="260"/>
      <c r="AJ1129" s="260"/>
      <c r="AK1129" s="260"/>
      <c r="AL1129" s="260"/>
      <c r="AM1129" s="260"/>
      <c r="AN1129" s="63"/>
      <c r="AO1129" s="63"/>
      <c r="AP1129" s="63"/>
      <c r="AQ1129" s="63"/>
      <c r="AR1129" s="63"/>
      <c r="AS1129" s="63"/>
      <c r="AT1129" s="63"/>
      <c r="AU1129" s="63"/>
      <c r="AV1129" s="63"/>
      <c r="AW1129" s="63"/>
      <c r="AX1129" s="63"/>
      <c r="AY1129" s="63"/>
      <c r="AZ1129" s="63"/>
      <c r="BA1129" s="63"/>
      <c r="BB1129" s="63"/>
      <c r="BC1129" s="63"/>
      <c r="BD1129" s="63"/>
      <c r="BE1129" s="63"/>
      <c r="BF1129" s="63"/>
      <c r="BG1129" s="63"/>
      <c r="BH1129" s="63"/>
      <c r="BI1129" s="63"/>
      <c r="BJ1129" s="63"/>
      <c r="BK1129" s="63"/>
      <c r="BL1129" s="63"/>
      <c r="BM1129" s="63"/>
      <c r="BN1129" s="63"/>
      <c r="BO1129" s="63"/>
      <c r="BP1129" s="63"/>
      <c r="BQ1129" s="63"/>
      <c r="BR1129" s="63"/>
      <c r="BS1129" s="63"/>
      <c r="BT1129" s="63"/>
      <c r="BU1129" s="63"/>
      <c r="BV1129" s="63"/>
      <c r="BW1129" s="63"/>
      <c r="BX1129" s="63"/>
      <c r="BY1129" s="63"/>
      <c r="BZ1129" s="63"/>
      <c r="CA1129" s="63"/>
      <c r="CB1129" s="63"/>
      <c r="CC1129" s="63"/>
      <c r="CD1129" s="63"/>
      <c r="CE1129" s="63"/>
      <c r="CF1129" s="63"/>
      <c r="CG1129" s="63"/>
      <c r="CH1129" s="63"/>
      <c r="CI1129" s="63"/>
      <c r="CJ1129" s="63"/>
      <c r="CK1129" s="63"/>
      <c r="CL1129" s="63"/>
      <c r="CM1129" s="63"/>
      <c r="CN1129" s="63"/>
      <c r="CO1129" s="63"/>
      <c r="CP1129" s="63"/>
      <c r="CQ1129" s="63"/>
      <c r="CR1129" s="63"/>
      <c r="CS1129" s="63"/>
      <c r="CT1129" s="63"/>
      <c r="CU1129" s="63"/>
      <c r="CV1129" s="63"/>
      <c r="CW1129" s="63"/>
      <c r="CX1129" s="63"/>
      <c r="CY1129" s="63"/>
      <c r="CZ1129" s="63"/>
      <c r="DA1129" s="63"/>
      <c r="DB1129" s="63"/>
      <c r="DC1129" s="63"/>
    </row>
    <row r="1130" spans="2:107" ht="18" customHeight="1">
      <c r="B1130" s="254">
        <v>1126</v>
      </c>
      <c r="C1130" s="257"/>
      <c r="D1130" s="257"/>
      <c r="E1130" s="289"/>
      <c r="F1130" s="257"/>
      <c r="G1130" s="257"/>
      <c r="H1130" s="257"/>
      <c r="I1130" s="257"/>
      <c r="J1130" s="257"/>
      <c r="K1130" s="258"/>
      <c r="L1130" s="257"/>
      <c r="M1130" s="258"/>
      <c r="N1130" s="258"/>
      <c r="O1130" s="258"/>
      <c r="P1130" s="257"/>
      <c r="Q1130" s="258"/>
      <c r="R1130" s="258"/>
      <c r="S1130" s="259"/>
      <c r="T1130" s="259"/>
      <c r="U1130" s="257"/>
      <c r="V1130" s="258"/>
      <c r="W1130" s="259"/>
      <c r="X1130" s="257"/>
      <c r="Y1130" s="257"/>
      <c r="Z1130" s="258"/>
      <c r="AA1130" s="258"/>
      <c r="AB1130" s="257"/>
      <c r="AC1130" s="257"/>
      <c r="AD1130" s="257"/>
      <c r="AE1130" s="257"/>
      <c r="AF1130" s="260"/>
      <c r="AG1130" s="260"/>
      <c r="AH1130" s="260"/>
      <c r="AI1130" s="260"/>
      <c r="AJ1130" s="260"/>
      <c r="AK1130" s="260"/>
      <c r="AL1130" s="260"/>
      <c r="AM1130" s="260"/>
      <c r="AN1130" s="63"/>
      <c r="AO1130" s="63"/>
      <c r="AP1130" s="63"/>
      <c r="AQ1130" s="63"/>
      <c r="AR1130" s="63"/>
      <c r="AS1130" s="63"/>
      <c r="AT1130" s="63"/>
      <c r="AU1130" s="63"/>
      <c r="AV1130" s="63"/>
      <c r="AW1130" s="63"/>
      <c r="AX1130" s="63"/>
      <c r="AY1130" s="63"/>
      <c r="AZ1130" s="63"/>
      <c r="BA1130" s="63"/>
      <c r="BB1130" s="63"/>
      <c r="BC1130" s="63"/>
      <c r="BD1130" s="63"/>
      <c r="BE1130" s="63"/>
      <c r="BF1130" s="63"/>
      <c r="BG1130" s="63"/>
      <c r="BH1130" s="63"/>
      <c r="BI1130" s="63"/>
      <c r="BJ1130" s="63"/>
      <c r="BK1130" s="63"/>
      <c r="BL1130" s="63"/>
      <c r="BM1130" s="63"/>
      <c r="BN1130" s="63"/>
      <c r="BO1130" s="63"/>
      <c r="BP1130" s="63"/>
      <c r="BQ1130" s="63"/>
      <c r="BR1130" s="63"/>
      <c r="BS1130" s="63"/>
      <c r="BT1130" s="63"/>
      <c r="BU1130" s="63"/>
      <c r="BV1130" s="63"/>
      <c r="BW1130" s="63"/>
      <c r="BX1130" s="63"/>
      <c r="BY1130" s="63"/>
      <c r="BZ1130" s="63"/>
      <c r="CA1130" s="63"/>
      <c r="CB1130" s="63"/>
      <c r="CC1130" s="63"/>
      <c r="CD1130" s="63"/>
      <c r="CE1130" s="63"/>
      <c r="CF1130" s="63"/>
      <c r="CG1130" s="63"/>
      <c r="CH1130" s="63"/>
      <c r="CI1130" s="63"/>
      <c r="CJ1130" s="63"/>
      <c r="CK1130" s="63"/>
      <c r="CL1130" s="63"/>
      <c r="CM1130" s="63"/>
      <c r="CN1130" s="63"/>
      <c r="CO1130" s="63"/>
      <c r="CP1130" s="63"/>
      <c r="CQ1130" s="63"/>
      <c r="CR1130" s="63"/>
      <c r="CS1130" s="63"/>
      <c r="CT1130" s="63"/>
      <c r="CU1130" s="63"/>
      <c r="CV1130" s="63"/>
      <c r="CW1130" s="63"/>
      <c r="CX1130" s="63"/>
      <c r="CY1130" s="63"/>
      <c r="CZ1130" s="63"/>
      <c r="DA1130" s="63"/>
      <c r="DB1130" s="63"/>
      <c r="DC1130" s="63"/>
    </row>
    <row r="1131" spans="2:107" ht="18" customHeight="1">
      <c r="B1131" s="254">
        <v>1127</v>
      </c>
      <c r="C1131" s="257"/>
      <c r="D1131" s="257"/>
      <c r="E1131" s="289"/>
      <c r="F1131" s="257"/>
      <c r="G1131" s="257"/>
      <c r="H1131" s="257"/>
      <c r="I1131" s="257"/>
      <c r="J1131" s="257"/>
      <c r="K1131" s="258"/>
      <c r="L1131" s="257"/>
      <c r="M1131" s="258"/>
      <c r="N1131" s="258"/>
      <c r="O1131" s="258"/>
      <c r="P1131" s="257"/>
      <c r="Q1131" s="258"/>
      <c r="R1131" s="258"/>
      <c r="S1131" s="259"/>
      <c r="T1131" s="259"/>
      <c r="U1131" s="257"/>
      <c r="V1131" s="258"/>
      <c r="W1131" s="259"/>
      <c r="X1131" s="257"/>
      <c r="Y1131" s="257"/>
      <c r="Z1131" s="258"/>
      <c r="AA1131" s="258"/>
      <c r="AB1131" s="257"/>
      <c r="AC1131" s="257"/>
      <c r="AD1131" s="257"/>
      <c r="AE1131" s="257"/>
      <c r="AF1131" s="260"/>
      <c r="AG1131" s="260"/>
      <c r="AH1131" s="260"/>
      <c r="AI1131" s="260"/>
      <c r="AJ1131" s="260"/>
      <c r="AK1131" s="260"/>
      <c r="AL1131" s="260"/>
      <c r="AM1131" s="260"/>
      <c r="AN1131" s="63"/>
      <c r="AO1131" s="63"/>
      <c r="AP1131" s="63"/>
      <c r="AQ1131" s="63"/>
      <c r="AR1131" s="63"/>
      <c r="AS1131" s="63"/>
      <c r="AT1131" s="63"/>
      <c r="AU1131" s="63"/>
      <c r="AV1131" s="63"/>
      <c r="AW1131" s="63"/>
      <c r="AX1131" s="63"/>
      <c r="AY1131" s="63"/>
      <c r="AZ1131" s="63"/>
      <c r="BA1131" s="63"/>
      <c r="BB1131" s="63"/>
      <c r="BC1131" s="63"/>
      <c r="BD1131" s="63"/>
      <c r="BE1131" s="63"/>
      <c r="BF1131" s="63"/>
      <c r="BG1131" s="63"/>
      <c r="BH1131" s="63"/>
      <c r="BI1131" s="63"/>
      <c r="BJ1131" s="63"/>
      <c r="BK1131" s="63"/>
      <c r="BL1131" s="63"/>
      <c r="BM1131" s="63"/>
      <c r="BN1131" s="63"/>
      <c r="BO1131" s="63"/>
      <c r="BP1131" s="63"/>
      <c r="BQ1131" s="63"/>
      <c r="BR1131" s="63"/>
      <c r="BS1131" s="63"/>
      <c r="BT1131" s="63"/>
      <c r="BU1131" s="63"/>
      <c r="BV1131" s="63"/>
      <c r="BW1131" s="63"/>
      <c r="BX1131" s="63"/>
      <c r="BY1131" s="63"/>
      <c r="BZ1131" s="63"/>
      <c r="CA1131" s="63"/>
      <c r="CB1131" s="63"/>
      <c r="CC1131" s="63"/>
      <c r="CD1131" s="63"/>
      <c r="CE1131" s="63"/>
      <c r="CF1131" s="63"/>
      <c r="CG1131" s="63"/>
      <c r="CH1131" s="63"/>
      <c r="CI1131" s="63"/>
      <c r="CJ1131" s="63"/>
      <c r="CK1131" s="63"/>
      <c r="CL1131" s="63"/>
      <c r="CM1131" s="63"/>
      <c r="CN1131" s="63"/>
      <c r="CO1131" s="63"/>
      <c r="CP1131" s="63"/>
      <c r="CQ1131" s="63"/>
      <c r="CR1131" s="63"/>
      <c r="CS1131" s="63"/>
      <c r="CT1131" s="63"/>
      <c r="CU1131" s="63"/>
      <c r="CV1131" s="63"/>
      <c r="CW1131" s="63"/>
      <c r="CX1131" s="63"/>
      <c r="CY1131" s="63"/>
      <c r="CZ1131" s="63"/>
      <c r="DA1131" s="63"/>
      <c r="DB1131" s="63"/>
      <c r="DC1131" s="63"/>
    </row>
    <row r="1132" spans="2:107" ht="18" customHeight="1">
      <c r="B1132" s="254">
        <v>1128</v>
      </c>
      <c r="C1132" s="257"/>
      <c r="D1132" s="257"/>
      <c r="E1132" s="289"/>
      <c r="F1132" s="257"/>
      <c r="G1132" s="257"/>
      <c r="H1132" s="257"/>
      <c r="I1132" s="257"/>
      <c r="J1132" s="257"/>
      <c r="K1132" s="258"/>
      <c r="L1132" s="257"/>
      <c r="M1132" s="258"/>
      <c r="N1132" s="258"/>
      <c r="O1132" s="258"/>
      <c r="P1132" s="257"/>
      <c r="Q1132" s="258"/>
      <c r="R1132" s="258"/>
      <c r="S1132" s="259"/>
      <c r="T1132" s="259"/>
      <c r="U1132" s="257"/>
      <c r="V1132" s="258"/>
      <c r="W1132" s="259"/>
      <c r="X1132" s="257"/>
      <c r="Y1132" s="257"/>
      <c r="Z1132" s="258"/>
      <c r="AA1132" s="258"/>
      <c r="AB1132" s="257"/>
      <c r="AC1132" s="257"/>
      <c r="AD1132" s="257"/>
      <c r="AE1132" s="257"/>
      <c r="AF1132" s="260"/>
      <c r="AG1132" s="260"/>
      <c r="AH1132" s="260"/>
      <c r="AI1132" s="260"/>
      <c r="AJ1132" s="260"/>
      <c r="AK1132" s="260"/>
      <c r="AL1132" s="260"/>
      <c r="AM1132" s="260"/>
      <c r="AN1132" s="63"/>
      <c r="AO1132" s="63"/>
      <c r="AP1132" s="63"/>
      <c r="AQ1132" s="63"/>
      <c r="AR1132" s="63"/>
      <c r="AS1132" s="63"/>
      <c r="AT1132" s="63"/>
      <c r="AU1132" s="63"/>
      <c r="AV1132" s="63"/>
      <c r="AW1132" s="63"/>
      <c r="AX1132" s="63"/>
      <c r="AY1132" s="63"/>
      <c r="AZ1132" s="63"/>
      <c r="BA1132" s="63"/>
      <c r="BB1132" s="63"/>
      <c r="BC1132" s="63"/>
      <c r="BD1132" s="63"/>
      <c r="BE1132" s="63"/>
      <c r="BF1132" s="63"/>
      <c r="BG1132" s="63"/>
      <c r="BH1132" s="63"/>
      <c r="BI1132" s="63"/>
      <c r="BJ1132" s="63"/>
      <c r="BK1132" s="63"/>
      <c r="BL1132" s="63"/>
      <c r="BM1132" s="63"/>
      <c r="BN1132" s="63"/>
      <c r="BO1132" s="63"/>
      <c r="BP1132" s="63"/>
      <c r="BQ1132" s="63"/>
      <c r="BR1132" s="63"/>
      <c r="BS1132" s="63"/>
      <c r="BT1132" s="63"/>
      <c r="BU1132" s="63"/>
      <c r="BV1132" s="63"/>
      <c r="BW1132" s="63"/>
      <c r="BX1132" s="63"/>
      <c r="BY1132" s="63"/>
      <c r="BZ1132" s="63"/>
      <c r="CA1132" s="63"/>
      <c r="CB1132" s="63"/>
      <c r="CC1132" s="63"/>
      <c r="CD1132" s="63"/>
      <c r="CE1132" s="63"/>
      <c r="CF1132" s="63"/>
      <c r="CG1132" s="63"/>
      <c r="CH1132" s="63"/>
      <c r="CI1132" s="63"/>
      <c r="CJ1132" s="63"/>
      <c r="CK1132" s="63"/>
      <c r="CL1132" s="63"/>
      <c r="CM1132" s="63"/>
      <c r="CN1132" s="63"/>
      <c r="CO1132" s="63"/>
      <c r="CP1132" s="63"/>
      <c r="CQ1132" s="63"/>
      <c r="CR1132" s="63"/>
      <c r="CS1132" s="63"/>
      <c r="CT1132" s="63"/>
      <c r="CU1132" s="63"/>
      <c r="CV1132" s="63"/>
      <c r="CW1132" s="63"/>
      <c r="CX1132" s="63"/>
      <c r="CY1132" s="63"/>
      <c r="CZ1132" s="63"/>
      <c r="DA1132" s="63"/>
      <c r="DB1132" s="63"/>
      <c r="DC1132" s="63"/>
    </row>
    <row r="1133" spans="2:107" ht="18" customHeight="1">
      <c r="B1133" s="254">
        <v>1129</v>
      </c>
      <c r="C1133" s="257"/>
      <c r="D1133" s="257"/>
      <c r="E1133" s="289"/>
      <c r="F1133" s="257"/>
      <c r="G1133" s="257"/>
      <c r="H1133" s="257"/>
      <c r="I1133" s="257"/>
      <c r="J1133" s="257"/>
      <c r="K1133" s="258"/>
      <c r="L1133" s="257"/>
      <c r="M1133" s="258"/>
      <c r="N1133" s="258"/>
      <c r="O1133" s="258"/>
      <c r="P1133" s="257"/>
      <c r="Q1133" s="258"/>
      <c r="R1133" s="258"/>
      <c r="S1133" s="259"/>
      <c r="T1133" s="259"/>
      <c r="U1133" s="257"/>
      <c r="V1133" s="258"/>
      <c r="W1133" s="259"/>
      <c r="X1133" s="257"/>
      <c r="Y1133" s="257"/>
      <c r="Z1133" s="258"/>
      <c r="AA1133" s="258"/>
      <c r="AB1133" s="257"/>
      <c r="AC1133" s="257"/>
      <c r="AD1133" s="257"/>
      <c r="AE1133" s="257"/>
      <c r="AF1133" s="260"/>
      <c r="AG1133" s="260"/>
      <c r="AH1133" s="260"/>
      <c r="AI1133" s="260"/>
      <c r="AJ1133" s="260"/>
      <c r="AK1133" s="260"/>
      <c r="AL1133" s="260"/>
      <c r="AM1133" s="260"/>
      <c r="AN1133" s="63"/>
      <c r="AO1133" s="63"/>
      <c r="AP1133" s="63"/>
      <c r="AQ1133" s="63"/>
      <c r="AR1133" s="63"/>
      <c r="AS1133" s="63"/>
      <c r="AT1133" s="63"/>
      <c r="AU1133" s="63"/>
      <c r="AV1133" s="63"/>
      <c r="AW1133" s="63"/>
      <c r="AX1133" s="63"/>
      <c r="AY1133" s="63"/>
      <c r="AZ1133" s="63"/>
      <c r="BA1133" s="63"/>
      <c r="BB1133" s="63"/>
      <c r="BC1133" s="63"/>
      <c r="BD1133" s="63"/>
      <c r="BE1133" s="63"/>
      <c r="BF1133" s="63"/>
      <c r="BG1133" s="63"/>
      <c r="BH1133" s="63"/>
      <c r="BI1133" s="63"/>
      <c r="BJ1133" s="63"/>
      <c r="BK1133" s="63"/>
      <c r="BL1133" s="63"/>
      <c r="BM1133" s="63"/>
      <c r="BN1133" s="63"/>
      <c r="BO1133" s="63"/>
      <c r="BP1133" s="63"/>
      <c r="BQ1133" s="63"/>
      <c r="BR1133" s="63"/>
      <c r="BS1133" s="63"/>
      <c r="BT1133" s="63"/>
      <c r="BU1133" s="63"/>
      <c r="BV1133" s="63"/>
      <c r="BW1133" s="63"/>
      <c r="BX1133" s="63"/>
      <c r="BY1133" s="63"/>
      <c r="BZ1133" s="63"/>
      <c r="CA1133" s="63"/>
      <c r="CB1133" s="63"/>
      <c r="CC1133" s="63"/>
      <c r="CD1133" s="63"/>
      <c r="CE1133" s="63"/>
      <c r="CF1133" s="63"/>
      <c r="CG1133" s="63"/>
      <c r="CH1133" s="63"/>
      <c r="CI1133" s="63"/>
      <c r="CJ1133" s="63"/>
      <c r="CK1133" s="63"/>
      <c r="CL1133" s="63"/>
      <c r="CM1133" s="63"/>
      <c r="CN1133" s="63"/>
      <c r="CO1133" s="63"/>
      <c r="CP1133" s="63"/>
      <c r="CQ1133" s="63"/>
      <c r="CR1133" s="63"/>
      <c r="CS1133" s="63"/>
      <c r="CT1133" s="63"/>
      <c r="CU1133" s="63"/>
      <c r="CV1133" s="63"/>
      <c r="CW1133" s="63"/>
      <c r="CX1133" s="63"/>
      <c r="CY1133" s="63"/>
      <c r="CZ1133" s="63"/>
      <c r="DA1133" s="63"/>
      <c r="DB1133" s="63"/>
      <c r="DC1133" s="63"/>
    </row>
    <row r="1134" spans="2:107" ht="18" customHeight="1">
      <c r="B1134" s="254">
        <v>1130</v>
      </c>
      <c r="C1134" s="257"/>
      <c r="D1134" s="257"/>
      <c r="E1134" s="289"/>
      <c r="F1134" s="257"/>
      <c r="G1134" s="257"/>
      <c r="H1134" s="257"/>
      <c r="I1134" s="257"/>
      <c r="J1134" s="257"/>
      <c r="K1134" s="258"/>
      <c r="L1134" s="257"/>
      <c r="M1134" s="258"/>
      <c r="N1134" s="258"/>
      <c r="O1134" s="258"/>
      <c r="P1134" s="257"/>
      <c r="Q1134" s="258"/>
      <c r="R1134" s="258"/>
      <c r="S1134" s="259"/>
      <c r="T1134" s="259"/>
      <c r="U1134" s="257"/>
      <c r="V1134" s="258"/>
      <c r="W1134" s="259"/>
      <c r="X1134" s="257"/>
      <c r="Y1134" s="257"/>
      <c r="Z1134" s="258"/>
      <c r="AA1134" s="258"/>
      <c r="AB1134" s="257"/>
      <c r="AC1134" s="257"/>
      <c r="AD1134" s="257"/>
      <c r="AE1134" s="257"/>
      <c r="AF1134" s="260"/>
      <c r="AG1134" s="260"/>
      <c r="AH1134" s="260"/>
      <c r="AI1134" s="260"/>
      <c r="AJ1134" s="260"/>
      <c r="AK1134" s="260"/>
      <c r="AL1134" s="260"/>
      <c r="AM1134" s="260"/>
      <c r="AN1134" s="63"/>
      <c r="AO1134" s="63"/>
      <c r="AP1134" s="63"/>
      <c r="AQ1134" s="63"/>
      <c r="AR1134" s="63"/>
      <c r="AS1134" s="63"/>
      <c r="AT1134" s="63"/>
      <c r="AU1134" s="63"/>
      <c r="AV1134" s="63"/>
      <c r="AW1134" s="63"/>
      <c r="AX1134" s="63"/>
      <c r="AY1134" s="63"/>
      <c r="AZ1134" s="63"/>
      <c r="BA1134" s="63"/>
      <c r="BB1134" s="63"/>
      <c r="BC1134" s="63"/>
      <c r="BD1134" s="63"/>
      <c r="BE1134" s="63"/>
      <c r="BF1134" s="63"/>
      <c r="BG1134" s="63"/>
      <c r="BH1134" s="63"/>
      <c r="BI1134" s="63"/>
      <c r="BJ1134" s="63"/>
      <c r="BK1134" s="63"/>
      <c r="BL1134" s="63"/>
      <c r="BM1134" s="63"/>
      <c r="BN1134" s="63"/>
      <c r="BO1134" s="63"/>
      <c r="BP1134" s="63"/>
      <c r="BQ1134" s="63"/>
      <c r="BR1134" s="63"/>
      <c r="BS1134" s="63"/>
      <c r="BT1134" s="63"/>
      <c r="BU1134" s="63"/>
      <c r="BV1134" s="63"/>
      <c r="BW1134" s="63"/>
      <c r="BX1134" s="63"/>
      <c r="BY1134" s="63"/>
      <c r="BZ1134" s="63"/>
      <c r="CA1134" s="63"/>
      <c r="CB1134" s="63"/>
      <c r="CC1134" s="63"/>
      <c r="CD1134" s="63"/>
      <c r="CE1134" s="63"/>
      <c r="CF1134" s="63"/>
      <c r="CG1134" s="63"/>
      <c r="CH1134" s="63"/>
      <c r="CI1134" s="63"/>
      <c r="CJ1134" s="63"/>
      <c r="CK1134" s="63"/>
      <c r="CL1134" s="63"/>
      <c r="CM1134" s="63"/>
      <c r="CN1134" s="63"/>
      <c r="CO1134" s="63"/>
      <c r="CP1134" s="63"/>
      <c r="CQ1134" s="63"/>
      <c r="CR1134" s="63"/>
      <c r="CS1134" s="63"/>
      <c r="CT1134" s="63"/>
      <c r="CU1134" s="63"/>
      <c r="CV1134" s="63"/>
      <c r="CW1134" s="63"/>
      <c r="CX1134" s="63"/>
      <c r="CY1134" s="63"/>
      <c r="CZ1134" s="63"/>
      <c r="DA1134" s="63"/>
      <c r="DB1134" s="63"/>
      <c r="DC1134" s="63"/>
    </row>
    <row r="1135" spans="2:107" ht="18" customHeight="1">
      <c r="B1135" s="254">
        <v>1131</v>
      </c>
      <c r="C1135" s="257"/>
      <c r="D1135" s="257"/>
      <c r="E1135" s="289"/>
      <c r="F1135" s="257"/>
      <c r="G1135" s="257"/>
      <c r="H1135" s="257"/>
      <c r="I1135" s="257"/>
      <c r="J1135" s="257"/>
      <c r="K1135" s="258"/>
      <c r="L1135" s="257"/>
      <c r="M1135" s="258"/>
      <c r="N1135" s="258"/>
      <c r="O1135" s="258"/>
      <c r="P1135" s="257"/>
      <c r="Q1135" s="258"/>
      <c r="R1135" s="258"/>
      <c r="S1135" s="259"/>
      <c r="T1135" s="259"/>
      <c r="U1135" s="257"/>
      <c r="V1135" s="258"/>
      <c r="W1135" s="259"/>
      <c r="X1135" s="257"/>
      <c r="Y1135" s="257"/>
      <c r="Z1135" s="258"/>
      <c r="AA1135" s="258"/>
      <c r="AB1135" s="257"/>
      <c r="AC1135" s="257"/>
      <c r="AD1135" s="257"/>
      <c r="AE1135" s="257"/>
      <c r="AF1135" s="260"/>
      <c r="AG1135" s="260"/>
      <c r="AH1135" s="260"/>
      <c r="AI1135" s="260"/>
      <c r="AJ1135" s="260"/>
      <c r="AK1135" s="260"/>
      <c r="AL1135" s="260"/>
      <c r="AM1135" s="260"/>
      <c r="AN1135" s="63"/>
      <c r="AO1135" s="63"/>
      <c r="AP1135" s="63"/>
      <c r="AQ1135" s="63"/>
      <c r="AR1135" s="63"/>
      <c r="AS1135" s="63"/>
      <c r="AT1135" s="63"/>
      <c r="AU1135" s="63"/>
      <c r="AV1135" s="63"/>
      <c r="AW1135" s="63"/>
      <c r="AX1135" s="63"/>
      <c r="AY1135" s="63"/>
      <c r="AZ1135" s="63"/>
      <c r="BA1135" s="63"/>
      <c r="BB1135" s="63"/>
      <c r="BC1135" s="63"/>
      <c r="BD1135" s="63"/>
      <c r="BE1135" s="63"/>
      <c r="BF1135" s="63"/>
      <c r="BG1135" s="63"/>
      <c r="BH1135" s="63"/>
      <c r="BI1135" s="63"/>
      <c r="BJ1135" s="63"/>
      <c r="BK1135" s="63"/>
      <c r="BL1135" s="63"/>
      <c r="BM1135" s="63"/>
      <c r="BN1135" s="63"/>
      <c r="BO1135" s="63"/>
      <c r="BP1135" s="63"/>
      <c r="BQ1135" s="63"/>
      <c r="BR1135" s="63"/>
      <c r="BS1135" s="63"/>
      <c r="BT1135" s="63"/>
      <c r="BU1135" s="63"/>
      <c r="BV1135" s="63"/>
      <c r="BW1135" s="63"/>
      <c r="BX1135" s="63"/>
      <c r="BY1135" s="63"/>
      <c r="BZ1135" s="63"/>
      <c r="CA1135" s="63"/>
      <c r="CB1135" s="63"/>
      <c r="CC1135" s="63"/>
      <c r="CD1135" s="63"/>
      <c r="CE1135" s="63"/>
      <c r="CF1135" s="63"/>
      <c r="CG1135" s="63"/>
      <c r="CH1135" s="63"/>
      <c r="CI1135" s="63"/>
      <c r="CJ1135" s="63"/>
      <c r="CK1135" s="63"/>
      <c r="CL1135" s="63"/>
      <c r="CM1135" s="63"/>
      <c r="CN1135" s="63"/>
      <c r="CO1135" s="63"/>
      <c r="CP1135" s="63"/>
      <c r="CQ1135" s="63"/>
      <c r="CR1135" s="63"/>
      <c r="CS1135" s="63"/>
      <c r="CT1135" s="63"/>
      <c r="CU1135" s="63"/>
      <c r="CV1135" s="63"/>
      <c r="CW1135" s="63"/>
      <c r="CX1135" s="63"/>
      <c r="CY1135" s="63"/>
      <c r="CZ1135" s="63"/>
      <c r="DA1135" s="63"/>
      <c r="DB1135" s="63"/>
      <c r="DC1135" s="63"/>
    </row>
    <row r="1136" spans="2:107" ht="18" customHeight="1">
      <c r="B1136" s="254">
        <v>1132</v>
      </c>
      <c r="C1136" s="257"/>
      <c r="D1136" s="257"/>
      <c r="E1136" s="289"/>
      <c r="F1136" s="257"/>
      <c r="G1136" s="257"/>
      <c r="H1136" s="257"/>
      <c r="I1136" s="257"/>
      <c r="J1136" s="257"/>
      <c r="K1136" s="258"/>
      <c r="L1136" s="257"/>
      <c r="M1136" s="258"/>
      <c r="N1136" s="258"/>
      <c r="O1136" s="258"/>
      <c r="P1136" s="257"/>
      <c r="Q1136" s="258"/>
      <c r="R1136" s="258"/>
      <c r="S1136" s="259"/>
      <c r="T1136" s="259"/>
      <c r="U1136" s="257"/>
      <c r="V1136" s="258"/>
      <c r="W1136" s="259"/>
      <c r="X1136" s="257"/>
      <c r="Y1136" s="257"/>
      <c r="Z1136" s="258"/>
      <c r="AA1136" s="258"/>
      <c r="AB1136" s="257"/>
      <c r="AC1136" s="257"/>
      <c r="AD1136" s="257"/>
      <c r="AE1136" s="257"/>
      <c r="AF1136" s="260"/>
      <c r="AG1136" s="260"/>
      <c r="AH1136" s="260"/>
      <c r="AI1136" s="260"/>
      <c r="AJ1136" s="260"/>
      <c r="AK1136" s="260"/>
      <c r="AL1136" s="260"/>
      <c r="AM1136" s="260"/>
      <c r="AN1136" s="63"/>
      <c r="AO1136" s="63"/>
      <c r="AP1136" s="63"/>
      <c r="AQ1136" s="63"/>
      <c r="AR1136" s="63"/>
      <c r="AS1136" s="63"/>
      <c r="AT1136" s="63"/>
      <c r="AU1136" s="63"/>
      <c r="AV1136" s="63"/>
      <c r="AW1136" s="63"/>
      <c r="AX1136" s="63"/>
      <c r="AY1136" s="63"/>
      <c r="AZ1136" s="63"/>
      <c r="BA1136" s="63"/>
      <c r="BB1136" s="63"/>
      <c r="BC1136" s="63"/>
      <c r="BD1136" s="63"/>
      <c r="BE1136" s="63"/>
      <c r="BF1136" s="63"/>
      <c r="BG1136" s="63"/>
      <c r="BH1136" s="63"/>
      <c r="BI1136" s="63"/>
      <c r="BJ1136" s="63"/>
      <c r="BK1136" s="63"/>
      <c r="BL1136" s="63"/>
      <c r="BM1136" s="63"/>
      <c r="BN1136" s="63"/>
      <c r="BO1136" s="63"/>
      <c r="BP1136" s="63"/>
      <c r="BQ1136" s="63"/>
      <c r="BR1136" s="63"/>
      <c r="BS1136" s="63"/>
      <c r="BT1136" s="63"/>
      <c r="BU1136" s="63"/>
      <c r="BV1136" s="63"/>
      <c r="BW1136" s="63"/>
      <c r="BX1136" s="63"/>
      <c r="BY1136" s="63"/>
      <c r="BZ1136" s="63"/>
      <c r="CA1136" s="63"/>
      <c r="CB1136" s="63"/>
      <c r="CC1136" s="63"/>
      <c r="CD1136" s="63"/>
      <c r="CE1136" s="63"/>
      <c r="CF1136" s="63"/>
      <c r="CG1136" s="63"/>
      <c r="CH1136" s="63"/>
      <c r="CI1136" s="63"/>
      <c r="CJ1136" s="63"/>
      <c r="CK1136" s="63"/>
      <c r="CL1136" s="63"/>
      <c r="CM1136" s="63"/>
      <c r="CN1136" s="63"/>
      <c r="CO1136" s="63"/>
      <c r="CP1136" s="63"/>
      <c r="CQ1136" s="63"/>
      <c r="CR1136" s="63"/>
      <c r="CS1136" s="63"/>
      <c r="CT1136" s="63"/>
      <c r="CU1136" s="63"/>
      <c r="CV1136" s="63"/>
      <c r="CW1136" s="63"/>
      <c r="CX1136" s="63"/>
      <c r="CY1136" s="63"/>
      <c r="CZ1136" s="63"/>
      <c r="DA1136" s="63"/>
      <c r="DB1136" s="63"/>
      <c r="DC1136" s="63"/>
    </row>
    <row r="1137" spans="2:107" ht="18" customHeight="1">
      <c r="B1137" s="254">
        <v>1133</v>
      </c>
      <c r="C1137" s="257"/>
      <c r="D1137" s="257"/>
      <c r="E1137" s="289"/>
      <c r="F1137" s="257"/>
      <c r="G1137" s="257"/>
      <c r="H1137" s="257"/>
      <c r="I1137" s="257"/>
      <c r="J1137" s="257"/>
      <c r="K1137" s="258"/>
      <c r="L1137" s="257"/>
      <c r="M1137" s="258"/>
      <c r="N1137" s="258"/>
      <c r="O1137" s="258"/>
      <c r="P1137" s="257"/>
      <c r="Q1137" s="258"/>
      <c r="R1137" s="258"/>
      <c r="S1137" s="259"/>
      <c r="T1137" s="259"/>
      <c r="U1137" s="257"/>
      <c r="V1137" s="258"/>
      <c r="W1137" s="259"/>
      <c r="X1137" s="257"/>
      <c r="Y1137" s="257"/>
      <c r="Z1137" s="258"/>
      <c r="AA1137" s="258"/>
      <c r="AB1137" s="257"/>
      <c r="AC1137" s="257"/>
      <c r="AD1137" s="257"/>
      <c r="AE1137" s="257"/>
      <c r="AF1137" s="260"/>
      <c r="AG1137" s="260"/>
      <c r="AH1137" s="260"/>
      <c r="AI1137" s="260"/>
      <c r="AJ1137" s="260"/>
      <c r="AK1137" s="260"/>
      <c r="AL1137" s="260"/>
      <c r="AM1137" s="260"/>
      <c r="AN1137" s="63"/>
      <c r="AO1137" s="63"/>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c r="BM1137" s="63"/>
      <c r="BN1137" s="63"/>
      <c r="BO1137" s="63"/>
      <c r="BP1137" s="63"/>
      <c r="BQ1137" s="63"/>
      <c r="BR1137" s="63"/>
      <c r="BS1137" s="63"/>
      <c r="BT1137" s="63"/>
      <c r="BU1137" s="63"/>
      <c r="BV1137" s="63"/>
      <c r="BW1137" s="63"/>
      <c r="BX1137" s="63"/>
      <c r="BY1137" s="63"/>
      <c r="BZ1137" s="63"/>
      <c r="CA1137" s="63"/>
      <c r="CB1137" s="63"/>
      <c r="CC1137" s="63"/>
      <c r="CD1137" s="63"/>
      <c r="CE1137" s="63"/>
      <c r="CF1137" s="63"/>
      <c r="CG1137" s="63"/>
      <c r="CH1137" s="63"/>
      <c r="CI1137" s="63"/>
      <c r="CJ1137" s="63"/>
      <c r="CK1137" s="63"/>
      <c r="CL1137" s="63"/>
      <c r="CM1137" s="63"/>
      <c r="CN1137" s="63"/>
      <c r="CO1137" s="63"/>
      <c r="CP1137" s="63"/>
      <c r="CQ1137" s="63"/>
      <c r="CR1137" s="63"/>
      <c r="CS1137" s="63"/>
      <c r="CT1137" s="63"/>
      <c r="CU1137" s="63"/>
      <c r="CV1137" s="63"/>
      <c r="CW1137" s="63"/>
      <c r="CX1137" s="63"/>
      <c r="CY1137" s="63"/>
      <c r="CZ1137" s="63"/>
      <c r="DA1137" s="63"/>
      <c r="DB1137" s="63"/>
      <c r="DC1137" s="63"/>
    </row>
    <row r="1138" spans="2:107" ht="18" customHeight="1">
      <c r="B1138" s="254">
        <v>1134</v>
      </c>
      <c r="C1138" s="257"/>
      <c r="D1138" s="257"/>
      <c r="E1138" s="289"/>
      <c r="F1138" s="257"/>
      <c r="G1138" s="257"/>
      <c r="H1138" s="257"/>
      <c r="I1138" s="257"/>
      <c r="J1138" s="257"/>
      <c r="K1138" s="258"/>
      <c r="L1138" s="257"/>
      <c r="M1138" s="258"/>
      <c r="N1138" s="258"/>
      <c r="O1138" s="258"/>
      <c r="P1138" s="257"/>
      <c r="Q1138" s="258"/>
      <c r="R1138" s="258"/>
      <c r="S1138" s="259"/>
      <c r="T1138" s="259"/>
      <c r="U1138" s="257"/>
      <c r="V1138" s="258"/>
      <c r="W1138" s="259"/>
      <c r="X1138" s="257"/>
      <c r="Y1138" s="257"/>
      <c r="Z1138" s="258"/>
      <c r="AA1138" s="258"/>
      <c r="AB1138" s="257"/>
      <c r="AC1138" s="257"/>
      <c r="AD1138" s="257"/>
      <c r="AE1138" s="257"/>
      <c r="AF1138" s="260"/>
      <c r="AG1138" s="260"/>
      <c r="AH1138" s="260"/>
      <c r="AI1138" s="260"/>
      <c r="AJ1138" s="260"/>
      <c r="AK1138" s="260"/>
      <c r="AL1138" s="260"/>
      <c r="AM1138" s="260"/>
      <c r="AN1138" s="63"/>
      <c r="AO1138" s="63"/>
      <c r="AP1138" s="63"/>
      <c r="AQ1138" s="63"/>
      <c r="AR1138" s="63"/>
      <c r="AS1138" s="63"/>
      <c r="AT1138" s="63"/>
      <c r="AU1138" s="63"/>
      <c r="AV1138" s="63"/>
      <c r="AW1138" s="63"/>
      <c r="AX1138" s="63"/>
      <c r="AY1138" s="63"/>
      <c r="AZ1138" s="63"/>
      <c r="BA1138" s="63"/>
      <c r="BB1138" s="63"/>
      <c r="BC1138" s="63"/>
      <c r="BD1138" s="63"/>
      <c r="BE1138" s="63"/>
      <c r="BF1138" s="63"/>
      <c r="BG1138" s="63"/>
      <c r="BH1138" s="63"/>
      <c r="BI1138" s="63"/>
      <c r="BJ1138" s="63"/>
      <c r="BK1138" s="63"/>
      <c r="BL1138" s="63"/>
      <c r="BM1138" s="63"/>
      <c r="BN1138" s="63"/>
      <c r="BO1138" s="63"/>
      <c r="BP1138" s="63"/>
      <c r="BQ1138" s="63"/>
      <c r="BR1138" s="63"/>
      <c r="BS1138" s="63"/>
      <c r="BT1138" s="63"/>
      <c r="BU1138" s="63"/>
      <c r="BV1138" s="63"/>
      <c r="BW1138" s="63"/>
      <c r="BX1138" s="63"/>
      <c r="BY1138" s="63"/>
      <c r="BZ1138" s="63"/>
      <c r="CA1138" s="63"/>
      <c r="CB1138" s="63"/>
      <c r="CC1138" s="63"/>
      <c r="CD1138" s="63"/>
      <c r="CE1138" s="63"/>
      <c r="CF1138" s="63"/>
      <c r="CG1138" s="63"/>
      <c r="CH1138" s="63"/>
      <c r="CI1138" s="63"/>
      <c r="CJ1138" s="63"/>
      <c r="CK1138" s="63"/>
      <c r="CL1138" s="63"/>
      <c r="CM1138" s="63"/>
      <c r="CN1138" s="63"/>
      <c r="CO1138" s="63"/>
      <c r="CP1138" s="63"/>
      <c r="CQ1138" s="63"/>
      <c r="CR1138" s="63"/>
      <c r="CS1138" s="63"/>
      <c r="CT1138" s="63"/>
      <c r="CU1138" s="63"/>
      <c r="CV1138" s="63"/>
      <c r="CW1138" s="63"/>
      <c r="CX1138" s="63"/>
      <c r="CY1138" s="63"/>
      <c r="CZ1138" s="63"/>
      <c r="DA1138" s="63"/>
      <c r="DB1138" s="63"/>
      <c r="DC1138" s="63"/>
    </row>
    <row r="1139" spans="2:107" ht="18" customHeight="1">
      <c r="B1139" s="254">
        <v>1135</v>
      </c>
      <c r="C1139" s="257"/>
      <c r="D1139" s="257"/>
      <c r="E1139" s="289"/>
      <c r="F1139" s="257"/>
      <c r="G1139" s="257"/>
      <c r="H1139" s="257"/>
      <c r="I1139" s="257"/>
      <c r="J1139" s="257"/>
      <c r="K1139" s="258"/>
      <c r="L1139" s="257"/>
      <c r="M1139" s="258"/>
      <c r="N1139" s="258"/>
      <c r="O1139" s="258"/>
      <c r="P1139" s="257"/>
      <c r="Q1139" s="258"/>
      <c r="R1139" s="258"/>
      <c r="S1139" s="259"/>
      <c r="T1139" s="259"/>
      <c r="U1139" s="257"/>
      <c r="V1139" s="258"/>
      <c r="W1139" s="259"/>
      <c r="X1139" s="257"/>
      <c r="Y1139" s="257"/>
      <c r="Z1139" s="258"/>
      <c r="AA1139" s="258"/>
      <c r="AB1139" s="257"/>
      <c r="AC1139" s="257"/>
      <c r="AD1139" s="257"/>
      <c r="AE1139" s="257"/>
      <c r="AF1139" s="260"/>
      <c r="AG1139" s="260"/>
      <c r="AH1139" s="260"/>
      <c r="AI1139" s="260"/>
      <c r="AJ1139" s="260"/>
      <c r="AK1139" s="260"/>
      <c r="AL1139" s="260"/>
      <c r="AM1139" s="260"/>
      <c r="AN1139" s="63"/>
      <c r="AO1139" s="63"/>
      <c r="AP1139" s="63"/>
      <c r="AQ1139" s="63"/>
      <c r="AR1139" s="63"/>
      <c r="AS1139" s="63"/>
      <c r="AT1139" s="63"/>
      <c r="AU1139" s="63"/>
      <c r="AV1139" s="63"/>
      <c r="AW1139" s="63"/>
      <c r="AX1139" s="63"/>
      <c r="AY1139" s="63"/>
      <c r="AZ1139" s="63"/>
      <c r="BA1139" s="63"/>
      <c r="BB1139" s="63"/>
      <c r="BC1139" s="63"/>
      <c r="BD1139" s="63"/>
      <c r="BE1139" s="63"/>
      <c r="BF1139" s="63"/>
      <c r="BG1139" s="63"/>
      <c r="BH1139" s="63"/>
      <c r="BI1139" s="63"/>
      <c r="BJ1139" s="63"/>
      <c r="BK1139" s="63"/>
      <c r="BL1139" s="63"/>
      <c r="BM1139" s="63"/>
      <c r="BN1139" s="63"/>
      <c r="BO1139" s="63"/>
      <c r="BP1139" s="63"/>
      <c r="BQ1139" s="63"/>
      <c r="BR1139" s="63"/>
      <c r="BS1139" s="63"/>
      <c r="BT1139" s="63"/>
      <c r="BU1139" s="63"/>
      <c r="BV1139" s="63"/>
      <c r="BW1139" s="63"/>
      <c r="BX1139" s="63"/>
      <c r="BY1139" s="63"/>
      <c r="BZ1139" s="63"/>
      <c r="CA1139" s="63"/>
      <c r="CB1139" s="63"/>
      <c r="CC1139" s="63"/>
      <c r="CD1139" s="63"/>
      <c r="CE1139" s="63"/>
      <c r="CF1139" s="63"/>
      <c r="CG1139" s="63"/>
      <c r="CH1139" s="63"/>
      <c r="CI1139" s="63"/>
      <c r="CJ1139" s="63"/>
      <c r="CK1139" s="63"/>
      <c r="CL1139" s="63"/>
      <c r="CM1139" s="63"/>
      <c r="CN1139" s="63"/>
      <c r="CO1139" s="63"/>
      <c r="CP1139" s="63"/>
      <c r="CQ1139" s="63"/>
      <c r="CR1139" s="63"/>
      <c r="CS1139" s="63"/>
      <c r="CT1139" s="63"/>
      <c r="CU1139" s="63"/>
      <c r="CV1139" s="63"/>
      <c r="CW1139" s="63"/>
      <c r="CX1139" s="63"/>
      <c r="CY1139" s="63"/>
      <c r="CZ1139" s="63"/>
      <c r="DA1139" s="63"/>
      <c r="DB1139" s="63"/>
      <c r="DC1139" s="63"/>
    </row>
    <row r="1140" spans="2:107" ht="18" customHeight="1">
      <c r="B1140" s="254">
        <v>1136</v>
      </c>
      <c r="C1140" s="257"/>
      <c r="D1140" s="257"/>
      <c r="E1140" s="289"/>
      <c r="F1140" s="257"/>
      <c r="G1140" s="257"/>
      <c r="H1140" s="257"/>
      <c r="I1140" s="257"/>
      <c r="J1140" s="257"/>
      <c r="K1140" s="258"/>
      <c r="L1140" s="257"/>
      <c r="M1140" s="258"/>
      <c r="N1140" s="258"/>
      <c r="O1140" s="258"/>
      <c r="P1140" s="257"/>
      <c r="Q1140" s="258"/>
      <c r="R1140" s="258"/>
      <c r="S1140" s="259"/>
      <c r="T1140" s="259"/>
      <c r="U1140" s="257"/>
      <c r="V1140" s="258"/>
      <c r="W1140" s="259"/>
      <c r="X1140" s="257"/>
      <c r="Y1140" s="257"/>
      <c r="Z1140" s="258"/>
      <c r="AA1140" s="258"/>
      <c r="AB1140" s="257"/>
      <c r="AC1140" s="257"/>
      <c r="AD1140" s="257"/>
      <c r="AE1140" s="257"/>
      <c r="AF1140" s="260"/>
      <c r="AG1140" s="260"/>
      <c r="AH1140" s="260"/>
      <c r="AI1140" s="260"/>
      <c r="AJ1140" s="260"/>
      <c r="AK1140" s="260"/>
      <c r="AL1140" s="260"/>
      <c r="AM1140" s="260"/>
      <c r="AN1140" s="63"/>
      <c r="AO1140" s="63"/>
      <c r="AP1140" s="63"/>
      <c r="AQ1140" s="63"/>
      <c r="AR1140" s="63"/>
      <c r="AS1140" s="63"/>
      <c r="AT1140" s="63"/>
      <c r="AU1140" s="63"/>
      <c r="AV1140" s="63"/>
      <c r="AW1140" s="63"/>
      <c r="AX1140" s="63"/>
      <c r="AY1140" s="63"/>
      <c r="AZ1140" s="63"/>
      <c r="BA1140" s="63"/>
      <c r="BB1140" s="63"/>
      <c r="BC1140" s="63"/>
      <c r="BD1140" s="63"/>
      <c r="BE1140" s="63"/>
      <c r="BF1140" s="63"/>
      <c r="BG1140" s="63"/>
      <c r="BH1140" s="63"/>
      <c r="BI1140" s="63"/>
      <c r="BJ1140" s="63"/>
      <c r="BK1140" s="63"/>
      <c r="BL1140" s="63"/>
      <c r="BM1140" s="63"/>
      <c r="BN1140" s="63"/>
      <c r="BO1140" s="63"/>
      <c r="BP1140" s="63"/>
      <c r="BQ1140" s="63"/>
      <c r="BR1140" s="63"/>
      <c r="BS1140" s="63"/>
      <c r="BT1140" s="63"/>
      <c r="BU1140" s="63"/>
      <c r="BV1140" s="63"/>
      <c r="BW1140" s="63"/>
      <c r="BX1140" s="63"/>
      <c r="BY1140" s="63"/>
      <c r="BZ1140" s="63"/>
      <c r="CA1140" s="63"/>
      <c r="CB1140" s="63"/>
      <c r="CC1140" s="63"/>
      <c r="CD1140" s="63"/>
      <c r="CE1140" s="63"/>
      <c r="CF1140" s="63"/>
      <c r="CG1140" s="63"/>
      <c r="CH1140" s="63"/>
      <c r="CI1140" s="63"/>
      <c r="CJ1140" s="63"/>
      <c r="CK1140" s="63"/>
      <c r="CL1140" s="63"/>
      <c r="CM1140" s="63"/>
      <c r="CN1140" s="63"/>
      <c r="CO1140" s="63"/>
      <c r="CP1140" s="63"/>
      <c r="CQ1140" s="63"/>
      <c r="CR1140" s="63"/>
      <c r="CS1140" s="63"/>
      <c r="CT1140" s="63"/>
      <c r="CU1140" s="63"/>
      <c r="CV1140" s="63"/>
      <c r="CW1140" s="63"/>
      <c r="CX1140" s="63"/>
      <c r="CY1140" s="63"/>
      <c r="CZ1140" s="63"/>
      <c r="DA1140" s="63"/>
      <c r="DB1140" s="63"/>
      <c r="DC1140" s="63"/>
    </row>
    <row r="1141" spans="2:107" ht="18" customHeight="1">
      <c r="B1141" s="254">
        <v>1137</v>
      </c>
      <c r="C1141" s="257"/>
      <c r="D1141" s="257"/>
      <c r="E1141" s="289"/>
      <c r="F1141" s="257"/>
      <c r="G1141" s="257"/>
      <c r="H1141" s="257"/>
      <c r="I1141" s="257"/>
      <c r="J1141" s="257"/>
      <c r="K1141" s="258"/>
      <c r="L1141" s="257"/>
      <c r="M1141" s="258"/>
      <c r="N1141" s="258"/>
      <c r="O1141" s="258"/>
      <c r="P1141" s="257"/>
      <c r="Q1141" s="258"/>
      <c r="R1141" s="258"/>
      <c r="S1141" s="259"/>
      <c r="T1141" s="259"/>
      <c r="U1141" s="257"/>
      <c r="V1141" s="258"/>
      <c r="W1141" s="259"/>
      <c r="X1141" s="257"/>
      <c r="Y1141" s="257"/>
      <c r="Z1141" s="258"/>
      <c r="AA1141" s="258"/>
      <c r="AB1141" s="257"/>
      <c r="AC1141" s="257"/>
      <c r="AD1141" s="257"/>
      <c r="AE1141" s="257"/>
      <c r="AF1141" s="260"/>
      <c r="AG1141" s="260"/>
      <c r="AH1141" s="260"/>
      <c r="AI1141" s="260"/>
      <c r="AJ1141" s="260"/>
      <c r="AK1141" s="260"/>
      <c r="AL1141" s="260"/>
      <c r="AM1141" s="260"/>
      <c r="AN1141" s="63"/>
      <c r="AO1141" s="63"/>
      <c r="AP1141" s="63"/>
      <c r="AQ1141" s="63"/>
      <c r="AR1141" s="63"/>
      <c r="AS1141" s="63"/>
      <c r="AT1141" s="63"/>
      <c r="AU1141" s="63"/>
      <c r="AV1141" s="63"/>
      <c r="AW1141" s="63"/>
      <c r="AX1141" s="63"/>
      <c r="AY1141" s="63"/>
      <c r="AZ1141" s="63"/>
      <c r="BA1141" s="63"/>
      <c r="BB1141" s="63"/>
      <c r="BC1141" s="63"/>
      <c r="BD1141" s="63"/>
      <c r="BE1141" s="63"/>
      <c r="BF1141" s="63"/>
      <c r="BG1141" s="63"/>
      <c r="BH1141" s="63"/>
      <c r="BI1141" s="63"/>
      <c r="BJ1141" s="63"/>
      <c r="BK1141" s="63"/>
      <c r="BL1141" s="63"/>
      <c r="BM1141" s="63"/>
      <c r="BN1141" s="63"/>
      <c r="BO1141" s="63"/>
      <c r="BP1141" s="63"/>
      <c r="BQ1141" s="63"/>
      <c r="BR1141" s="63"/>
      <c r="BS1141" s="63"/>
      <c r="BT1141" s="63"/>
      <c r="BU1141" s="63"/>
      <c r="BV1141" s="63"/>
      <c r="BW1141" s="63"/>
      <c r="BX1141" s="63"/>
      <c r="BY1141" s="63"/>
      <c r="BZ1141" s="63"/>
      <c r="CA1141" s="63"/>
      <c r="CB1141" s="63"/>
      <c r="CC1141" s="63"/>
      <c r="CD1141" s="63"/>
      <c r="CE1141" s="63"/>
      <c r="CF1141" s="63"/>
      <c r="CG1141" s="63"/>
      <c r="CH1141" s="63"/>
      <c r="CI1141" s="63"/>
      <c r="CJ1141" s="63"/>
      <c r="CK1141" s="63"/>
      <c r="CL1141" s="63"/>
      <c r="CM1141" s="63"/>
      <c r="CN1141" s="63"/>
      <c r="CO1141" s="63"/>
      <c r="CP1141" s="63"/>
      <c r="CQ1141" s="63"/>
      <c r="CR1141" s="63"/>
      <c r="CS1141" s="63"/>
      <c r="CT1141" s="63"/>
      <c r="CU1141" s="63"/>
      <c r="CV1141" s="63"/>
      <c r="CW1141" s="63"/>
      <c r="CX1141" s="63"/>
      <c r="CY1141" s="63"/>
      <c r="CZ1141" s="63"/>
      <c r="DA1141" s="63"/>
      <c r="DB1141" s="63"/>
      <c r="DC1141" s="63"/>
    </row>
    <row r="1142" spans="2:107" ht="18" customHeight="1">
      <c r="B1142" s="254">
        <v>1138</v>
      </c>
      <c r="C1142" s="257"/>
      <c r="D1142" s="257"/>
      <c r="E1142" s="289"/>
      <c r="F1142" s="257"/>
      <c r="G1142" s="257"/>
      <c r="H1142" s="257"/>
      <c r="I1142" s="257"/>
      <c r="J1142" s="257"/>
      <c r="K1142" s="258"/>
      <c r="L1142" s="257"/>
      <c r="M1142" s="258"/>
      <c r="N1142" s="258"/>
      <c r="O1142" s="258"/>
      <c r="P1142" s="257"/>
      <c r="Q1142" s="258"/>
      <c r="R1142" s="258"/>
      <c r="S1142" s="259"/>
      <c r="T1142" s="259"/>
      <c r="U1142" s="257"/>
      <c r="V1142" s="258"/>
      <c r="W1142" s="259"/>
      <c r="X1142" s="257"/>
      <c r="Y1142" s="257"/>
      <c r="Z1142" s="258"/>
      <c r="AA1142" s="258"/>
      <c r="AB1142" s="257"/>
      <c r="AC1142" s="257"/>
      <c r="AD1142" s="257"/>
      <c r="AE1142" s="257"/>
      <c r="AF1142" s="260"/>
      <c r="AG1142" s="260"/>
      <c r="AH1142" s="260"/>
      <c r="AI1142" s="260"/>
      <c r="AJ1142" s="260"/>
      <c r="AK1142" s="260"/>
      <c r="AL1142" s="260"/>
      <c r="AM1142" s="260"/>
      <c r="AN1142" s="63"/>
      <c r="AO1142" s="63"/>
      <c r="AP1142" s="63"/>
      <c r="AQ1142" s="63"/>
      <c r="AR1142" s="63"/>
      <c r="AS1142" s="63"/>
      <c r="AT1142" s="63"/>
      <c r="AU1142" s="63"/>
      <c r="AV1142" s="63"/>
      <c r="AW1142" s="63"/>
      <c r="AX1142" s="63"/>
      <c r="AY1142" s="63"/>
      <c r="AZ1142" s="63"/>
      <c r="BA1142" s="63"/>
      <c r="BB1142" s="63"/>
      <c r="BC1142" s="63"/>
      <c r="BD1142" s="63"/>
      <c r="BE1142" s="63"/>
      <c r="BF1142" s="63"/>
      <c r="BG1142" s="63"/>
      <c r="BH1142" s="63"/>
      <c r="BI1142" s="63"/>
      <c r="BJ1142" s="63"/>
      <c r="BK1142" s="63"/>
      <c r="BL1142" s="63"/>
      <c r="BM1142" s="63"/>
      <c r="BN1142" s="63"/>
      <c r="BO1142" s="63"/>
      <c r="BP1142" s="63"/>
      <c r="BQ1142" s="63"/>
      <c r="BR1142" s="63"/>
      <c r="BS1142" s="63"/>
      <c r="BT1142" s="63"/>
      <c r="BU1142" s="63"/>
      <c r="BV1142" s="63"/>
      <c r="BW1142" s="63"/>
      <c r="BX1142" s="63"/>
      <c r="BY1142" s="63"/>
      <c r="BZ1142" s="63"/>
      <c r="CA1142" s="63"/>
      <c r="CB1142" s="63"/>
      <c r="CC1142" s="63"/>
      <c r="CD1142" s="63"/>
      <c r="CE1142" s="63"/>
      <c r="CF1142" s="63"/>
      <c r="CG1142" s="63"/>
      <c r="CH1142" s="63"/>
      <c r="CI1142" s="63"/>
      <c r="CJ1142" s="63"/>
      <c r="CK1142" s="63"/>
      <c r="CL1142" s="63"/>
      <c r="CM1142" s="63"/>
      <c r="CN1142" s="63"/>
      <c r="CO1142" s="63"/>
      <c r="CP1142" s="63"/>
      <c r="CQ1142" s="63"/>
      <c r="CR1142" s="63"/>
      <c r="CS1142" s="63"/>
      <c r="CT1142" s="63"/>
      <c r="CU1142" s="63"/>
      <c r="CV1142" s="63"/>
      <c r="CW1142" s="63"/>
      <c r="CX1142" s="63"/>
      <c r="CY1142" s="63"/>
      <c r="CZ1142" s="63"/>
      <c r="DA1142" s="63"/>
      <c r="DB1142" s="63"/>
      <c r="DC1142" s="63"/>
    </row>
    <row r="1143" spans="2:107" ht="18" customHeight="1">
      <c r="B1143" s="254">
        <v>1139</v>
      </c>
      <c r="C1143" s="257"/>
      <c r="D1143" s="257"/>
      <c r="E1143" s="289"/>
      <c r="F1143" s="257"/>
      <c r="G1143" s="257"/>
      <c r="H1143" s="257"/>
      <c r="I1143" s="257"/>
      <c r="J1143" s="257"/>
      <c r="K1143" s="258"/>
      <c r="L1143" s="257"/>
      <c r="M1143" s="258"/>
      <c r="N1143" s="258"/>
      <c r="O1143" s="258"/>
      <c r="P1143" s="257"/>
      <c r="Q1143" s="258"/>
      <c r="R1143" s="258"/>
      <c r="S1143" s="259"/>
      <c r="T1143" s="259"/>
      <c r="U1143" s="257"/>
      <c r="V1143" s="258"/>
      <c r="W1143" s="259"/>
      <c r="X1143" s="257"/>
      <c r="Y1143" s="257"/>
      <c r="Z1143" s="258"/>
      <c r="AA1143" s="258"/>
      <c r="AB1143" s="257"/>
      <c r="AC1143" s="257"/>
      <c r="AD1143" s="257"/>
      <c r="AE1143" s="257"/>
      <c r="AF1143" s="260"/>
      <c r="AG1143" s="260"/>
      <c r="AH1143" s="260"/>
      <c r="AI1143" s="260"/>
      <c r="AJ1143" s="260"/>
      <c r="AK1143" s="260"/>
      <c r="AL1143" s="260"/>
      <c r="AM1143" s="260"/>
      <c r="AN1143" s="63"/>
      <c r="AO1143" s="63"/>
      <c r="AP1143" s="63"/>
      <c r="AQ1143" s="63"/>
      <c r="AR1143" s="63"/>
      <c r="AS1143" s="63"/>
      <c r="AT1143" s="63"/>
      <c r="AU1143" s="63"/>
      <c r="AV1143" s="63"/>
      <c r="AW1143" s="63"/>
      <c r="AX1143" s="63"/>
      <c r="AY1143" s="63"/>
      <c r="AZ1143" s="63"/>
      <c r="BA1143" s="63"/>
      <c r="BB1143" s="63"/>
      <c r="BC1143" s="63"/>
      <c r="BD1143" s="63"/>
      <c r="BE1143" s="63"/>
      <c r="BF1143" s="63"/>
      <c r="BG1143" s="63"/>
      <c r="BH1143" s="63"/>
      <c r="BI1143" s="63"/>
      <c r="BJ1143" s="63"/>
      <c r="BK1143" s="63"/>
      <c r="BL1143" s="63"/>
      <c r="BM1143" s="63"/>
      <c r="BN1143" s="63"/>
      <c r="BO1143" s="63"/>
      <c r="BP1143" s="63"/>
      <c r="BQ1143" s="63"/>
      <c r="BR1143" s="63"/>
      <c r="BS1143" s="63"/>
      <c r="BT1143" s="63"/>
      <c r="BU1143" s="63"/>
      <c r="BV1143" s="63"/>
      <c r="BW1143" s="63"/>
      <c r="BX1143" s="63"/>
      <c r="BY1143" s="63"/>
      <c r="BZ1143" s="63"/>
      <c r="CA1143" s="63"/>
      <c r="CB1143" s="63"/>
      <c r="CC1143" s="63"/>
      <c r="CD1143" s="63"/>
      <c r="CE1143" s="63"/>
      <c r="CF1143" s="63"/>
      <c r="CG1143" s="63"/>
      <c r="CH1143" s="63"/>
      <c r="CI1143" s="63"/>
      <c r="CJ1143" s="63"/>
      <c r="CK1143" s="63"/>
      <c r="CL1143" s="63"/>
      <c r="CM1143" s="63"/>
      <c r="CN1143" s="63"/>
      <c r="CO1143" s="63"/>
      <c r="CP1143" s="63"/>
      <c r="CQ1143" s="63"/>
      <c r="CR1143" s="63"/>
      <c r="CS1143" s="63"/>
      <c r="CT1143" s="63"/>
      <c r="CU1143" s="63"/>
      <c r="CV1143" s="63"/>
      <c r="CW1143" s="63"/>
      <c r="CX1143" s="63"/>
      <c r="CY1143" s="63"/>
      <c r="CZ1143" s="63"/>
      <c r="DA1143" s="63"/>
      <c r="DB1143" s="63"/>
      <c r="DC1143" s="63"/>
    </row>
    <row r="1144" spans="2:107" ht="18" customHeight="1">
      <c r="B1144" s="254">
        <v>1140</v>
      </c>
      <c r="C1144" s="257"/>
      <c r="D1144" s="257"/>
      <c r="E1144" s="289"/>
      <c r="F1144" s="257"/>
      <c r="G1144" s="257"/>
      <c r="H1144" s="257"/>
      <c r="I1144" s="257"/>
      <c r="J1144" s="257"/>
      <c r="K1144" s="258"/>
      <c r="L1144" s="257"/>
      <c r="M1144" s="258"/>
      <c r="N1144" s="258"/>
      <c r="O1144" s="258"/>
      <c r="P1144" s="257"/>
      <c r="Q1144" s="258"/>
      <c r="R1144" s="258"/>
      <c r="S1144" s="259"/>
      <c r="T1144" s="259"/>
      <c r="U1144" s="257"/>
      <c r="V1144" s="258"/>
      <c r="W1144" s="259"/>
      <c r="X1144" s="257"/>
      <c r="Y1144" s="257"/>
      <c r="Z1144" s="258"/>
      <c r="AA1144" s="258"/>
      <c r="AB1144" s="257"/>
      <c r="AC1144" s="257"/>
      <c r="AD1144" s="257"/>
      <c r="AE1144" s="257"/>
      <c r="AF1144" s="260"/>
      <c r="AG1144" s="260"/>
      <c r="AH1144" s="260"/>
      <c r="AI1144" s="260"/>
      <c r="AJ1144" s="260"/>
      <c r="AK1144" s="260"/>
      <c r="AL1144" s="260"/>
      <c r="AM1144" s="260"/>
      <c r="AN1144" s="63"/>
      <c r="AO1144" s="63"/>
      <c r="AP1144" s="63"/>
      <c r="AQ1144" s="63"/>
      <c r="AR1144" s="63"/>
      <c r="AS1144" s="63"/>
      <c r="AT1144" s="63"/>
      <c r="AU1144" s="63"/>
      <c r="AV1144" s="63"/>
      <c r="AW1144" s="63"/>
      <c r="AX1144" s="63"/>
      <c r="AY1144" s="63"/>
      <c r="AZ1144" s="63"/>
      <c r="BA1144" s="63"/>
      <c r="BB1144" s="63"/>
      <c r="BC1144" s="63"/>
      <c r="BD1144" s="63"/>
      <c r="BE1144" s="63"/>
      <c r="BF1144" s="63"/>
      <c r="BG1144" s="63"/>
      <c r="BH1144" s="63"/>
      <c r="BI1144" s="63"/>
      <c r="BJ1144" s="63"/>
      <c r="BK1144" s="63"/>
      <c r="BL1144" s="63"/>
      <c r="BM1144" s="63"/>
      <c r="BN1144" s="63"/>
      <c r="BO1144" s="63"/>
      <c r="BP1144" s="63"/>
      <c r="BQ1144" s="63"/>
      <c r="BR1144" s="63"/>
      <c r="BS1144" s="63"/>
      <c r="BT1144" s="63"/>
      <c r="BU1144" s="63"/>
      <c r="BV1144" s="63"/>
      <c r="BW1144" s="63"/>
      <c r="BX1144" s="63"/>
      <c r="BY1144" s="63"/>
      <c r="BZ1144" s="63"/>
      <c r="CA1144" s="63"/>
      <c r="CB1144" s="63"/>
      <c r="CC1144" s="63"/>
      <c r="CD1144" s="63"/>
      <c r="CE1144" s="63"/>
      <c r="CF1144" s="63"/>
      <c r="CG1144" s="63"/>
      <c r="CH1144" s="63"/>
      <c r="CI1144" s="63"/>
      <c r="CJ1144" s="63"/>
      <c r="CK1144" s="63"/>
      <c r="CL1144" s="63"/>
      <c r="CM1144" s="63"/>
      <c r="CN1144" s="63"/>
      <c r="CO1144" s="63"/>
      <c r="CP1144" s="63"/>
      <c r="CQ1144" s="63"/>
      <c r="CR1144" s="63"/>
      <c r="CS1144" s="63"/>
      <c r="CT1144" s="63"/>
      <c r="CU1144" s="63"/>
      <c r="CV1144" s="63"/>
      <c r="CW1144" s="63"/>
      <c r="CX1144" s="63"/>
      <c r="CY1144" s="63"/>
      <c r="CZ1144" s="63"/>
      <c r="DA1144" s="63"/>
      <c r="DB1144" s="63"/>
      <c r="DC1144" s="63"/>
    </row>
    <row r="1145" spans="2:107" ht="18" customHeight="1">
      <c r="B1145" s="254">
        <v>1141</v>
      </c>
      <c r="C1145" s="257"/>
      <c r="D1145" s="257"/>
      <c r="E1145" s="289"/>
      <c r="F1145" s="257"/>
      <c r="G1145" s="257"/>
      <c r="H1145" s="257"/>
      <c r="I1145" s="257"/>
      <c r="J1145" s="257"/>
      <c r="K1145" s="258"/>
      <c r="L1145" s="257"/>
      <c r="M1145" s="258"/>
      <c r="N1145" s="258"/>
      <c r="O1145" s="258"/>
      <c r="P1145" s="257"/>
      <c r="Q1145" s="258"/>
      <c r="R1145" s="258"/>
      <c r="S1145" s="259"/>
      <c r="T1145" s="259"/>
      <c r="U1145" s="257"/>
      <c r="V1145" s="258"/>
      <c r="W1145" s="259"/>
      <c r="X1145" s="257"/>
      <c r="Y1145" s="257"/>
      <c r="Z1145" s="258"/>
      <c r="AA1145" s="258"/>
      <c r="AB1145" s="257"/>
      <c r="AC1145" s="257"/>
      <c r="AD1145" s="257"/>
      <c r="AE1145" s="257"/>
      <c r="AF1145" s="260"/>
      <c r="AG1145" s="260"/>
      <c r="AH1145" s="260"/>
      <c r="AI1145" s="260"/>
      <c r="AJ1145" s="260"/>
      <c r="AK1145" s="260"/>
      <c r="AL1145" s="260"/>
      <c r="AM1145" s="260"/>
      <c r="AN1145" s="63"/>
      <c r="AO1145" s="63"/>
      <c r="AP1145" s="63"/>
      <c r="AQ1145" s="63"/>
      <c r="AR1145" s="63"/>
      <c r="AS1145" s="63"/>
      <c r="AT1145" s="63"/>
      <c r="AU1145" s="63"/>
      <c r="AV1145" s="63"/>
      <c r="AW1145" s="63"/>
      <c r="AX1145" s="63"/>
      <c r="AY1145" s="63"/>
      <c r="AZ1145" s="63"/>
      <c r="BA1145" s="63"/>
      <c r="BB1145" s="63"/>
      <c r="BC1145" s="63"/>
      <c r="BD1145" s="63"/>
      <c r="BE1145" s="63"/>
      <c r="BF1145" s="63"/>
      <c r="BG1145" s="63"/>
      <c r="BH1145" s="63"/>
      <c r="BI1145" s="63"/>
      <c r="BJ1145" s="63"/>
      <c r="BK1145" s="63"/>
      <c r="BL1145" s="63"/>
      <c r="BM1145" s="63"/>
      <c r="BN1145" s="63"/>
      <c r="BO1145" s="63"/>
      <c r="BP1145" s="63"/>
      <c r="BQ1145" s="63"/>
      <c r="BR1145" s="63"/>
      <c r="BS1145" s="63"/>
      <c r="BT1145" s="63"/>
      <c r="BU1145" s="63"/>
      <c r="BV1145" s="63"/>
      <c r="BW1145" s="63"/>
      <c r="BX1145" s="63"/>
      <c r="BY1145" s="63"/>
      <c r="BZ1145" s="63"/>
      <c r="CA1145" s="63"/>
      <c r="CB1145" s="63"/>
      <c r="CC1145" s="63"/>
      <c r="CD1145" s="63"/>
      <c r="CE1145" s="63"/>
      <c r="CF1145" s="63"/>
      <c r="CG1145" s="63"/>
      <c r="CH1145" s="63"/>
      <c r="CI1145" s="63"/>
      <c r="CJ1145" s="63"/>
      <c r="CK1145" s="63"/>
      <c r="CL1145" s="63"/>
      <c r="CM1145" s="63"/>
      <c r="CN1145" s="63"/>
      <c r="CO1145" s="63"/>
      <c r="CP1145" s="63"/>
      <c r="CQ1145" s="63"/>
      <c r="CR1145" s="63"/>
      <c r="CS1145" s="63"/>
      <c r="CT1145" s="63"/>
      <c r="CU1145" s="63"/>
      <c r="CV1145" s="63"/>
      <c r="CW1145" s="63"/>
      <c r="CX1145" s="63"/>
      <c r="CY1145" s="63"/>
      <c r="CZ1145" s="63"/>
      <c r="DA1145" s="63"/>
      <c r="DB1145" s="63"/>
      <c r="DC1145" s="63"/>
    </row>
    <row r="1146" spans="2:107" ht="18" customHeight="1">
      <c r="B1146" s="254">
        <v>1142</v>
      </c>
      <c r="C1146" s="257"/>
      <c r="D1146" s="257"/>
      <c r="E1146" s="289"/>
      <c r="F1146" s="257"/>
      <c r="G1146" s="257"/>
      <c r="H1146" s="257"/>
      <c r="I1146" s="257"/>
      <c r="J1146" s="257"/>
      <c r="K1146" s="258"/>
      <c r="L1146" s="257"/>
      <c r="M1146" s="258"/>
      <c r="N1146" s="258"/>
      <c r="O1146" s="258"/>
      <c r="P1146" s="257"/>
      <c r="Q1146" s="258"/>
      <c r="R1146" s="258"/>
      <c r="S1146" s="259"/>
      <c r="T1146" s="259"/>
      <c r="U1146" s="257"/>
      <c r="V1146" s="258"/>
      <c r="W1146" s="259"/>
      <c r="X1146" s="257"/>
      <c r="Y1146" s="257"/>
      <c r="Z1146" s="258"/>
      <c r="AA1146" s="258"/>
      <c r="AB1146" s="257"/>
      <c r="AC1146" s="257"/>
      <c r="AD1146" s="257"/>
      <c r="AE1146" s="257"/>
      <c r="AF1146" s="260"/>
      <c r="AG1146" s="260"/>
      <c r="AH1146" s="260"/>
      <c r="AI1146" s="260"/>
      <c r="AJ1146" s="260"/>
      <c r="AK1146" s="260"/>
      <c r="AL1146" s="260"/>
      <c r="AM1146" s="260"/>
      <c r="AN1146" s="63"/>
      <c r="AO1146" s="63"/>
      <c r="AP1146" s="63"/>
      <c r="AQ1146" s="63"/>
      <c r="AR1146" s="63"/>
      <c r="AS1146" s="63"/>
      <c r="AT1146" s="63"/>
      <c r="AU1146" s="63"/>
      <c r="AV1146" s="63"/>
      <c r="AW1146" s="63"/>
      <c r="AX1146" s="63"/>
      <c r="AY1146" s="63"/>
      <c r="AZ1146" s="63"/>
      <c r="BA1146" s="63"/>
      <c r="BB1146" s="63"/>
      <c r="BC1146" s="63"/>
      <c r="BD1146" s="63"/>
      <c r="BE1146" s="63"/>
      <c r="BF1146" s="63"/>
      <c r="BG1146" s="63"/>
      <c r="BH1146" s="63"/>
      <c r="BI1146" s="63"/>
      <c r="BJ1146" s="63"/>
      <c r="BK1146" s="63"/>
      <c r="BL1146" s="63"/>
      <c r="BM1146" s="63"/>
      <c r="BN1146" s="63"/>
      <c r="BO1146" s="63"/>
      <c r="BP1146" s="63"/>
      <c r="BQ1146" s="63"/>
      <c r="BR1146" s="63"/>
      <c r="BS1146" s="63"/>
      <c r="BT1146" s="63"/>
      <c r="BU1146" s="63"/>
      <c r="BV1146" s="63"/>
      <c r="BW1146" s="63"/>
      <c r="BX1146" s="63"/>
      <c r="BY1146" s="63"/>
      <c r="BZ1146" s="63"/>
      <c r="CA1146" s="63"/>
      <c r="CB1146" s="63"/>
      <c r="CC1146" s="63"/>
      <c r="CD1146" s="63"/>
      <c r="CE1146" s="63"/>
      <c r="CF1146" s="63"/>
      <c r="CG1146" s="63"/>
      <c r="CH1146" s="63"/>
      <c r="CI1146" s="63"/>
      <c r="CJ1146" s="63"/>
      <c r="CK1146" s="63"/>
      <c r="CL1146" s="63"/>
      <c r="CM1146" s="63"/>
      <c r="CN1146" s="63"/>
      <c r="CO1146" s="63"/>
      <c r="CP1146" s="63"/>
      <c r="CQ1146" s="63"/>
      <c r="CR1146" s="63"/>
      <c r="CS1146" s="63"/>
      <c r="CT1146" s="63"/>
      <c r="CU1146" s="63"/>
      <c r="CV1146" s="63"/>
      <c r="CW1146" s="63"/>
      <c r="CX1146" s="63"/>
      <c r="CY1146" s="63"/>
      <c r="CZ1146" s="63"/>
      <c r="DA1146" s="63"/>
      <c r="DB1146" s="63"/>
      <c r="DC1146" s="63"/>
    </row>
    <row r="1147" spans="2:107" ht="18" customHeight="1">
      <c r="B1147" s="254">
        <v>1143</v>
      </c>
      <c r="C1147" s="257"/>
      <c r="D1147" s="257"/>
      <c r="E1147" s="289"/>
      <c r="F1147" s="257"/>
      <c r="G1147" s="257"/>
      <c r="H1147" s="257"/>
      <c r="I1147" s="257"/>
      <c r="J1147" s="257"/>
      <c r="K1147" s="258"/>
      <c r="L1147" s="257"/>
      <c r="M1147" s="258"/>
      <c r="N1147" s="258"/>
      <c r="O1147" s="258"/>
      <c r="P1147" s="257"/>
      <c r="Q1147" s="258"/>
      <c r="R1147" s="258"/>
      <c r="S1147" s="259"/>
      <c r="T1147" s="259"/>
      <c r="U1147" s="257"/>
      <c r="V1147" s="258"/>
      <c r="W1147" s="259"/>
      <c r="X1147" s="257"/>
      <c r="Y1147" s="257"/>
      <c r="Z1147" s="258"/>
      <c r="AA1147" s="258"/>
      <c r="AB1147" s="257"/>
      <c r="AC1147" s="257"/>
      <c r="AD1147" s="257"/>
      <c r="AE1147" s="257"/>
      <c r="AF1147" s="260"/>
      <c r="AG1147" s="260"/>
      <c r="AH1147" s="260"/>
      <c r="AI1147" s="260"/>
      <c r="AJ1147" s="260"/>
      <c r="AK1147" s="260"/>
      <c r="AL1147" s="260"/>
      <c r="AM1147" s="260"/>
      <c r="AN1147" s="63"/>
      <c r="AO1147" s="63"/>
      <c r="AP1147" s="63"/>
      <c r="AQ1147" s="63"/>
      <c r="AR1147" s="63"/>
      <c r="AS1147" s="63"/>
      <c r="AT1147" s="63"/>
      <c r="AU1147" s="63"/>
      <c r="AV1147" s="63"/>
      <c r="AW1147" s="63"/>
      <c r="AX1147" s="63"/>
      <c r="AY1147" s="63"/>
      <c r="AZ1147" s="63"/>
      <c r="BA1147" s="63"/>
      <c r="BB1147" s="63"/>
      <c r="BC1147" s="63"/>
      <c r="BD1147" s="63"/>
      <c r="BE1147" s="63"/>
      <c r="BF1147" s="63"/>
      <c r="BG1147" s="63"/>
      <c r="BH1147" s="63"/>
      <c r="BI1147" s="63"/>
      <c r="BJ1147" s="63"/>
      <c r="BK1147" s="63"/>
      <c r="BL1147" s="63"/>
      <c r="BM1147" s="63"/>
      <c r="BN1147" s="63"/>
      <c r="BO1147" s="63"/>
      <c r="BP1147" s="63"/>
      <c r="BQ1147" s="63"/>
      <c r="BR1147" s="63"/>
      <c r="BS1147" s="63"/>
      <c r="BT1147" s="63"/>
      <c r="BU1147" s="63"/>
      <c r="BV1147" s="63"/>
      <c r="BW1147" s="63"/>
      <c r="BX1147" s="63"/>
      <c r="BY1147" s="63"/>
      <c r="BZ1147" s="63"/>
      <c r="CA1147" s="63"/>
      <c r="CB1147" s="63"/>
      <c r="CC1147" s="63"/>
      <c r="CD1147" s="63"/>
      <c r="CE1147" s="63"/>
      <c r="CF1147" s="63"/>
      <c r="CG1147" s="63"/>
      <c r="CH1147" s="63"/>
      <c r="CI1147" s="63"/>
      <c r="CJ1147" s="63"/>
      <c r="CK1147" s="63"/>
      <c r="CL1147" s="63"/>
      <c r="CM1147" s="63"/>
      <c r="CN1147" s="63"/>
      <c r="CO1147" s="63"/>
      <c r="CP1147" s="63"/>
      <c r="CQ1147" s="63"/>
      <c r="CR1147" s="63"/>
      <c r="CS1147" s="63"/>
      <c r="CT1147" s="63"/>
      <c r="CU1147" s="63"/>
      <c r="CV1147" s="63"/>
      <c r="CW1147" s="63"/>
      <c r="CX1147" s="63"/>
      <c r="CY1147" s="63"/>
      <c r="CZ1147" s="63"/>
      <c r="DA1147" s="63"/>
      <c r="DB1147" s="63"/>
      <c r="DC1147" s="63"/>
    </row>
    <row r="1148" spans="2:107" ht="18" customHeight="1">
      <c r="B1148" s="254">
        <v>1144</v>
      </c>
      <c r="C1148" s="257"/>
      <c r="D1148" s="257"/>
      <c r="E1148" s="289"/>
      <c r="F1148" s="257"/>
      <c r="G1148" s="257"/>
      <c r="H1148" s="257"/>
      <c r="I1148" s="257"/>
      <c r="J1148" s="257"/>
      <c r="K1148" s="258"/>
      <c r="L1148" s="257"/>
      <c r="M1148" s="258"/>
      <c r="N1148" s="258"/>
      <c r="O1148" s="258"/>
      <c r="P1148" s="257"/>
      <c r="Q1148" s="258"/>
      <c r="R1148" s="258"/>
      <c r="S1148" s="259"/>
      <c r="T1148" s="259"/>
      <c r="U1148" s="257"/>
      <c r="V1148" s="258"/>
      <c r="W1148" s="259"/>
      <c r="X1148" s="257"/>
      <c r="Y1148" s="257"/>
      <c r="Z1148" s="258"/>
      <c r="AA1148" s="258"/>
      <c r="AB1148" s="257"/>
      <c r="AC1148" s="257"/>
      <c r="AD1148" s="257"/>
      <c r="AE1148" s="257"/>
      <c r="AF1148" s="260"/>
      <c r="AG1148" s="260"/>
      <c r="AH1148" s="260"/>
      <c r="AI1148" s="260"/>
      <c r="AJ1148" s="260"/>
      <c r="AK1148" s="260"/>
      <c r="AL1148" s="260"/>
      <c r="AM1148" s="260"/>
      <c r="AN1148" s="63"/>
      <c r="AO1148" s="63"/>
      <c r="AP1148" s="63"/>
      <c r="AQ1148" s="63"/>
      <c r="AR1148" s="63"/>
      <c r="AS1148" s="63"/>
      <c r="AT1148" s="63"/>
      <c r="AU1148" s="63"/>
      <c r="AV1148" s="63"/>
      <c r="AW1148" s="63"/>
      <c r="AX1148" s="63"/>
      <c r="AY1148" s="63"/>
      <c r="AZ1148" s="63"/>
      <c r="BA1148" s="63"/>
      <c r="BB1148" s="63"/>
      <c r="BC1148" s="63"/>
      <c r="BD1148" s="63"/>
      <c r="BE1148" s="63"/>
      <c r="BF1148" s="63"/>
      <c r="BG1148" s="63"/>
      <c r="BH1148" s="63"/>
      <c r="BI1148" s="63"/>
      <c r="BJ1148" s="63"/>
      <c r="BK1148" s="63"/>
      <c r="BL1148" s="63"/>
      <c r="BM1148" s="63"/>
      <c r="BN1148" s="63"/>
      <c r="BO1148" s="63"/>
      <c r="BP1148" s="63"/>
      <c r="BQ1148" s="63"/>
      <c r="BR1148" s="63"/>
      <c r="BS1148" s="63"/>
      <c r="BT1148" s="63"/>
      <c r="BU1148" s="63"/>
      <c r="BV1148" s="63"/>
      <c r="BW1148" s="63"/>
      <c r="BX1148" s="63"/>
      <c r="BY1148" s="63"/>
      <c r="BZ1148" s="63"/>
      <c r="CA1148" s="63"/>
      <c r="CB1148" s="63"/>
      <c r="CC1148" s="63"/>
      <c r="CD1148" s="63"/>
      <c r="CE1148" s="63"/>
      <c r="CF1148" s="63"/>
      <c r="CG1148" s="63"/>
      <c r="CH1148" s="63"/>
      <c r="CI1148" s="63"/>
      <c r="CJ1148" s="63"/>
      <c r="CK1148" s="63"/>
      <c r="CL1148" s="63"/>
      <c r="CM1148" s="63"/>
      <c r="CN1148" s="63"/>
      <c r="CO1148" s="63"/>
      <c r="CP1148" s="63"/>
      <c r="CQ1148" s="63"/>
      <c r="CR1148" s="63"/>
      <c r="CS1148" s="63"/>
      <c r="CT1148" s="63"/>
      <c r="CU1148" s="63"/>
      <c r="CV1148" s="63"/>
      <c r="CW1148" s="63"/>
      <c r="CX1148" s="63"/>
      <c r="CY1148" s="63"/>
      <c r="CZ1148" s="63"/>
      <c r="DA1148" s="63"/>
      <c r="DB1148" s="63"/>
      <c r="DC1148" s="63"/>
    </row>
    <row r="1149" spans="2:107" ht="18" customHeight="1">
      <c r="B1149" s="254">
        <v>1145</v>
      </c>
      <c r="C1149" s="257"/>
      <c r="D1149" s="257"/>
      <c r="E1149" s="289"/>
      <c r="F1149" s="257"/>
      <c r="G1149" s="257"/>
      <c r="H1149" s="257"/>
      <c r="I1149" s="257"/>
      <c r="J1149" s="257"/>
      <c r="K1149" s="258"/>
      <c r="L1149" s="257"/>
      <c r="M1149" s="258"/>
      <c r="N1149" s="258"/>
      <c r="O1149" s="258"/>
      <c r="P1149" s="257"/>
      <c r="Q1149" s="258"/>
      <c r="R1149" s="258"/>
      <c r="S1149" s="259"/>
      <c r="T1149" s="259"/>
      <c r="U1149" s="257"/>
      <c r="V1149" s="258"/>
      <c r="W1149" s="259"/>
      <c r="X1149" s="257"/>
      <c r="Y1149" s="257"/>
      <c r="Z1149" s="258"/>
      <c r="AA1149" s="258"/>
      <c r="AB1149" s="257"/>
      <c r="AC1149" s="257"/>
      <c r="AD1149" s="257"/>
      <c r="AE1149" s="257"/>
      <c r="AF1149" s="260"/>
      <c r="AG1149" s="260"/>
      <c r="AH1149" s="260"/>
      <c r="AI1149" s="260"/>
      <c r="AJ1149" s="260"/>
      <c r="AK1149" s="260"/>
      <c r="AL1149" s="260"/>
      <c r="AM1149" s="260"/>
      <c r="AN1149" s="63"/>
      <c r="AO1149" s="63"/>
      <c r="AP1149" s="63"/>
      <c r="AQ1149" s="63"/>
      <c r="AR1149" s="63"/>
      <c r="AS1149" s="63"/>
      <c r="AT1149" s="63"/>
      <c r="AU1149" s="63"/>
      <c r="AV1149" s="63"/>
      <c r="AW1149" s="63"/>
      <c r="AX1149" s="63"/>
      <c r="AY1149" s="63"/>
      <c r="AZ1149" s="63"/>
      <c r="BA1149" s="63"/>
      <c r="BB1149" s="63"/>
      <c r="BC1149" s="63"/>
      <c r="BD1149" s="63"/>
      <c r="BE1149" s="63"/>
      <c r="BF1149" s="63"/>
      <c r="BG1149" s="63"/>
      <c r="BH1149" s="63"/>
      <c r="BI1149" s="63"/>
      <c r="BJ1149" s="63"/>
      <c r="BK1149" s="63"/>
      <c r="BL1149" s="63"/>
      <c r="BM1149" s="63"/>
      <c r="BN1149" s="63"/>
      <c r="BO1149" s="63"/>
      <c r="BP1149" s="63"/>
      <c r="BQ1149" s="63"/>
      <c r="BR1149" s="63"/>
      <c r="BS1149" s="63"/>
      <c r="BT1149" s="63"/>
      <c r="BU1149" s="63"/>
      <c r="BV1149" s="63"/>
      <c r="BW1149" s="63"/>
      <c r="BX1149" s="63"/>
      <c r="BY1149" s="63"/>
      <c r="BZ1149" s="63"/>
      <c r="CA1149" s="63"/>
      <c r="CB1149" s="63"/>
      <c r="CC1149" s="63"/>
      <c r="CD1149" s="63"/>
      <c r="CE1149" s="63"/>
      <c r="CF1149" s="63"/>
      <c r="CG1149" s="63"/>
      <c r="CH1149" s="63"/>
      <c r="CI1149" s="63"/>
      <c r="CJ1149" s="63"/>
      <c r="CK1149" s="63"/>
      <c r="CL1149" s="63"/>
      <c r="CM1149" s="63"/>
      <c r="CN1149" s="63"/>
      <c r="CO1149" s="63"/>
      <c r="CP1149" s="63"/>
      <c r="CQ1149" s="63"/>
      <c r="CR1149" s="63"/>
      <c r="CS1149" s="63"/>
      <c r="CT1149" s="63"/>
      <c r="CU1149" s="63"/>
      <c r="CV1149" s="63"/>
      <c r="CW1149" s="63"/>
      <c r="CX1149" s="63"/>
      <c r="CY1149" s="63"/>
      <c r="CZ1149" s="63"/>
      <c r="DA1149" s="63"/>
      <c r="DB1149" s="63"/>
      <c r="DC1149" s="63"/>
    </row>
    <row r="1150" spans="2:107" ht="18" customHeight="1">
      <c r="B1150" s="254">
        <v>1146</v>
      </c>
      <c r="C1150" s="257"/>
      <c r="D1150" s="257"/>
      <c r="E1150" s="289"/>
      <c r="F1150" s="257"/>
      <c r="G1150" s="257"/>
      <c r="H1150" s="257"/>
      <c r="I1150" s="257"/>
      <c r="J1150" s="257"/>
      <c r="K1150" s="258"/>
      <c r="L1150" s="257"/>
      <c r="M1150" s="258"/>
      <c r="N1150" s="258"/>
      <c r="O1150" s="258"/>
      <c r="P1150" s="257"/>
      <c r="Q1150" s="258"/>
      <c r="R1150" s="258"/>
      <c r="S1150" s="259"/>
      <c r="T1150" s="259"/>
      <c r="U1150" s="257"/>
      <c r="V1150" s="258"/>
      <c r="W1150" s="259"/>
      <c r="X1150" s="257"/>
      <c r="Y1150" s="257"/>
      <c r="Z1150" s="258"/>
      <c r="AA1150" s="258"/>
      <c r="AB1150" s="257"/>
      <c r="AC1150" s="257"/>
      <c r="AD1150" s="257"/>
      <c r="AE1150" s="257"/>
      <c r="AF1150" s="260"/>
      <c r="AG1150" s="260"/>
      <c r="AH1150" s="260"/>
      <c r="AI1150" s="260"/>
      <c r="AJ1150" s="260"/>
      <c r="AK1150" s="260"/>
      <c r="AL1150" s="260"/>
      <c r="AM1150" s="260"/>
      <c r="AN1150" s="63"/>
      <c r="AO1150" s="63"/>
      <c r="AP1150" s="63"/>
      <c r="AQ1150" s="63"/>
      <c r="AR1150" s="63"/>
      <c r="AS1150" s="63"/>
      <c r="AT1150" s="63"/>
      <c r="AU1150" s="63"/>
      <c r="AV1150" s="63"/>
      <c r="AW1150" s="63"/>
      <c r="AX1150" s="63"/>
      <c r="AY1150" s="63"/>
      <c r="AZ1150" s="63"/>
      <c r="BA1150" s="63"/>
      <c r="BB1150" s="63"/>
      <c r="BC1150" s="63"/>
      <c r="BD1150" s="63"/>
      <c r="BE1150" s="63"/>
      <c r="BF1150" s="63"/>
      <c r="BG1150" s="63"/>
      <c r="BH1150" s="63"/>
      <c r="BI1150" s="63"/>
      <c r="BJ1150" s="63"/>
      <c r="BK1150" s="63"/>
      <c r="BL1150" s="63"/>
      <c r="BM1150" s="63"/>
      <c r="BN1150" s="63"/>
      <c r="BO1150" s="63"/>
      <c r="BP1150" s="63"/>
      <c r="BQ1150" s="63"/>
      <c r="BR1150" s="63"/>
      <c r="BS1150" s="63"/>
      <c r="BT1150" s="63"/>
      <c r="BU1150" s="63"/>
      <c r="BV1150" s="63"/>
      <c r="BW1150" s="63"/>
      <c r="BX1150" s="63"/>
      <c r="BY1150" s="63"/>
      <c r="BZ1150" s="63"/>
      <c r="CA1150" s="63"/>
      <c r="CB1150" s="63"/>
      <c r="CC1150" s="63"/>
      <c r="CD1150" s="63"/>
      <c r="CE1150" s="63"/>
      <c r="CF1150" s="63"/>
      <c r="CG1150" s="63"/>
      <c r="CH1150" s="63"/>
      <c r="CI1150" s="63"/>
      <c r="CJ1150" s="63"/>
      <c r="CK1150" s="63"/>
      <c r="CL1150" s="63"/>
      <c r="CM1150" s="63"/>
      <c r="CN1150" s="63"/>
      <c r="CO1150" s="63"/>
      <c r="CP1150" s="63"/>
      <c r="CQ1150" s="63"/>
      <c r="CR1150" s="63"/>
      <c r="CS1150" s="63"/>
      <c r="CT1150" s="63"/>
      <c r="CU1150" s="63"/>
      <c r="CV1150" s="63"/>
      <c r="CW1150" s="63"/>
      <c r="CX1150" s="63"/>
      <c r="CY1150" s="63"/>
      <c r="CZ1150" s="63"/>
      <c r="DA1150" s="63"/>
      <c r="DB1150" s="63"/>
      <c r="DC1150" s="63"/>
    </row>
    <row r="1151" spans="2:107" ht="18" customHeight="1">
      <c r="B1151" s="254">
        <v>1147</v>
      </c>
      <c r="C1151" s="257"/>
      <c r="D1151" s="257"/>
      <c r="E1151" s="289"/>
      <c r="F1151" s="257"/>
      <c r="G1151" s="257"/>
      <c r="H1151" s="257"/>
      <c r="I1151" s="257"/>
      <c r="J1151" s="257"/>
      <c r="K1151" s="258"/>
      <c r="L1151" s="257"/>
      <c r="M1151" s="258"/>
      <c r="N1151" s="258"/>
      <c r="O1151" s="258"/>
      <c r="P1151" s="257"/>
      <c r="Q1151" s="258"/>
      <c r="R1151" s="258"/>
      <c r="S1151" s="259"/>
      <c r="T1151" s="259"/>
      <c r="U1151" s="257"/>
      <c r="V1151" s="258"/>
      <c r="W1151" s="259"/>
      <c r="X1151" s="257"/>
      <c r="Y1151" s="257"/>
      <c r="Z1151" s="258"/>
      <c r="AA1151" s="258"/>
      <c r="AB1151" s="257"/>
      <c r="AC1151" s="257"/>
      <c r="AD1151" s="257"/>
      <c r="AE1151" s="257"/>
      <c r="AF1151" s="260"/>
      <c r="AG1151" s="260"/>
      <c r="AH1151" s="260"/>
      <c r="AI1151" s="260"/>
      <c r="AJ1151" s="260"/>
      <c r="AK1151" s="260"/>
      <c r="AL1151" s="260"/>
      <c r="AM1151" s="260"/>
      <c r="AN1151" s="63"/>
      <c r="AO1151" s="63"/>
      <c r="AP1151" s="63"/>
      <c r="AQ1151" s="63"/>
      <c r="AR1151" s="63"/>
      <c r="AS1151" s="63"/>
      <c r="AT1151" s="63"/>
      <c r="AU1151" s="63"/>
      <c r="AV1151" s="63"/>
      <c r="AW1151" s="63"/>
      <c r="AX1151" s="63"/>
      <c r="AY1151" s="63"/>
      <c r="AZ1151" s="63"/>
      <c r="BA1151" s="63"/>
      <c r="BB1151" s="63"/>
      <c r="BC1151" s="63"/>
      <c r="BD1151" s="63"/>
      <c r="BE1151" s="63"/>
      <c r="BF1151" s="63"/>
      <c r="BG1151" s="63"/>
      <c r="BH1151" s="63"/>
      <c r="BI1151" s="63"/>
      <c r="BJ1151" s="63"/>
      <c r="BK1151" s="63"/>
      <c r="BL1151" s="63"/>
      <c r="BM1151" s="63"/>
      <c r="BN1151" s="63"/>
      <c r="BO1151" s="63"/>
      <c r="BP1151" s="63"/>
      <c r="BQ1151" s="63"/>
      <c r="BR1151" s="63"/>
      <c r="BS1151" s="63"/>
      <c r="BT1151" s="63"/>
      <c r="BU1151" s="63"/>
      <c r="BV1151" s="63"/>
      <c r="BW1151" s="63"/>
      <c r="BX1151" s="63"/>
      <c r="BY1151" s="63"/>
      <c r="BZ1151" s="63"/>
      <c r="CA1151" s="63"/>
      <c r="CB1151" s="63"/>
      <c r="CC1151" s="63"/>
      <c r="CD1151" s="63"/>
      <c r="CE1151" s="63"/>
      <c r="CF1151" s="63"/>
      <c r="CG1151" s="63"/>
      <c r="CH1151" s="63"/>
      <c r="CI1151" s="63"/>
      <c r="CJ1151" s="63"/>
      <c r="CK1151" s="63"/>
      <c r="CL1151" s="63"/>
      <c r="CM1151" s="63"/>
      <c r="CN1151" s="63"/>
      <c r="CO1151" s="63"/>
      <c r="CP1151" s="63"/>
      <c r="CQ1151" s="63"/>
      <c r="CR1151" s="63"/>
      <c r="CS1151" s="63"/>
      <c r="CT1151" s="63"/>
      <c r="CU1151" s="63"/>
      <c r="CV1151" s="63"/>
      <c r="CW1151" s="63"/>
      <c r="CX1151" s="63"/>
      <c r="CY1151" s="63"/>
      <c r="CZ1151" s="63"/>
      <c r="DA1151" s="63"/>
      <c r="DB1151" s="63"/>
      <c r="DC1151" s="63"/>
    </row>
    <row r="1152" spans="2:107" ht="18" customHeight="1">
      <c r="B1152" s="254">
        <v>1148</v>
      </c>
      <c r="C1152" s="257"/>
      <c r="D1152" s="257"/>
      <c r="E1152" s="289"/>
      <c r="F1152" s="257"/>
      <c r="G1152" s="257"/>
      <c r="H1152" s="257"/>
      <c r="I1152" s="257"/>
      <c r="J1152" s="257"/>
      <c r="K1152" s="258"/>
      <c r="L1152" s="257"/>
      <c r="M1152" s="258"/>
      <c r="N1152" s="258"/>
      <c r="O1152" s="258"/>
      <c r="P1152" s="257"/>
      <c r="Q1152" s="258"/>
      <c r="R1152" s="258"/>
      <c r="S1152" s="259"/>
      <c r="T1152" s="259"/>
      <c r="U1152" s="257"/>
      <c r="V1152" s="258"/>
      <c r="W1152" s="259"/>
      <c r="X1152" s="257"/>
      <c r="Y1152" s="257"/>
      <c r="Z1152" s="258"/>
      <c r="AA1152" s="258"/>
      <c r="AB1152" s="257"/>
      <c r="AC1152" s="257"/>
      <c r="AD1152" s="257"/>
      <c r="AE1152" s="257"/>
      <c r="AF1152" s="260"/>
      <c r="AG1152" s="260"/>
      <c r="AH1152" s="260"/>
      <c r="AI1152" s="260"/>
      <c r="AJ1152" s="260"/>
      <c r="AK1152" s="260"/>
      <c r="AL1152" s="260"/>
      <c r="AM1152" s="260"/>
      <c r="AN1152" s="63"/>
      <c r="AO1152" s="63"/>
      <c r="AP1152" s="63"/>
      <c r="AQ1152" s="63"/>
      <c r="AR1152" s="63"/>
      <c r="AS1152" s="63"/>
      <c r="AT1152" s="63"/>
      <c r="AU1152" s="63"/>
      <c r="AV1152" s="63"/>
      <c r="AW1152" s="63"/>
      <c r="AX1152" s="63"/>
      <c r="AY1152" s="63"/>
      <c r="AZ1152" s="63"/>
      <c r="BA1152" s="63"/>
      <c r="BB1152" s="63"/>
      <c r="BC1152" s="63"/>
      <c r="BD1152" s="63"/>
      <c r="BE1152" s="63"/>
      <c r="BF1152" s="63"/>
      <c r="BG1152" s="63"/>
      <c r="BH1152" s="63"/>
      <c r="BI1152" s="63"/>
      <c r="BJ1152" s="63"/>
      <c r="BK1152" s="63"/>
      <c r="BL1152" s="63"/>
      <c r="BM1152" s="63"/>
      <c r="BN1152" s="63"/>
      <c r="BO1152" s="63"/>
      <c r="BP1152" s="63"/>
      <c r="BQ1152" s="63"/>
      <c r="BR1152" s="63"/>
      <c r="BS1152" s="63"/>
      <c r="BT1152" s="63"/>
      <c r="BU1152" s="63"/>
      <c r="BV1152" s="63"/>
      <c r="BW1152" s="63"/>
      <c r="BX1152" s="63"/>
      <c r="BY1152" s="63"/>
      <c r="BZ1152" s="63"/>
      <c r="CA1152" s="63"/>
      <c r="CB1152" s="63"/>
      <c r="CC1152" s="63"/>
      <c r="CD1152" s="63"/>
      <c r="CE1152" s="63"/>
      <c r="CF1152" s="63"/>
      <c r="CG1152" s="63"/>
      <c r="CH1152" s="63"/>
      <c r="CI1152" s="63"/>
      <c r="CJ1152" s="63"/>
      <c r="CK1152" s="63"/>
      <c r="CL1152" s="63"/>
      <c r="CM1152" s="63"/>
      <c r="CN1152" s="63"/>
      <c r="CO1152" s="63"/>
      <c r="CP1152" s="63"/>
      <c r="CQ1152" s="63"/>
      <c r="CR1152" s="63"/>
      <c r="CS1152" s="63"/>
      <c r="CT1152" s="63"/>
      <c r="CU1152" s="63"/>
      <c r="CV1152" s="63"/>
      <c r="CW1152" s="63"/>
      <c r="CX1152" s="63"/>
      <c r="CY1152" s="63"/>
      <c r="CZ1152" s="63"/>
      <c r="DA1152" s="63"/>
      <c r="DB1152" s="63"/>
      <c r="DC1152" s="63"/>
    </row>
    <row r="1153" spans="2:107" ht="18" customHeight="1">
      <c r="B1153" s="254">
        <v>1149</v>
      </c>
      <c r="C1153" s="257"/>
      <c r="D1153" s="257"/>
      <c r="E1153" s="289"/>
      <c r="F1153" s="257"/>
      <c r="G1153" s="257"/>
      <c r="H1153" s="257"/>
      <c r="I1153" s="257"/>
      <c r="J1153" s="257"/>
      <c r="K1153" s="258"/>
      <c r="L1153" s="257"/>
      <c r="M1153" s="258"/>
      <c r="N1153" s="258"/>
      <c r="O1153" s="258"/>
      <c r="P1153" s="257"/>
      <c r="Q1153" s="258"/>
      <c r="R1153" s="258"/>
      <c r="S1153" s="259"/>
      <c r="T1153" s="259"/>
      <c r="U1153" s="257"/>
      <c r="V1153" s="258"/>
      <c r="W1153" s="259"/>
      <c r="X1153" s="257"/>
      <c r="Y1153" s="257"/>
      <c r="Z1153" s="258"/>
      <c r="AA1153" s="258"/>
      <c r="AB1153" s="257"/>
      <c r="AC1153" s="257"/>
      <c r="AD1153" s="257"/>
      <c r="AE1153" s="257"/>
      <c r="AF1153" s="260"/>
      <c r="AG1153" s="260"/>
      <c r="AH1153" s="260"/>
      <c r="AI1153" s="260"/>
      <c r="AJ1153" s="260"/>
      <c r="AK1153" s="260"/>
      <c r="AL1153" s="260"/>
      <c r="AM1153" s="260"/>
      <c r="AN1153" s="63"/>
      <c r="AO1153" s="63"/>
      <c r="AP1153" s="63"/>
      <c r="AQ1153" s="63"/>
      <c r="AR1153" s="63"/>
      <c r="AS1153" s="63"/>
      <c r="AT1153" s="63"/>
      <c r="AU1153" s="63"/>
      <c r="AV1153" s="63"/>
      <c r="AW1153" s="63"/>
      <c r="AX1153" s="63"/>
      <c r="AY1153" s="63"/>
      <c r="AZ1153" s="63"/>
      <c r="BA1153" s="63"/>
      <c r="BB1153" s="63"/>
      <c r="BC1153" s="63"/>
      <c r="BD1153" s="63"/>
      <c r="BE1153" s="63"/>
      <c r="BF1153" s="63"/>
      <c r="BG1153" s="63"/>
      <c r="BH1153" s="63"/>
      <c r="BI1153" s="63"/>
      <c r="BJ1153" s="63"/>
      <c r="BK1153" s="63"/>
      <c r="BL1153" s="63"/>
      <c r="BM1153" s="63"/>
      <c r="BN1153" s="63"/>
      <c r="BO1153" s="63"/>
      <c r="BP1153" s="63"/>
      <c r="BQ1153" s="63"/>
      <c r="BR1153" s="63"/>
      <c r="BS1153" s="63"/>
      <c r="BT1153" s="63"/>
      <c r="BU1153" s="63"/>
      <c r="BV1153" s="63"/>
      <c r="BW1153" s="63"/>
      <c r="BX1153" s="63"/>
      <c r="BY1153" s="63"/>
      <c r="BZ1153" s="63"/>
      <c r="CA1153" s="63"/>
      <c r="CB1153" s="63"/>
      <c r="CC1153" s="63"/>
      <c r="CD1153" s="63"/>
      <c r="CE1153" s="63"/>
      <c r="CF1153" s="63"/>
      <c r="CG1153" s="63"/>
      <c r="CH1153" s="63"/>
      <c r="CI1153" s="63"/>
      <c r="CJ1153" s="63"/>
      <c r="CK1153" s="63"/>
      <c r="CL1153" s="63"/>
      <c r="CM1153" s="63"/>
      <c r="CN1153" s="63"/>
      <c r="CO1153" s="63"/>
      <c r="CP1153" s="63"/>
      <c r="CQ1153" s="63"/>
      <c r="CR1153" s="63"/>
      <c r="CS1153" s="63"/>
      <c r="CT1153" s="63"/>
      <c r="CU1153" s="63"/>
      <c r="CV1153" s="63"/>
      <c r="CW1153" s="63"/>
      <c r="CX1153" s="63"/>
      <c r="CY1153" s="63"/>
      <c r="CZ1153" s="63"/>
      <c r="DA1153" s="63"/>
      <c r="DB1153" s="63"/>
      <c r="DC1153" s="63"/>
    </row>
    <row r="1154" spans="2:107" ht="18" customHeight="1">
      <c r="B1154" s="254">
        <v>1150</v>
      </c>
      <c r="C1154" s="257"/>
      <c r="D1154" s="257"/>
      <c r="E1154" s="289"/>
      <c r="F1154" s="257"/>
      <c r="G1154" s="257"/>
      <c r="H1154" s="257"/>
      <c r="I1154" s="257"/>
      <c r="J1154" s="257"/>
      <c r="K1154" s="258"/>
      <c r="L1154" s="257"/>
      <c r="M1154" s="258"/>
      <c r="N1154" s="258"/>
      <c r="O1154" s="258"/>
      <c r="P1154" s="257"/>
      <c r="Q1154" s="258"/>
      <c r="R1154" s="258"/>
      <c r="S1154" s="259"/>
      <c r="T1154" s="259"/>
      <c r="U1154" s="257"/>
      <c r="V1154" s="258"/>
      <c r="W1154" s="259"/>
      <c r="X1154" s="257"/>
      <c r="Y1154" s="257"/>
      <c r="Z1154" s="258"/>
      <c r="AA1154" s="258"/>
      <c r="AB1154" s="257"/>
      <c r="AC1154" s="257"/>
      <c r="AD1154" s="257"/>
      <c r="AE1154" s="257"/>
      <c r="AF1154" s="260"/>
      <c r="AG1154" s="260"/>
      <c r="AH1154" s="260"/>
      <c r="AI1154" s="260"/>
      <c r="AJ1154" s="260"/>
      <c r="AK1154" s="260"/>
      <c r="AL1154" s="260"/>
      <c r="AM1154" s="260"/>
      <c r="AN1154" s="63"/>
      <c r="AO1154" s="63"/>
      <c r="AP1154" s="63"/>
      <c r="AQ1154" s="63"/>
      <c r="AR1154" s="63"/>
      <c r="AS1154" s="63"/>
      <c r="AT1154" s="63"/>
      <c r="AU1154" s="63"/>
      <c r="AV1154" s="63"/>
      <c r="AW1154" s="63"/>
      <c r="AX1154" s="63"/>
      <c r="AY1154" s="63"/>
      <c r="AZ1154" s="63"/>
      <c r="BA1154" s="63"/>
      <c r="BB1154" s="63"/>
      <c r="BC1154" s="63"/>
      <c r="BD1154" s="63"/>
      <c r="BE1154" s="63"/>
      <c r="BF1154" s="63"/>
      <c r="BG1154" s="63"/>
      <c r="BH1154" s="63"/>
      <c r="BI1154" s="63"/>
      <c r="BJ1154" s="63"/>
      <c r="BK1154" s="63"/>
      <c r="BL1154" s="63"/>
      <c r="BM1154" s="63"/>
      <c r="BN1154" s="63"/>
      <c r="BO1154" s="63"/>
      <c r="BP1154" s="63"/>
      <c r="BQ1154" s="63"/>
      <c r="BR1154" s="63"/>
      <c r="BS1154" s="63"/>
      <c r="BT1154" s="63"/>
      <c r="BU1154" s="63"/>
      <c r="BV1154" s="63"/>
      <c r="BW1154" s="63"/>
      <c r="BX1154" s="63"/>
      <c r="BY1154" s="63"/>
      <c r="BZ1154" s="63"/>
      <c r="CA1154" s="63"/>
      <c r="CB1154" s="63"/>
      <c r="CC1154" s="63"/>
      <c r="CD1154" s="63"/>
      <c r="CE1154" s="63"/>
      <c r="CF1154" s="63"/>
      <c r="CG1154" s="63"/>
      <c r="CH1154" s="63"/>
      <c r="CI1154" s="63"/>
      <c r="CJ1154" s="63"/>
      <c r="CK1154" s="63"/>
      <c r="CL1154" s="63"/>
      <c r="CM1154" s="63"/>
      <c r="CN1154" s="63"/>
      <c r="CO1154" s="63"/>
      <c r="CP1154" s="63"/>
      <c r="CQ1154" s="63"/>
      <c r="CR1154" s="63"/>
      <c r="CS1154" s="63"/>
      <c r="CT1154" s="63"/>
      <c r="CU1154" s="63"/>
      <c r="CV1154" s="63"/>
      <c r="CW1154" s="63"/>
      <c r="CX1154" s="63"/>
      <c r="CY1154" s="63"/>
      <c r="CZ1154" s="63"/>
      <c r="DA1154" s="63"/>
      <c r="DB1154" s="63"/>
      <c r="DC1154" s="63"/>
    </row>
    <row r="1155" spans="2:107" ht="18" customHeight="1">
      <c r="B1155" s="254">
        <v>1151</v>
      </c>
      <c r="C1155" s="257"/>
      <c r="D1155" s="257"/>
      <c r="E1155" s="289"/>
      <c r="F1155" s="257"/>
      <c r="G1155" s="257"/>
      <c r="H1155" s="257"/>
      <c r="I1155" s="257"/>
      <c r="J1155" s="257"/>
      <c r="K1155" s="258"/>
      <c r="L1155" s="257"/>
      <c r="M1155" s="258"/>
      <c r="N1155" s="258"/>
      <c r="O1155" s="258"/>
      <c r="P1155" s="257"/>
      <c r="Q1155" s="258"/>
      <c r="R1155" s="258"/>
      <c r="S1155" s="259"/>
      <c r="T1155" s="259"/>
      <c r="U1155" s="257"/>
      <c r="V1155" s="258"/>
      <c r="W1155" s="259"/>
      <c r="X1155" s="257"/>
      <c r="Y1155" s="257"/>
      <c r="Z1155" s="258"/>
      <c r="AA1155" s="258"/>
      <c r="AB1155" s="257"/>
      <c r="AC1155" s="257"/>
      <c r="AD1155" s="257"/>
      <c r="AE1155" s="257"/>
      <c r="AF1155" s="260"/>
      <c r="AG1155" s="260"/>
      <c r="AH1155" s="260"/>
      <c r="AI1155" s="260"/>
      <c r="AJ1155" s="260"/>
      <c r="AK1155" s="260"/>
      <c r="AL1155" s="260"/>
      <c r="AM1155" s="260"/>
      <c r="AN1155" s="63"/>
      <c r="AO1155" s="63"/>
      <c r="AP1155" s="63"/>
      <c r="AQ1155" s="63"/>
      <c r="AR1155" s="63"/>
      <c r="AS1155" s="63"/>
      <c r="AT1155" s="63"/>
      <c r="AU1155" s="63"/>
      <c r="AV1155" s="63"/>
      <c r="AW1155" s="63"/>
      <c r="AX1155" s="63"/>
      <c r="AY1155" s="63"/>
      <c r="AZ1155" s="63"/>
      <c r="BA1155" s="63"/>
      <c r="BB1155" s="63"/>
      <c r="BC1155" s="63"/>
      <c r="BD1155" s="63"/>
      <c r="BE1155" s="63"/>
      <c r="BF1155" s="63"/>
      <c r="BG1155" s="63"/>
      <c r="BH1155" s="63"/>
      <c r="BI1155" s="63"/>
      <c r="BJ1155" s="63"/>
      <c r="BK1155" s="63"/>
      <c r="BL1155" s="63"/>
      <c r="BM1155" s="63"/>
      <c r="BN1155" s="63"/>
      <c r="BO1155" s="63"/>
      <c r="BP1155" s="63"/>
      <c r="BQ1155" s="63"/>
      <c r="BR1155" s="63"/>
      <c r="BS1155" s="63"/>
      <c r="BT1155" s="63"/>
      <c r="BU1155" s="63"/>
      <c r="BV1155" s="63"/>
      <c r="BW1155" s="63"/>
      <c r="BX1155" s="63"/>
      <c r="BY1155" s="63"/>
      <c r="BZ1155" s="63"/>
      <c r="CA1155" s="63"/>
      <c r="CB1155" s="63"/>
      <c r="CC1155" s="63"/>
      <c r="CD1155" s="63"/>
      <c r="CE1155" s="63"/>
      <c r="CF1155" s="63"/>
      <c r="CG1155" s="63"/>
      <c r="CH1155" s="63"/>
      <c r="CI1155" s="63"/>
      <c r="CJ1155" s="63"/>
      <c r="CK1155" s="63"/>
      <c r="CL1155" s="63"/>
      <c r="CM1155" s="63"/>
      <c r="CN1155" s="63"/>
      <c r="CO1155" s="63"/>
      <c r="CP1155" s="63"/>
      <c r="CQ1155" s="63"/>
      <c r="CR1155" s="63"/>
      <c r="CS1155" s="63"/>
      <c r="CT1155" s="63"/>
      <c r="CU1155" s="63"/>
      <c r="CV1155" s="63"/>
      <c r="CW1155" s="63"/>
      <c r="CX1155" s="63"/>
      <c r="CY1155" s="63"/>
      <c r="CZ1155" s="63"/>
      <c r="DA1155" s="63"/>
      <c r="DB1155" s="63"/>
      <c r="DC1155" s="63"/>
    </row>
    <row r="1156" spans="2:107" ht="18" customHeight="1">
      <c r="B1156" s="254">
        <v>1152</v>
      </c>
      <c r="C1156" s="257"/>
      <c r="D1156" s="257"/>
      <c r="E1156" s="289"/>
      <c r="F1156" s="257"/>
      <c r="G1156" s="257"/>
      <c r="H1156" s="257"/>
      <c r="I1156" s="257"/>
      <c r="J1156" s="257"/>
      <c r="K1156" s="258"/>
      <c r="L1156" s="257"/>
      <c r="M1156" s="258"/>
      <c r="N1156" s="258"/>
      <c r="O1156" s="258"/>
      <c r="P1156" s="257"/>
      <c r="Q1156" s="258"/>
      <c r="R1156" s="258"/>
      <c r="S1156" s="259"/>
      <c r="T1156" s="259"/>
      <c r="U1156" s="257"/>
      <c r="V1156" s="258"/>
      <c r="W1156" s="259"/>
      <c r="X1156" s="257"/>
      <c r="Y1156" s="257"/>
      <c r="Z1156" s="258"/>
      <c r="AA1156" s="258"/>
      <c r="AB1156" s="257"/>
      <c r="AC1156" s="257"/>
      <c r="AD1156" s="257"/>
      <c r="AE1156" s="257"/>
      <c r="AF1156" s="260"/>
      <c r="AG1156" s="260"/>
      <c r="AH1156" s="260"/>
      <c r="AI1156" s="260"/>
      <c r="AJ1156" s="260"/>
      <c r="AK1156" s="260"/>
      <c r="AL1156" s="260"/>
      <c r="AM1156" s="260"/>
      <c r="AN1156" s="63"/>
      <c r="AO1156" s="63"/>
      <c r="AP1156" s="63"/>
      <c r="AQ1156" s="63"/>
      <c r="AR1156" s="63"/>
      <c r="AS1156" s="63"/>
      <c r="AT1156" s="63"/>
      <c r="AU1156" s="63"/>
      <c r="AV1156" s="63"/>
      <c r="AW1156" s="63"/>
      <c r="AX1156" s="63"/>
      <c r="AY1156" s="63"/>
      <c r="AZ1156" s="63"/>
      <c r="BA1156" s="63"/>
      <c r="BB1156" s="63"/>
      <c r="BC1156" s="63"/>
      <c r="BD1156" s="63"/>
      <c r="BE1156" s="63"/>
      <c r="BF1156" s="63"/>
      <c r="BG1156" s="63"/>
      <c r="BH1156" s="63"/>
      <c r="BI1156" s="63"/>
      <c r="BJ1156" s="63"/>
      <c r="BK1156" s="63"/>
      <c r="BL1156" s="63"/>
      <c r="BM1156" s="63"/>
      <c r="BN1156" s="63"/>
      <c r="BO1156" s="63"/>
      <c r="BP1156" s="63"/>
      <c r="BQ1156" s="63"/>
      <c r="BR1156" s="63"/>
      <c r="BS1156" s="63"/>
      <c r="BT1156" s="63"/>
      <c r="BU1156" s="63"/>
      <c r="BV1156" s="63"/>
      <c r="BW1156" s="63"/>
      <c r="BX1156" s="63"/>
      <c r="BY1156" s="63"/>
      <c r="BZ1156" s="63"/>
      <c r="CA1156" s="63"/>
      <c r="CB1156" s="63"/>
      <c r="CC1156" s="63"/>
      <c r="CD1156" s="63"/>
      <c r="CE1156" s="63"/>
      <c r="CF1156" s="63"/>
      <c r="CG1156" s="63"/>
      <c r="CH1156" s="63"/>
      <c r="CI1156" s="63"/>
      <c r="CJ1156" s="63"/>
      <c r="CK1156" s="63"/>
      <c r="CL1156" s="63"/>
      <c r="CM1156" s="63"/>
      <c r="CN1156" s="63"/>
      <c r="CO1156" s="63"/>
      <c r="CP1156" s="63"/>
      <c r="CQ1156" s="63"/>
      <c r="CR1156" s="63"/>
      <c r="CS1156" s="63"/>
      <c r="CT1156" s="63"/>
      <c r="CU1156" s="63"/>
      <c r="CV1156" s="63"/>
      <c r="CW1156" s="63"/>
      <c r="CX1156" s="63"/>
      <c r="CY1156" s="63"/>
      <c r="CZ1156" s="63"/>
      <c r="DA1156" s="63"/>
      <c r="DB1156" s="63"/>
      <c r="DC1156" s="63"/>
    </row>
    <row r="1157" spans="2:107" ht="18" customHeight="1">
      <c r="B1157" s="254">
        <v>1153</v>
      </c>
      <c r="C1157" s="257"/>
      <c r="D1157" s="257"/>
      <c r="E1157" s="289"/>
      <c r="F1157" s="257"/>
      <c r="G1157" s="257"/>
      <c r="H1157" s="257"/>
      <c r="I1157" s="257"/>
      <c r="J1157" s="257"/>
      <c r="K1157" s="258"/>
      <c r="L1157" s="257"/>
      <c r="M1157" s="258"/>
      <c r="N1157" s="258"/>
      <c r="O1157" s="258"/>
      <c r="P1157" s="257"/>
      <c r="Q1157" s="258"/>
      <c r="R1157" s="258"/>
      <c r="S1157" s="259"/>
      <c r="T1157" s="259"/>
      <c r="U1157" s="257"/>
      <c r="V1157" s="258"/>
      <c r="W1157" s="259"/>
      <c r="X1157" s="257"/>
      <c r="Y1157" s="257"/>
      <c r="Z1157" s="258"/>
      <c r="AA1157" s="258"/>
      <c r="AB1157" s="257"/>
      <c r="AC1157" s="257"/>
      <c r="AD1157" s="257"/>
      <c r="AE1157" s="257"/>
      <c r="AF1157" s="260"/>
      <c r="AG1157" s="260"/>
      <c r="AH1157" s="260"/>
      <c r="AI1157" s="260"/>
      <c r="AJ1157" s="260"/>
      <c r="AK1157" s="260"/>
      <c r="AL1157" s="260"/>
      <c r="AM1157" s="260"/>
      <c r="AN1157" s="63"/>
      <c r="AO1157" s="63"/>
      <c r="AP1157" s="63"/>
      <c r="AQ1157" s="63"/>
      <c r="AR1157" s="63"/>
      <c r="AS1157" s="63"/>
      <c r="AT1157" s="63"/>
      <c r="AU1157" s="63"/>
      <c r="AV1157" s="63"/>
      <c r="AW1157" s="63"/>
      <c r="AX1157" s="63"/>
      <c r="AY1157" s="63"/>
      <c r="AZ1157" s="63"/>
      <c r="BA1157" s="63"/>
      <c r="BB1157" s="63"/>
      <c r="BC1157" s="63"/>
      <c r="BD1157" s="63"/>
      <c r="BE1157" s="63"/>
      <c r="BF1157" s="63"/>
      <c r="BG1157" s="63"/>
      <c r="BH1157" s="63"/>
      <c r="BI1157" s="63"/>
      <c r="BJ1157" s="63"/>
      <c r="BK1157" s="63"/>
      <c r="BL1157" s="63"/>
      <c r="BM1157" s="63"/>
      <c r="BN1157" s="63"/>
      <c r="BO1157" s="63"/>
      <c r="BP1157" s="63"/>
      <c r="BQ1157" s="63"/>
      <c r="BR1157" s="63"/>
      <c r="BS1157" s="63"/>
      <c r="BT1157" s="63"/>
      <c r="BU1157" s="63"/>
      <c r="BV1157" s="63"/>
      <c r="BW1157" s="63"/>
      <c r="BX1157" s="63"/>
      <c r="BY1157" s="63"/>
      <c r="BZ1157" s="63"/>
      <c r="CA1157" s="63"/>
      <c r="CB1157" s="63"/>
      <c r="CC1157" s="63"/>
      <c r="CD1157" s="63"/>
      <c r="CE1157" s="63"/>
      <c r="CF1157" s="63"/>
      <c r="CG1157" s="63"/>
      <c r="CH1157" s="63"/>
      <c r="CI1157" s="63"/>
      <c r="CJ1157" s="63"/>
      <c r="CK1157" s="63"/>
      <c r="CL1157" s="63"/>
      <c r="CM1157" s="63"/>
      <c r="CN1157" s="63"/>
      <c r="CO1157" s="63"/>
      <c r="CP1157" s="63"/>
      <c r="CQ1157" s="63"/>
      <c r="CR1157" s="63"/>
      <c r="CS1157" s="63"/>
      <c r="CT1157" s="63"/>
      <c r="CU1157" s="63"/>
      <c r="CV1157" s="63"/>
      <c r="CW1157" s="63"/>
      <c r="CX1157" s="63"/>
      <c r="CY1157" s="63"/>
      <c r="CZ1157" s="63"/>
      <c r="DA1157" s="63"/>
      <c r="DB1157" s="63"/>
      <c r="DC1157" s="63"/>
    </row>
    <row r="1158" spans="2:107" ht="18" customHeight="1">
      <c r="B1158" s="254">
        <v>1154</v>
      </c>
      <c r="C1158" s="257"/>
      <c r="D1158" s="257"/>
      <c r="E1158" s="289"/>
      <c r="F1158" s="257"/>
      <c r="G1158" s="257"/>
      <c r="H1158" s="257"/>
      <c r="I1158" s="257"/>
      <c r="J1158" s="257"/>
      <c r="K1158" s="258"/>
      <c r="L1158" s="257"/>
      <c r="M1158" s="258"/>
      <c r="N1158" s="258"/>
      <c r="O1158" s="258"/>
      <c r="P1158" s="257"/>
      <c r="Q1158" s="258"/>
      <c r="R1158" s="258"/>
      <c r="S1158" s="259"/>
      <c r="T1158" s="259"/>
      <c r="U1158" s="257"/>
      <c r="V1158" s="258"/>
      <c r="W1158" s="259"/>
      <c r="X1158" s="257"/>
      <c r="Y1158" s="257"/>
      <c r="Z1158" s="258"/>
      <c r="AA1158" s="258"/>
      <c r="AB1158" s="257"/>
      <c r="AC1158" s="257"/>
      <c r="AD1158" s="257"/>
      <c r="AE1158" s="257"/>
      <c r="AF1158" s="260"/>
      <c r="AG1158" s="260"/>
      <c r="AH1158" s="260"/>
      <c r="AI1158" s="260"/>
      <c r="AJ1158" s="260"/>
      <c r="AK1158" s="260"/>
      <c r="AL1158" s="260"/>
      <c r="AM1158" s="260"/>
      <c r="AN1158" s="63"/>
      <c r="AO1158" s="63"/>
      <c r="AP1158" s="63"/>
      <c r="AQ1158" s="63"/>
      <c r="AR1158" s="63"/>
      <c r="AS1158" s="63"/>
      <c r="AT1158" s="63"/>
      <c r="AU1158" s="63"/>
      <c r="AV1158" s="63"/>
      <c r="AW1158" s="63"/>
      <c r="AX1158" s="63"/>
      <c r="AY1158" s="63"/>
      <c r="AZ1158" s="63"/>
      <c r="BA1158" s="63"/>
      <c r="BB1158" s="63"/>
      <c r="BC1158" s="63"/>
      <c r="BD1158" s="63"/>
      <c r="BE1158" s="63"/>
      <c r="BF1158" s="63"/>
      <c r="BG1158" s="63"/>
      <c r="BH1158" s="63"/>
      <c r="BI1158" s="63"/>
      <c r="BJ1158" s="63"/>
      <c r="BK1158" s="63"/>
      <c r="BL1158" s="63"/>
      <c r="BM1158" s="63"/>
      <c r="BN1158" s="63"/>
      <c r="BO1158" s="63"/>
      <c r="BP1158" s="63"/>
      <c r="BQ1158" s="63"/>
      <c r="BR1158" s="63"/>
      <c r="BS1158" s="63"/>
      <c r="BT1158" s="63"/>
      <c r="BU1158" s="63"/>
      <c r="BV1158" s="63"/>
      <c r="BW1158" s="63"/>
      <c r="BX1158" s="63"/>
      <c r="BY1158" s="63"/>
      <c r="BZ1158" s="63"/>
      <c r="CA1158" s="63"/>
      <c r="CB1158" s="63"/>
      <c r="CC1158" s="63"/>
      <c r="CD1158" s="63"/>
      <c r="CE1158" s="63"/>
      <c r="CF1158" s="63"/>
      <c r="CG1158" s="63"/>
      <c r="CH1158" s="63"/>
      <c r="CI1158" s="63"/>
      <c r="CJ1158" s="63"/>
      <c r="CK1158" s="63"/>
      <c r="CL1158" s="63"/>
      <c r="CM1158" s="63"/>
      <c r="CN1158" s="63"/>
      <c r="CO1158" s="63"/>
      <c r="CP1158" s="63"/>
      <c r="CQ1158" s="63"/>
      <c r="CR1158" s="63"/>
      <c r="CS1158" s="63"/>
      <c r="CT1158" s="63"/>
      <c r="CU1158" s="63"/>
      <c r="CV1158" s="63"/>
      <c r="CW1158" s="63"/>
      <c r="CX1158" s="63"/>
      <c r="CY1158" s="63"/>
      <c r="CZ1158" s="63"/>
      <c r="DA1158" s="63"/>
      <c r="DB1158" s="63"/>
      <c r="DC1158" s="63"/>
    </row>
    <row r="1159" spans="2:107" ht="18" customHeight="1">
      <c r="B1159" s="254">
        <v>1155</v>
      </c>
      <c r="C1159" s="257"/>
      <c r="D1159" s="257"/>
      <c r="E1159" s="289"/>
      <c r="F1159" s="257"/>
      <c r="G1159" s="257"/>
      <c r="H1159" s="257"/>
      <c r="I1159" s="257"/>
      <c r="J1159" s="257"/>
      <c r="K1159" s="258"/>
      <c r="L1159" s="257"/>
      <c r="M1159" s="258"/>
      <c r="N1159" s="258"/>
      <c r="O1159" s="258"/>
      <c r="P1159" s="257"/>
      <c r="Q1159" s="258"/>
      <c r="R1159" s="258"/>
      <c r="S1159" s="259"/>
      <c r="T1159" s="259"/>
      <c r="U1159" s="257"/>
      <c r="V1159" s="258"/>
      <c r="W1159" s="259"/>
      <c r="X1159" s="257"/>
      <c r="Y1159" s="257"/>
      <c r="Z1159" s="258"/>
      <c r="AA1159" s="258"/>
      <c r="AB1159" s="257"/>
      <c r="AC1159" s="257"/>
      <c r="AD1159" s="257"/>
      <c r="AE1159" s="257"/>
      <c r="AF1159" s="260"/>
      <c r="AG1159" s="260"/>
      <c r="AH1159" s="260"/>
      <c r="AI1159" s="260"/>
      <c r="AJ1159" s="260"/>
      <c r="AK1159" s="260"/>
      <c r="AL1159" s="260"/>
      <c r="AM1159" s="260"/>
      <c r="AN1159" s="63"/>
      <c r="AO1159" s="63"/>
      <c r="AP1159" s="63"/>
      <c r="AQ1159" s="63"/>
      <c r="AR1159" s="63"/>
      <c r="AS1159" s="63"/>
      <c r="AT1159" s="63"/>
      <c r="AU1159" s="63"/>
      <c r="AV1159" s="63"/>
      <c r="AW1159" s="63"/>
      <c r="AX1159" s="63"/>
      <c r="AY1159" s="63"/>
      <c r="AZ1159" s="63"/>
      <c r="BA1159" s="63"/>
      <c r="BB1159" s="63"/>
      <c r="BC1159" s="63"/>
      <c r="BD1159" s="63"/>
      <c r="BE1159" s="63"/>
      <c r="BF1159" s="63"/>
      <c r="BG1159" s="63"/>
      <c r="BH1159" s="63"/>
      <c r="BI1159" s="63"/>
      <c r="BJ1159" s="63"/>
      <c r="BK1159" s="63"/>
      <c r="BL1159" s="63"/>
      <c r="BM1159" s="63"/>
      <c r="BN1159" s="63"/>
      <c r="BO1159" s="63"/>
      <c r="BP1159" s="63"/>
      <c r="BQ1159" s="63"/>
      <c r="BR1159" s="63"/>
      <c r="BS1159" s="63"/>
      <c r="BT1159" s="63"/>
      <c r="BU1159" s="63"/>
      <c r="BV1159" s="63"/>
      <c r="BW1159" s="63"/>
      <c r="BX1159" s="63"/>
      <c r="BY1159" s="63"/>
      <c r="BZ1159" s="63"/>
      <c r="CA1159" s="63"/>
      <c r="CB1159" s="63"/>
      <c r="CC1159" s="63"/>
      <c r="CD1159" s="63"/>
      <c r="CE1159" s="63"/>
      <c r="CF1159" s="63"/>
      <c r="CG1159" s="63"/>
      <c r="CH1159" s="63"/>
      <c r="CI1159" s="63"/>
      <c r="CJ1159" s="63"/>
      <c r="CK1159" s="63"/>
      <c r="CL1159" s="63"/>
      <c r="CM1159" s="63"/>
      <c r="CN1159" s="63"/>
      <c r="CO1159" s="63"/>
      <c r="CP1159" s="63"/>
      <c r="CQ1159" s="63"/>
      <c r="CR1159" s="63"/>
      <c r="CS1159" s="63"/>
      <c r="CT1159" s="63"/>
      <c r="CU1159" s="63"/>
      <c r="CV1159" s="63"/>
      <c r="CW1159" s="63"/>
      <c r="CX1159" s="63"/>
      <c r="CY1159" s="63"/>
      <c r="CZ1159" s="63"/>
      <c r="DA1159" s="63"/>
      <c r="DB1159" s="63"/>
      <c r="DC1159" s="63"/>
    </row>
    <row r="1160" spans="2:107" ht="18" customHeight="1">
      <c r="B1160" s="254">
        <v>1156</v>
      </c>
      <c r="C1160" s="257"/>
      <c r="D1160" s="257"/>
      <c r="E1160" s="289"/>
      <c r="F1160" s="257"/>
      <c r="G1160" s="257"/>
      <c r="H1160" s="257"/>
      <c r="I1160" s="257"/>
      <c r="J1160" s="257"/>
      <c r="K1160" s="258"/>
      <c r="L1160" s="257"/>
      <c r="M1160" s="258"/>
      <c r="N1160" s="258"/>
      <c r="O1160" s="258"/>
      <c r="P1160" s="257"/>
      <c r="Q1160" s="258"/>
      <c r="R1160" s="258"/>
      <c r="S1160" s="259"/>
      <c r="T1160" s="259"/>
      <c r="U1160" s="257"/>
      <c r="V1160" s="258"/>
      <c r="W1160" s="259"/>
      <c r="X1160" s="257"/>
      <c r="Y1160" s="257"/>
      <c r="Z1160" s="258"/>
      <c r="AA1160" s="258"/>
      <c r="AB1160" s="257"/>
      <c r="AC1160" s="257"/>
      <c r="AD1160" s="257"/>
      <c r="AE1160" s="257"/>
      <c r="AF1160" s="260"/>
      <c r="AG1160" s="260"/>
      <c r="AH1160" s="260"/>
      <c r="AI1160" s="260"/>
      <c r="AJ1160" s="260"/>
      <c r="AK1160" s="260"/>
      <c r="AL1160" s="260"/>
      <c r="AM1160" s="260"/>
      <c r="AN1160" s="63"/>
      <c r="AO1160" s="63"/>
      <c r="AP1160" s="63"/>
      <c r="AQ1160" s="63"/>
      <c r="AR1160" s="63"/>
      <c r="AS1160" s="63"/>
      <c r="AT1160" s="63"/>
      <c r="AU1160" s="63"/>
      <c r="AV1160" s="63"/>
      <c r="AW1160" s="63"/>
      <c r="AX1160" s="63"/>
      <c r="AY1160" s="63"/>
      <c r="AZ1160" s="63"/>
      <c r="BA1160" s="63"/>
      <c r="BB1160" s="63"/>
      <c r="BC1160" s="63"/>
      <c r="BD1160" s="63"/>
      <c r="BE1160" s="63"/>
      <c r="BF1160" s="63"/>
      <c r="BG1160" s="63"/>
      <c r="BH1160" s="63"/>
      <c r="BI1160" s="63"/>
      <c r="BJ1160" s="63"/>
      <c r="BK1160" s="63"/>
      <c r="BL1160" s="63"/>
      <c r="BM1160" s="63"/>
      <c r="BN1160" s="63"/>
      <c r="BO1160" s="63"/>
      <c r="BP1160" s="63"/>
      <c r="BQ1160" s="63"/>
      <c r="BR1160" s="63"/>
      <c r="BS1160" s="63"/>
      <c r="BT1160" s="63"/>
      <c r="BU1160" s="63"/>
      <c r="BV1160" s="63"/>
      <c r="BW1160" s="63"/>
      <c r="BX1160" s="63"/>
      <c r="BY1160" s="63"/>
      <c r="BZ1160" s="63"/>
      <c r="CA1160" s="63"/>
      <c r="CB1160" s="63"/>
      <c r="CC1160" s="63"/>
      <c r="CD1160" s="63"/>
      <c r="CE1160" s="63"/>
      <c r="CF1160" s="63"/>
      <c r="CG1160" s="63"/>
      <c r="CH1160" s="63"/>
      <c r="CI1160" s="63"/>
      <c r="CJ1160" s="63"/>
      <c r="CK1160" s="63"/>
      <c r="CL1160" s="63"/>
      <c r="CM1160" s="63"/>
      <c r="CN1160" s="63"/>
      <c r="CO1160" s="63"/>
      <c r="CP1160" s="63"/>
      <c r="CQ1160" s="63"/>
      <c r="CR1160" s="63"/>
      <c r="CS1160" s="63"/>
      <c r="CT1160" s="63"/>
      <c r="CU1160" s="63"/>
      <c r="CV1160" s="63"/>
      <c r="CW1160" s="63"/>
      <c r="CX1160" s="63"/>
      <c r="CY1160" s="63"/>
      <c r="CZ1160" s="63"/>
      <c r="DA1160" s="63"/>
      <c r="DB1160" s="63"/>
      <c r="DC1160" s="63"/>
    </row>
    <row r="1161" spans="2:107" ht="18" customHeight="1">
      <c r="B1161" s="254">
        <v>1157</v>
      </c>
      <c r="C1161" s="257"/>
      <c r="D1161" s="257"/>
      <c r="E1161" s="289"/>
      <c r="F1161" s="257"/>
      <c r="G1161" s="257"/>
      <c r="H1161" s="257"/>
      <c r="I1161" s="257"/>
      <c r="J1161" s="257"/>
      <c r="K1161" s="258"/>
      <c r="L1161" s="257"/>
      <c r="M1161" s="258"/>
      <c r="N1161" s="258"/>
      <c r="O1161" s="258"/>
      <c r="P1161" s="257"/>
      <c r="Q1161" s="258"/>
      <c r="R1161" s="258"/>
      <c r="S1161" s="259"/>
      <c r="T1161" s="259"/>
      <c r="U1161" s="257"/>
      <c r="V1161" s="258"/>
      <c r="W1161" s="259"/>
      <c r="X1161" s="257"/>
      <c r="Y1161" s="257"/>
      <c r="Z1161" s="258"/>
      <c r="AA1161" s="258"/>
      <c r="AB1161" s="257"/>
      <c r="AC1161" s="257"/>
      <c r="AD1161" s="257"/>
      <c r="AE1161" s="257"/>
      <c r="AF1161" s="260"/>
      <c r="AG1161" s="260"/>
      <c r="AH1161" s="260"/>
      <c r="AI1161" s="260"/>
      <c r="AJ1161" s="260"/>
      <c r="AK1161" s="260"/>
      <c r="AL1161" s="260"/>
      <c r="AM1161" s="260"/>
      <c r="AN1161" s="63"/>
      <c r="AO1161" s="63"/>
      <c r="AP1161" s="63"/>
      <c r="AQ1161" s="63"/>
      <c r="AR1161" s="63"/>
      <c r="AS1161" s="63"/>
      <c r="AT1161" s="63"/>
      <c r="AU1161" s="63"/>
      <c r="AV1161" s="63"/>
      <c r="AW1161" s="63"/>
      <c r="AX1161" s="63"/>
      <c r="AY1161" s="63"/>
      <c r="AZ1161" s="63"/>
      <c r="BA1161" s="63"/>
      <c r="BB1161" s="63"/>
      <c r="BC1161" s="63"/>
      <c r="BD1161" s="63"/>
      <c r="BE1161" s="63"/>
      <c r="BF1161" s="63"/>
      <c r="BG1161" s="63"/>
      <c r="BH1161" s="63"/>
      <c r="BI1161" s="63"/>
      <c r="BJ1161" s="63"/>
      <c r="BK1161" s="63"/>
      <c r="BL1161" s="63"/>
      <c r="BM1161" s="63"/>
      <c r="BN1161" s="63"/>
      <c r="BO1161" s="63"/>
      <c r="BP1161" s="63"/>
      <c r="BQ1161" s="63"/>
      <c r="BR1161" s="63"/>
      <c r="BS1161" s="63"/>
      <c r="BT1161" s="63"/>
      <c r="BU1161" s="63"/>
      <c r="BV1161" s="63"/>
      <c r="BW1161" s="63"/>
      <c r="BX1161" s="63"/>
      <c r="BY1161" s="63"/>
      <c r="BZ1161" s="63"/>
      <c r="CA1161" s="63"/>
      <c r="CB1161" s="63"/>
      <c r="CC1161" s="63"/>
      <c r="CD1161" s="63"/>
      <c r="CE1161" s="63"/>
      <c r="CF1161" s="63"/>
      <c r="CG1161" s="63"/>
      <c r="CH1161" s="63"/>
      <c r="CI1161" s="63"/>
      <c r="CJ1161" s="63"/>
      <c r="CK1161" s="63"/>
      <c r="CL1161" s="63"/>
      <c r="CM1161" s="63"/>
      <c r="CN1161" s="63"/>
      <c r="CO1161" s="63"/>
      <c r="CP1161" s="63"/>
      <c r="CQ1161" s="63"/>
      <c r="CR1161" s="63"/>
      <c r="CS1161" s="63"/>
      <c r="CT1161" s="63"/>
      <c r="CU1161" s="63"/>
      <c r="CV1161" s="63"/>
      <c r="CW1161" s="63"/>
      <c r="CX1161" s="63"/>
      <c r="CY1161" s="63"/>
      <c r="CZ1161" s="63"/>
      <c r="DA1161" s="63"/>
      <c r="DB1161" s="63"/>
      <c r="DC1161" s="63"/>
    </row>
    <row r="1162" spans="2:107" ht="18" customHeight="1">
      <c r="B1162" s="254">
        <v>1158</v>
      </c>
      <c r="C1162" s="257"/>
      <c r="D1162" s="257"/>
      <c r="E1162" s="289"/>
      <c r="F1162" s="257"/>
      <c r="G1162" s="257"/>
      <c r="H1162" s="257"/>
      <c r="I1162" s="257"/>
      <c r="J1162" s="257"/>
      <c r="K1162" s="258"/>
      <c r="L1162" s="257"/>
      <c r="M1162" s="258"/>
      <c r="N1162" s="258"/>
      <c r="O1162" s="258"/>
      <c r="P1162" s="257"/>
      <c r="Q1162" s="258"/>
      <c r="R1162" s="258"/>
      <c r="S1162" s="259"/>
      <c r="T1162" s="259"/>
      <c r="U1162" s="257"/>
      <c r="V1162" s="258"/>
      <c r="W1162" s="259"/>
      <c r="X1162" s="257"/>
      <c r="Y1162" s="257"/>
      <c r="Z1162" s="258"/>
      <c r="AA1162" s="258"/>
      <c r="AB1162" s="257"/>
      <c r="AC1162" s="257"/>
      <c r="AD1162" s="257"/>
      <c r="AE1162" s="257"/>
      <c r="AF1162" s="260"/>
      <c r="AG1162" s="260"/>
      <c r="AH1162" s="260"/>
      <c r="AI1162" s="260"/>
      <c r="AJ1162" s="260"/>
      <c r="AK1162" s="260"/>
      <c r="AL1162" s="260"/>
      <c r="AM1162" s="260"/>
      <c r="AN1162" s="63"/>
      <c r="AO1162" s="63"/>
      <c r="AP1162" s="63"/>
      <c r="AQ1162" s="63"/>
      <c r="AR1162" s="63"/>
      <c r="AS1162" s="63"/>
      <c r="AT1162" s="63"/>
      <c r="AU1162" s="63"/>
      <c r="AV1162" s="63"/>
      <c r="AW1162" s="63"/>
      <c r="AX1162" s="63"/>
      <c r="AY1162" s="63"/>
      <c r="AZ1162" s="63"/>
      <c r="BA1162" s="63"/>
      <c r="BB1162" s="63"/>
      <c r="BC1162" s="63"/>
      <c r="BD1162" s="63"/>
      <c r="BE1162" s="63"/>
      <c r="BF1162" s="63"/>
      <c r="BG1162" s="63"/>
      <c r="BH1162" s="63"/>
      <c r="BI1162" s="63"/>
      <c r="BJ1162" s="63"/>
      <c r="BK1162" s="63"/>
      <c r="BL1162" s="63"/>
      <c r="BM1162" s="63"/>
      <c r="BN1162" s="63"/>
      <c r="BO1162" s="63"/>
      <c r="BP1162" s="63"/>
      <c r="BQ1162" s="63"/>
      <c r="BR1162" s="63"/>
      <c r="BS1162" s="63"/>
      <c r="BT1162" s="63"/>
      <c r="BU1162" s="63"/>
      <c r="BV1162" s="63"/>
      <c r="BW1162" s="63"/>
      <c r="BX1162" s="63"/>
      <c r="BY1162" s="63"/>
      <c r="BZ1162" s="63"/>
      <c r="CA1162" s="63"/>
      <c r="CB1162" s="63"/>
      <c r="CC1162" s="63"/>
      <c r="CD1162" s="63"/>
      <c r="CE1162" s="63"/>
      <c r="CF1162" s="63"/>
      <c r="CG1162" s="63"/>
      <c r="CH1162" s="63"/>
      <c r="CI1162" s="63"/>
      <c r="CJ1162" s="63"/>
      <c r="CK1162" s="63"/>
      <c r="CL1162" s="63"/>
      <c r="CM1162" s="63"/>
      <c r="CN1162" s="63"/>
      <c r="CO1162" s="63"/>
      <c r="CP1162" s="63"/>
      <c r="CQ1162" s="63"/>
      <c r="CR1162" s="63"/>
      <c r="CS1162" s="63"/>
      <c r="CT1162" s="63"/>
      <c r="CU1162" s="63"/>
      <c r="CV1162" s="63"/>
      <c r="CW1162" s="63"/>
      <c r="CX1162" s="63"/>
      <c r="CY1162" s="63"/>
      <c r="CZ1162" s="63"/>
      <c r="DA1162" s="63"/>
      <c r="DB1162" s="63"/>
      <c r="DC1162" s="63"/>
    </row>
    <row r="1163" spans="2:107" ht="18" customHeight="1">
      <c r="B1163" s="254">
        <v>1159</v>
      </c>
      <c r="C1163" s="257"/>
      <c r="D1163" s="257"/>
      <c r="E1163" s="289"/>
      <c r="F1163" s="257"/>
      <c r="G1163" s="257"/>
      <c r="H1163" s="257"/>
      <c r="I1163" s="257"/>
      <c r="J1163" s="257"/>
      <c r="K1163" s="258"/>
      <c r="L1163" s="257"/>
      <c r="M1163" s="258"/>
      <c r="N1163" s="258"/>
      <c r="O1163" s="258"/>
      <c r="P1163" s="257"/>
      <c r="Q1163" s="258"/>
      <c r="R1163" s="258"/>
      <c r="S1163" s="259"/>
      <c r="T1163" s="259"/>
      <c r="U1163" s="257"/>
      <c r="V1163" s="258"/>
      <c r="W1163" s="259"/>
      <c r="X1163" s="257"/>
      <c r="Y1163" s="257"/>
      <c r="Z1163" s="258"/>
      <c r="AA1163" s="258"/>
      <c r="AB1163" s="257"/>
      <c r="AC1163" s="257"/>
      <c r="AD1163" s="257"/>
      <c r="AE1163" s="257"/>
      <c r="AF1163" s="260"/>
      <c r="AG1163" s="260"/>
      <c r="AH1163" s="260"/>
      <c r="AI1163" s="260"/>
      <c r="AJ1163" s="260"/>
      <c r="AK1163" s="260"/>
      <c r="AL1163" s="260"/>
      <c r="AM1163" s="260"/>
      <c r="AN1163" s="63"/>
      <c r="AO1163" s="63"/>
      <c r="AP1163" s="63"/>
      <c r="AQ1163" s="63"/>
      <c r="AR1163" s="63"/>
      <c r="AS1163" s="63"/>
      <c r="AT1163" s="63"/>
      <c r="AU1163" s="63"/>
      <c r="AV1163" s="63"/>
      <c r="AW1163" s="63"/>
      <c r="AX1163" s="63"/>
      <c r="AY1163" s="63"/>
      <c r="AZ1163" s="63"/>
      <c r="BA1163" s="63"/>
      <c r="BB1163" s="63"/>
      <c r="BC1163" s="63"/>
      <c r="BD1163" s="63"/>
      <c r="BE1163" s="63"/>
      <c r="BF1163" s="63"/>
      <c r="BG1163" s="63"/>
      <c r="BH1163" s="63"/>
      <c r="BI1163" s="63"/>
      <c r="BJ1163" s="63"/>
      <c r="BK1163" s="63"/>
      <c r="BL1163" s="63"/>
      <c r="BM1163" s="63"/>
      <c r="BN1163" s="63"/>
      <c r="BO1163" s="63"/>
      <c r="BP1163" s="63"/>
      <c r="BQ1163" s="63"/>
      <c r="BR1163" s="63"/>
      <c r="BS1163" s="63"/>
      <c r="BT1163" s="63"/>
      <c r="BU1163" s="63"/>
      <c r="BV1163" s="63"/>
      <c r="BW1163" s="63"/>
      <c r="BX1163" s="63"/>
      <c r="BY1163" s="63"/>
      <c r="BZ1163" s="63"/>
      <c r="CA1163" s="63"/>
      <c r="CB1163" s="63"/>
      <c r="CC1163" s="63"/>
      <c r="CD1163" s="63"/>
      <c r="CE1163" s="63"/>
      <c r="CF1163" s="63"/>
      <c r="CG1163" s="63"/>
      <c r="CH1163" s="63"/>
      <c r="CI1163" s="63"/>
      <c r="CJ1163" s="63"/>
      <c r="CK1163" s="63"/>
      <c r="CL1163" s="63"/>
      <c r="CM1163" s="63"/>
      <c r="CN1163" s="63"/>
      <c r="CO1163" s="63"/>
      <c r="CP1163" s="63"/>
      <c r="CQ1163" s="63"/>
      <c r="CR1163" s="63"/>
      <c r="CS1163" s="63"/>
      <c r="CT1163" s="63"/>
      <c r="CU1163" s="63"/>
      <c r="CV1163" s="63"/>
      <c r="CW1163" s="63"/>
      <c r="CX1163" s="63"/>
      <c r="CY1163" s="63"/>
      <c r="CZ1163" s="63"/>
      <c r="DA1163" s="63"/>
      <c r="DB1163" s="63"/>
      <c r="DC1163" s="63"/>
    </row>
    <row r="1164" spans="2:107" ht="18" customHeight="1">
      <c r="B1164" s="254">
        <v>1160</v>
      </c>
      <c r="C1164" s="257"/>
      <c r="D1164" s="257"/>
      <c r="E1164" s="289"/>
      <c r="F1164" s="257"/>
      <c r="G1164" s="257"/>
      <c r="H1164" s="257"/>
      <c r="I1164" s="257"/>
      <c r="J1164" s="257"/>
      <c r="K1164" s="258"/>
      <c r="L1164" s="257"/>
      <c r="M1164" s="258"/>
      <c r="N1164" s="258"/>
      <c r="O1164" s="258"/>
      <c r="P1164" s="257"/>
      <c r="Q1164" s="258"/>
      <c r="R1164" s="258"/>
      <c r="S1164" s="259"/>
      <c r="T1164" s="259"/>
      <c r="U1164" s="257"/>
      <c r="V1164" s="258"/>
      <c r="W1164" s="259"/>
      <c r="X1164" s="257"/>
      <c r="Y1164" s="257"/>
      <c r="Z1164" s="258"/>
      <c r="AA1164" s="258"/>
      <c r="AB1164" s="257"/>
      <c r="AC1164" s="257"/>
      <c r="AD1164" s="257"/>
      <c r="AE1164" s="257"/>
      <c r="AF1164" s="260"/>
      <c r="AG1164" s="260"/>
      <c r="AH1164" s="260"/>
      <c r="AI1164" s="260"/>
      <c r="AJ1164" s="260"/>
      <c r="AK1164" s="260"/>
      <c r="AL1164" s="260"/>
      <c r="AM1164" s="260"/>
      <c r="AN1164" s="63"/>
      <c r="AO1164" s="63"/>
      <c r="AP1164" s="63"/>
      <c r="AQ1164" s="63"/>
      <c r="AR1164" s="63"/>
      <c r="AS1164" s="63"/>
      <c r="AT1164" s="63"/>
      <c r="AU1164" s="63"/>
      <c r="AV1164" s="63"/>
      <c r="AW1164" s="63"/>
      <c r="AX1164" s="63"/>
      <c r="AY1164" s="63"/>
      <c r="AZ1164" s="63"/>
      <c r="BA1164" s="63"/>
      <c r="BB1164" s="63"/>
      <c r="BC1164" s="63"/>
      <c r="BD1164" s="63"/>
      <c r="BE1164" s="63"/>
      <c r="BF1164" s="63"/>
      <c r="BG1164" s="63"/>
      <c r="BH1164" s="63"/>
      <c r="BI1164" s="63"/>
      <c r="BJ1164" s="63"/>
      <c r="BK1164" s="63"/>
      <c r="BL1164" s="63"/>
      <c r="BM1164" s="63"/>
      <c r="BN1164" s="63"/>
      <c r="BO1164" s="63"/>
      <c r="BP1164" s="63"/>
      <c r="BQ1164" s="63"/>
      <c r="BR1164" s="63"/>
      <c r="BS1164" s="63"/>
      <c r="BT1164" s="63"/>
      <c r="BU1164" s="63"/>
      <c r="BV1164" s="63"/>
      <c r="BW1164" s="63"/>
      <c r="BX1164" s="63"/>
      <c r="BY1164" s="63"/>
      <c r="BZ1164" s="63"/>
      <c r="CA1164" s="63"/>
      <c r="CB1164" s="63"/>
      <c r="CC1164" s="63"/>
      <c r="CD1164" s="63"/>
      <c r="CE1164" s="63"/>
      <c r="CF1164" s="63"/>
      <c r="CG1164" s="63"/>
      <c r="CH1164" s="63"/>
      <c r="CI1164" s="63"/>
      <c r="CJ1164" s="63"/>
      <c r="CK1164" s="63"/>
      <c r="CL1164" s="63"/>
      <c r="CM1164" s="63"/>
      <c r="CN1164" s="63"/>
      <c r="CO1164" s="63"/>
      <c r="CP1164" s="63"/>
      <c r="CQ1164" s="63"/>
      <c r="CR1164" s="63"/>
      <c r="CS1164" s="63"/>
      <c r="CT1164" s="63"/>
      <c r="CU1164" s="63"/>
      <c r="CV1164" s="63"/>
      <c r="CW1164" s="63"/>
      <c r="CX1164" s="63"/>
      <c r="CY1164" s="63"/>
      <c r="CZ1164" s="63"/>
      <c r="DA1164" s="63"/>
      <c r="DB1164" s="63"/>
      <c r="DC1164" s="63"/>
    </row>
    <row r="1165" spans="2:107" ht="18" customHeight="1">
      <c r="B1165" s="254">
        <v>1161</v>
      </c>
      <c r="C1165" s="257"/>
      <c r="D1165" s="257"/>
      <c r="E1165" s="289"/>
      <c r="F1165" s="257"/>
      <c r="G1165" s="257"/>
      <c r="H1165" s="257"/>
      <c r="I1165" s="257"/>
      <c r="J1165" s="257"/>
      <c r="K1165" s="258"/>
      <c r="L1165" s="257"/>
      <c r="M1165" s="258"/>
      <c r="N1165" s="258"/>
      <c r="O1165" s="258"/>
      <c r="P1165" s="257"/>
      <c r="Q1165" s="258"/>
      <c r="R1165" s="258"/>
      <c r="S1165" s="259"/>
      <c r="T1165" s="259"/>
      <c r="U1165" s="257"/>
      <c r="V1165" s="258"/>
      <c r="W1165" s="259"/>
      <c r="X1165" s="257"/>
      <c r="Y1165" s="257"/>
      <c r="Z1165" s="258"/>
      <c r="AA1165" s="258"/>
      <c r="AB1165" s="257"/>
      <c r="AC1165" s="257"/>
      <c r="AD1165" s="257"/>
      <c r="AE1165" s="257"/>
      <c r="AF1165" s="260"/>
      <c r="AG1165" s="260"/>
      <c r="AH1165" s="260"/>
      <c r="AI1165" s="260"/>
      <c r="AJ1165" s="260"/>
      <c r="AK1165" s="260"/>
      <c r="AL1165" s="260"/>
      <c r="AM1165" s="260"/>
      <c r="AN1165" s="63"/>
      <c r="AO1165" s="63"/>
      <c r="AP1165" s="63"/>
      <c r="AQ1165" s="63"/>
      <c r="AR1165" s="63"/>
      <c r="AS1165" s="63"/>
      <c r="AT1165" s="63"/>
      <c r="AU1165" s="63"/>
      <c r="AV1165" s="63"/>
      <c r="AW1165" s="63"/>
      <c r="AX1165" s="63"/>
      <c r="AY1165" s="63"/>
      <c r="AZ1165" s="63"/>
      <c r="BA1165" s="63"/>
      <c r="BB1165" s="63"/>
      <c r="BC1165" s="63"/>
      <c r="BD1165" s="63"/>
      <c r="BE1165" s="63"/>
      <c r="BF1165" s="63"/>
      <c r="BG1165" s="63"/>
      <c r="BH1165" s="63"/>
      <c r="BI1165" s="63"/>
      <c r="BJ1165" s="63"/>
      <c r="BK1165" s="63"/>
      <c r="BL1165" s="63"/>
      <c r="BM1165" s="63"/>
      <c r="BN1165" s="63"/>
      <c r="BO1165" s="63"/>
      <c r="BP1165" s="63"/>
      <c r="BQ1165" s="63"/>
      <c r="BR1165" s="63"/>
      <c r="BS1165" s="63"/>
      <c r="BT1165" s="63"/>
      <c r="BU1165" s="63"/>
      <c r="BV1165" s="63"/>
      <c r="BW1165" s="63"/>
      <c r="BX1165" s="63"/>
      <c r="BY1165" s="63"/>
      <c r="BZ1165" s="63"/>
      <c r="CA1165" s="63"/>
      <c r="CB1165" s="63"/>
      <c r="CC1165" s="63"/>
      <c r="CD1165" s="63"/>
      <c r="CE1165" s="63"/>
      <c r="CF1165" s="63"/>
      <c r="CG1165" s="63"/>
      <c r="CH1165" s="63"/>
      <c r="CI1165" s="63"/>
      <c r="CJ1165" s="63"/>
      <c r="CK1165" s="63"/>
      <c r="CL1165" s="63"/>
      <c r="CM1165" s="63"/>
      <c r="CN1165" s="63"/>
      <c r="CO1165" s="63"/>
      <c r="CP1165" s="63"/>
      <c r="CQ1165" s="63"/>
      <c r="CR1165" s="63"/>
      <c r="CS1165" s="63"/>
      <c r="CT1165" s="63"/>
      <c r="CU1165" s="63"/>
      <c r="CV1165" s="63"/>
      <c r="CW1165" s="63"/>
      <c r="CX1165" s="63"/>
      <c r="CY1165" s="63"/>
      <c r="CZ1165" s="63"/>
      <c r="DA1165" s="63"/>
      <c r="DB1165" s="63"/>
      <c r="DC1165" s="63"/>
    </row>
    <row r="1166" spans="2:107" ht="18" customHeight="1">
      <c r="B1166" s="254">
        <v>1162</v>
      </c>
      <c r="C1166" s="257"/>
      <c r="D1166" s="257"/>
      <c r="E1166" s="289"/>
      <c r="F1166" s="257"/>
      <c r="G1166" s="257"/>
      <c r="H1166" s="257"/>
      <c r="I1166" s="257"/>
      <c r="J1166" s="257"/>
      <c r="K1166" s="258"/>
      <c r="L1166" s="257"/>
      <c r="M1166" s="258"/>
      <c r="N1166" s="258"/>
      <c r="O1166" s="258"/>
      <c r="P1166" s="257"/>
      <c r="Q1166" s="258"/>
      <c r="R1166" s="258"/>
      <c r="S1166" s="259"/>
      <c r="T1166" s="259"/>
      <c r="U1166" s="257"/>
      <c r="V1166" s="258"/>
      <c r="W1166" s="259"/>
      <c r="X1166" s="257"/>
      <c r="Y1166" s="257"/>
      <c r="Z1166" s="258"/>
      <c r="AA1166" s="258"/>
      <c r="AB1166" s="257"/>
      <c r="AC1166" s="257"/>
      <c r="AD1166" s="257"/>
      <c r="AE1166" s="257"/>
      <c r="AF1166" s="260"/>
      <c r="AG1166" s="260"/>
      <c r="AH1166" s="260"/>
      <c r="AI1166" s="260"/>
      <c r="AJ1166" s="260"/>
      <c r="AK1166" s="260"/>
      <c r="AL1166" s="260"/>
      <c r="AM1166" s="260"/>
      <c r="AN1166" s="63"/>
      <c r="AO1166" s="63"/>
      <c r="AP1166" s="63"/>
      <c r="AQ1166" s="63"/>
      <c r="AR1166" s="63"/>
      <c r="AS1166" s="63"/>
      <c r="AT1166" s="63"/>
      <c r="AU1166" s="63"/>
      <c r="AV1166" s="63"/>
      <c r="AW1166" s="63"/>
      <c r="AX1166" s="63"/>
      <c r="AY1166" s="63"/>
      <c r="AZ1166" s="63"/>
      <c r="BA1166" s="63"/>
      <c r="BB1166" s="63"/>
      <c r="BC1166" s="63"/>
      <c r="BD1166" s="63"/>
      <c r="BE1166" s="63"/>
      <c r="BF1166" s="63"/>
      <c r="BG1166" s="63"/>
      <c r="BH1166" s="63"/>
      <c r="BI1166" s="63"/>
      <c r="BJ1166" s="63"/>
      <c r="BK1166" s="63"/>
      <c r="BL1166" s="63"/>
      <c r="BM1166" s="63"/>
      <c r="BN1166" s="63"/>
      <c r="BO1166" s="63"/>
      <c r="BP1166" s="63"/>
      <c r="BQ1166" s="63"/>
      <c r="BR1166" s="63"/>
      <c r="BS1166" s="63"/>
      <c r="BT1166" s="63"/>
      <c r="BU1166" s="63"/>
      <c r="BV1166" s="63"/>
      <c r="BW1166" s="63"/>
      <c r="BX1166" s="63"/>
      <c r="BY1166" s="63"/>
      <c r="BZ1166" s="63"/>
      <c r="CA1166" s="63"/>
      <c r="CB1166" s="63"/>
      <c r="CC1166" s="63"/>
      <c r="CD1166" s="63"/>
      <c r="CE1166" s="63"/>
      <c r="CF1166" s="63"/>
      <c r="CG1166" s="63"/>
      <c r="CH1166" s="63"/>
      <c r="CI1166" s="63"/>
      <c r="CJ1166" s="63"/>
      <c r="CK1166" s="63"/>
      <c r="CL1166" s="63"/>
      <c r="CM1166" s="63"/>
      <c r="CN1166" s="63"/>
      <c r="CO1166" s="63"/>
      <c r="CP1166" s="63"/>
      <c r="CQ1166" s="63"/>
      <c r="CR1166" s="63"/>
      <c r="CS1166" s="63"/>
      <c r="CT1166" s="63"/>
      <c r="CU1166" s="63"/>
      <c r="CV1166" s="63"/>
      <c r="CW1166" s="63"/>
      <c r="CX1166" s="63"/>
      <c r="CY1166" s="63"/>
      <c r="CZ1166" s="63"/>
      <c r="DA1166" s="63"/>
      <c r="DB1166" s="63"/>
      <c r="DC1166" s="63"/>
    </row>
    <row r="1167" spans="2:107" ht="18" customHeight="1">
      <c r="B1167" s="254">
        <v>1163</v>
      </c>
      <c r="C1167" s="257"/>
      <c r="D1167" s="257"/>
      <c r="E1167" s="289"/>
      <c r="F1167" s="257"/>
      <c r="G1167" s="257"/>
      <c r="H1167" s="257"/>
      <c r="I1167" s="257"/>
      <c r="J1167" s="257"/>
      <c r="K1167" s="258"/>
      <c r="L1167" s="257"/>
      <c r="M1167" s="258"/>
      <c r="N1167" s="258"/>
      <c r="O1167" s="258"/>
      <c r="P1167" s="257"/>
      <c r="Q1167" s="258"/>
      <c r="R1167" s="258"/>
      <c r="S1167" s="259"/>
      <c r="T1167" s="259"/>
      <c r="U1167" s="257"/>
      <c r="V1167" s="258"/>
      <c r="W1167" s="259"/>
      <c r="X1167" s="257"/>
      <c r="Y1167" s="257"/>
      <c r="Z1167" s="258"/>
      <c r="AA1167" s="258"/>
      <c r="AB1167" s="257"/>
      <c r="AC1167" s="257"/>
      <c r="AD1167" s="257"/>
      <c r="AE1167" s="257"/>
      <c r="AF1167" s="260"/>
      <c r="AG1167" s="260"/>
      <c r="AH1167" s="260"/>
      <c r="AI1167" s="260"/>
      <c r="AJ1167" s="260"/>
      <c r="AK1167" s="260"/>
      <c r="AL1167" s="260"/>
      <c r="AM1167" s="260"/>
      <c r="AN1167" s="63"/>
      <c r="AO1167" s="63"/>
      <c r="AP1167" s="63"/>
      <c r="AQ1167" s="63"/>
      <c r="AR1167" s="63"/>
      <c r="AS1167" s="63"/>
      <c r="AT1167" s="63"/>
      <c r="AU1167" s="63"/>
      <c r="AV1167" s="63"/>
      <c r="AW1167" s="63"/>
      <c r="AX1167" s="63"/>
      <c r="AY1167" s="63"/>
      <c r="AZ1167" s="63"/>
      <c r="BA1167" s="63"/>
      <c r="BB1167" s="63"/>
      <c r="BC1167" s="63"/>
      <c r="BD1167" s="63"/>
      <c r="BE1167" s="63"/>
      <c r="BF1167" s="63"/>
      <c r="BG1167" s="63"/>
      <c r="BH1167" s="63"/>
      <c r="BI1167" s="63"/>
      <c r="BJ1167" s="63"/>
      <c r="BK1167" s="63"/>
      <c r="BL1167" s="63"/>
      <c r="BM1167" s="63"/>
      <c r="BN1167" s="63"/>
      <c r="BO1167" s="63"/>
      <c r="BP1167" s="63"/>
      <c r="BQ1167" s="63"/>
      <c r="BR1167" s="63"/>
      <c r="BS1167" s="63"/>
      <c r="BT1167" s="63"/>
      <c r="BU1167" s="63"/>
      <c r="BV1167" s="63"/>
      <c r="BW1167" s="63"/>
      <c r="BX1167" s="63"/>
      <c r="BY1167" s="63"/>
      <c r="BZ1167" s="63"/>
      <c r="CA1167" s="63"/>
      <c r="CB1167" s="63"/>
      <c r="CC1167" s="63"/>
      <c r="CD1167" s="63"/>
      <c r="CE1167" s="63"/>
      <c r="CF1167" s="63"/>
      <c r="CG1167" s="63"/>
      <c r="CH1167" s="63"/>
      <c r="CI1167" s="63"/>
      <c r="CJ1167" s="63"/>
      <c r="CK1167" s="63"/>
      <c r="CL1167" s="63"/>
      <c r="CM1167" s="63"/>
      <c r="CN1167" s="63"/>
      <c r="CO1167" s="63"/>
      <c r="CP1167" s="63"/>
      <c r="CQ1167" s="63"/>
      <c r="CR1167" s="63"/>
      <c r="CS1167" s="63"/>
      <c r="CT1167" s="63"/>
      <c r="CU1167" s="63"/>
      <c r="CV1167" s="63"/>
      <c r="CW1167" s="63"/>
      <c r="CX1167" s="63"/>
      <c r="CY1167" s="63"/>
      <c r="CZ1167" s="63"/>
      <c r="DA1167" s="63"/>
      <c r="DB1167" s="63"/>
      <c r="DC1167" s="63"/>
    </row>
    <row r="1168" spans="2:107" ht="18" customHeight="1">
      <c r="B1168" s="254">
        <v>1164</v>
      </c>
      <c r="C1168" s="257"/>
      <c r="D1168" s="257"/>
      <c r="E1168" s="289"/>
      <c r="F1168" s="257"/>
      <c r="G1168" s="257"/>
      <c r="H1168" s="257"/>
      <c r="I1168" s="257"/>
      <c r="J1168" s="257"/>
      <c r="K1168" s="258"/>
      <c r="L1168" s="257"/>
      <c r="M1168" s="258"/>
      <c r="N1168" s="258"/>
      <c r="O1168" s="258"/>
      <c r="P1168" s="257"/>
      <c r="Q1168" s="258"/>
      <c r="R1168" s="258"/>
      <c r="S1168" s="259"/>
      <c r="T1168" s="259"/>
      <c r="U1168" s="257"/>
      <c r="V1168" s="258"/>
      <c r="W1168" s="259"/>
      <c r="X1168" s="257"/>
      <c r="Y1168" s="257"/>
      <c r="Z1168" s="258"/>
      <c r="AA1168" s="258"/>
      <c r="AB1168" s="257"/>
      <c r="AC1168" s="257"/>
      <c r="AD1168" s="257"/>
      <c r="AE1168" s="257"/>
      <c r="AF1168" s="260"/>
      <c r="AG1168" s="260"/>
      <c r="AH1168" s="260"/>
      <c r="AI1168" s="260"/>
      <c r="AJ1168" s="260"/>
      <c r="AK1168" s="260"/>
      <c r="AL1168" s="260"/>
      <c r="AM1168" s="260"/>
      <c r="AN1168" s="63"/>
      <c r="AO1168" s="63"/>
      <c r="AP1168" s="63"/>
      <c r="AQ1168" s="63"/>
      <c r="AR1168" s="63"/>
      <c r="AS1168" s="63"/>
      <c r="AT1168" s="63"/>
      <c r="AU1168" s="63"/>
      <c r="AV1168" s="63"/>
      <c r="AW1168" s="63"/>
      <c r="AX1168" s="63"/>
      <c r="AY1168" s="63"/>
      <c r="AZ1168" s="63"/>
      <c r="BA1168" s="63"/>
      <c r="BB1168" s="63"/>
      <c r="BC1168" s="63"/>
      <c r="BD1168" s="63"/>
      <c r="BE1168" s="63"/>
      <c r="BF1168" s="63"/>
      <c r="BG1168" s="63"/>
      <c r="BH1168" s="63"/>
      <c r="BI1168" s="63"/>
      <c r="BJ1168" s="63"/>
      <c r="BK1168" s="63"/>
      <c r="BL1168" s="63"/>
      <c r="BM1168" s="63"/>
      <c r="BN1168" s="63"/>
      <c r="BO1168" s="63"/>
      <c r="BP1168" s="63"/>
      <c r="BQ1168" s="63"/>
      <c r="BR1168" s="63"/>
      <c r="BS1168" s="63"/>
      <c r="BT1168" s="63"/>
      <c r="BU1168" s="63"/>
      <c r="BV1168" s="63"/>
      <c r="BW1168" s="63"/>
      <c r="BX1168" s="63"/>
      <c r="BY1168" s="63"/>
      <c r="BZ1168" s="63"/>
      <c r="CA1168" s="63"/>
      <c r="CB1168" s="63"/>
      <c r="CC1168" s="63"/>
      <c r="CD1168" s="63"/>
      <c r="CE1168" s="63"/>
      <c r="CF1168" s="63"/>
      <c r="CG1168" s="63"/>
      <c r="CH1168" s="63"/>
      <c r="CI1168" s="63"/>
      <c r="CJ1168" s="63"/>
      <c r="CK1168" s="63"/>
      <c r="CL1168" s="63"/>
      <c r="CM1168" s="63"/>
      <c r="CN1168" s="63"/>
      <c r="CO1168" s="63"/>
      <c r="CP1168" s="63"/>
      <c r="CQ1168" s="63"/>
      <c r="CR1168" s="63"/>
      <c r="CS1168" s="63"/>
      <c r="CT1168" s="63"/>
      <c r="CU1168" s="63"/>
      <c r="CV1168" s="63"/>
      <c r="CW1168" s="63"/>
      <c r="CX1168" s="63"/>
      <c r="CY1168" s="63"/>
      <c r="CZ1168" s="63"/>
      <c r="DA1168" s="63"/>
      <c r="DB1168" s="63"/>
      <c r="DC1168" s="63"/>
    </row>
    <row r="1169" spans="2:107" ht="18" customHeight="1">
      <c r="B1169" s="254">
        <v>1165</v>
      </c>
      <c r="C1169" s="257"/>
      <c r="D1169" s="257"/>
      <c r="E1169" s="289"/>
      <c r="F1169" s="257"/>
      <c r="G1169" s="257"/>
      <c r="H1169" s="257"/>
      <c r="I1169" s="257"/>
      <c r="J1169" s="257"/>
      <c r="K1169" s="258"/>
      <c r="L1169" s="257"/>
      <c r="M1169" s="258"/>
      <c r="N1169" s="258"/>
      <c r="O1169" s="258"/>
      <c r="P1169" s="257"/>
      <c r="Q1169" s="258"/>
      <c r="R1169" s="258"/>
      <c r="S1169" s="259"/>
      <c r="T1169" s="259"/>
      <c r="U1169" s="257"/>
      <c r="V1169" s="258"/>
      <c r="W1169" s="259"/>
      <c r="X1169" s="257"/>
      <c r="Y1169" s="257"/>
      <c r="Z1169" s="258"/>
      <c r="AA1169" s="258"/>
      <c r="AB1169" s="257"/>
      <c r="AC1169" s="257"/>
      <c r="AD1169" s="257"/>
      <c r="AE1169" s="257"/>
      <c r="AF1169" s="260"/>
      <c r="AG1169" s="260"/>
      <c r="AH1169" s="260"/>
      <c r="AI1169" s="260"/>
      <c r="AJ1169" s="260"/>
      <c r="AK1169" s="260"/>
      <c r="AL1169" s="260"/>
      <c r="AM1169" s="260"/>
      <c r="AN1169" s="63"/>
      <c r="AO1169" s="63"/>
      <c r="AP1169" s="63"/>
      <c r="AQ1169" s="63"/>
      <c r="AR1169" s="63"/>
      <c r="AS1169" s="63"/>
      <c r="AT1169" s="63"/>
      <c r="AU1169" s="63"/>
      <c r="AV1169" s="63"/>
      <c r="AW1169" s="63"/>
      <c r="AX1169" s="63"/>
      <c r="AY1169" s="63"/>
      <c r="AZ1169" s="63"/>
      <c r="BA1169" s="63"/>
      <c r="BB1169" s="63"/>
      <c r="BC1169" s="63"/>
      <c r="BD1169" s="63"/>
      <c r="BE1169" s="63"/>
      <c r="BF1169" s="63"/>
      <c r="BG1169" s="63"/>
      <c r="BH1169" s="63"/>
      <c r="BI1169" s="63"/>
      <c r="BJ1169" s="63"/>
      <c r="BK1169" s="63"/>
      <c r="BL1169" s="63"/>
      <c r="BM1169" s="63"/>
      <c r="BN1169" s="63"/>
      <c r="BO1169" s="63"/>
      <c r="BP1169" s="63"/>
      <c r="BQ1169" s="63"/>
      <c r="BR1169" s="63"/>
      <c r="BS1169" s="63"/>
      <c r="BT1169" s="63"/>
      <c r="BU1169" s="63"/>
      <c r="BV1169" s="63"/>
      <c r="BW1169" s="63"/>
      <c r="BX1169" s="63"/>
      <c r="BY1169" s="63"/>
      <c r="BZ1169" s="63"/>
      <c r="CA1169" s="63"/>
      <c r="CB1169" s="63"/>
      <c r="CC1169" s="63"/>
      <c r="CD1169" s="63"/>
      <c r="CE1169" s="63"/>
      <c r="CF1169" s="63"/>
      <c r="CG1169" s="63"/>
      <c r="CH1169" s="63"/>
      <c r="CI1169" s="63"/>
      <c r="CJ1169" s="63"/>
      <c r="CK1169" s="63"/>
      <c r="CL1169" s="63"/>
      <c r="CM1169" s="63"/>
      <c r="CN1169" s="63"/>
      <c r="CO1169" s="63"/>
      <c r="CP1169" s="63"/>
      <c r="CQ1169" s="63"/>
      <c r="CR1169" s="63"/>
      <c r="CS1169" s="63"/>
      <c r="CT1169" s="63"/>
      <c r="CU1169" s="63"/>
      <c r="CV1169" s="63"/>
      <c r="CW1169" s="63"/>
      <c r="CX1169" s="63"/>
      <c r="CY1169" s="63"/>
      <c r="CZ1169" s="63"/>
      <c r="DA1169" s="63"/>
      <c r="DB1169" s="63"/>
      <c r="DC1169" s="63"/>
    </row>
    <row r="1170" spans="2:107" ht="18" customHeight="1">
      <c r="B1170" s="254">
        <v>1166</v>
      </c>
      <c r="C1170" s="257"/>
      <c r="D1170" s="257"/>
      <c r="E1170" s="289"/>
      <c r="F1170" s="257"/>
      <c r="G1170" s="257"/>
      <c r="H1170" s="257"/>
      <c r="I1170" s="257"/>
      <c r="J1170" s="257"/>
      <c r="K1170" s="258"/>
      <c r="L1170" s="257"/>
      <c r="M1170" s="258"/>
      <c r="N1170" s="258"/>
      <c r="O1170" s="258"/>
      <c r="P1170" s="257"/>
      <c r="Q1170" s="258"/>
      <c r="R1170" s="258"/>
      <c r="S1170" s="259"/>
      <c r="T1170" s="259"/>
      <c r="U1170" s="257"/>
      <c r="V1170" s="258"/>
      <c r="W1170" s="259"/>
      <c r="X1170" s="257"/>
      <c r="Y1170" s="257"/>
      <c r="Z1170" s="258"/>
      <c r="AA1170" s="258"/>
      <c r="AB1170" s="257"/>
      <c r="AC1170" s="257"/>
      <c r="AD1170" s="257"/>
      <c r="AE1170" s="257"/>
      <c r="AF1170" s="260"/>
      <c r="AG1170" s="260"/>
      <c r="AH1170" s="260"/>
      <c r="AI1170" s="260"/>
      <c r="AJ1170" s="260"/>
      <c r="AK1170" s="260"/>
      <c r="AL1170" s="260"/>
      <c r="AM1170" s="260"/>
      <c r="AN1170" s="63"/>
      <c r="AO1170" s="63"/>
      <c r="AP1170" s="63"/>
      <c r="AQ1170" s="63"/>
      <c r="AR1170" s="63"/>
      <c r="AS1170" s="63"/>
      <c r="AT1170" s="63"/>
      <c r="AU1170" s="63"/>
      <c r="AV1170" s="63"/>
      <c r="AW1170" s="63"/>
      <c r="AX1170" s="63"/>
      <c r="AY1170" s="63"/>
      <c r="AZ1170" s="63"/>
      <c r="BA1170" s="63"/>
      <c r="BB1170" s="63"/>
      <c r="BC1170" s="63"/>
      <c r="BD1170" s="63"/>
      <c r="BE1170" s="63"/>
      <c r="BF1170" s="63"/>
      <c r="BG1170" s="63"/>
      <c r="BH1170" s="63"/>
      <c r="BI1170" s="63"/>
      <c r="BJ1170" s="63"/>
      <c r="BK1170" s="63"/>
      <c r="BL1170" s="63"/>
      <c r="BM1170" s="63"/>
      <c r="BN1170" s="63"/>
      <c r="BO1170" s="63"/>
      <c r="BP1170" s="63"/>
      <c r="BQ1170" s="63"/>
      <c r="BR1170" s="63"/>
      <c r="BS1170" s="63"/>
      <c r="BT1170" s="63"/>
      <c r="BU1170" s="63"/>
      <c r="BV1170" s="63"/>
      <c r="BW1170" s="63"/>
      <c r="BX1170" s="63"/>
      <c r="BY1170" s="63"/>
      <c r="BZ1170" s="63"/>
      <c r="CA1170" s="63"/>
      <c r="CB1170" s="63"/>
      <c r="CC1170" s="63"/>
      <c r="CD1170" s="63"/>
      <c r="CE1170" s="63"/>
      <c r="CF1170" s="63"/>
      <c r="CG1170" s="63"/>
      <c r="CH1170" s="63"/>
      <c r="CI1170" s="63"/>
      <c r="CJ1170" s="63"/>
      <c r="CK1170" s="63"/>
      <c r="CL1170" s="63"/>
      <c r="CM1170" s="63"/>
      <c r="CN1170" s="63"/>
      <c r="CO1170" s="63"/>
      <c r="CP1170" s="63"/>
      <c r="CQ1170" s="63"/>
      <c r="CR1170" s="63"/>
      <c r="CS1170" s="63"/>
      <c r="CT1170" s="63"/>
      <c r="CU1170" s="63"/>
      <c r="CV1170" s="63"/>
      <c r="CW1170" s="63"/>
      <c r="CX1170" s="63"/>
      <c r="CY1170" s="63"/>
      <c r="CZ1170" s="63"/>
      <c r="DA1170" s="63"/>
      <c r="DB1170" s="63"/>
      <c r="DC1170" s="63"/>
    </row>
    <row r="1171" spans="2:107" ht="18" customHeight="1">
      <c r="B1171" s="254">
        <v>1167</v>
      </c>
      <c r="C1171" s="257"/>
      <c r="D1171" s="257"/>
      <c r="E1171" s="289"/>
      <c r="F1171" s="257"/>
      <c r="G1171" s="257"/>
      <c r="H1171" s="257"/>
      <c r="I1171" s="257"/>
      <c r="J1171" s="257"/>
      <c r="K1171" s="258"/>
      <c r="L1171" s="257"/>
      <c r="M1171" s="258"/>
      <c r="N1171" s="258"/>
      <c r="O1171" s="258"/>
      <c r="P1171" s="257"/>
      <c r="Q1171" s="258"/>
      <c r="R1171" s="258"/>
      <c r="S1171" s="259"/>
      <c r="T1171" s="259"/>
      <c r="U1171" s="257"/>
      <c r="V1171" s="258"/>
      <c r="W1171" s="259"/>
      <c r="X1171" s="257"/>
      <c r="Y1171" s="257"/>
      <c r="Z1171" s="258"/>
      <c r="AA1171" s="258"/>
      <c r="AB1171" s="257"/>
      <c r="AC1171" s="257"/>
      <c r="AD1171" s="257"/>
      <c r="AE1171" s="257"/>
      <c r="AF1171" s="260"/>
      <c r="AG1171" s="260"/>
      <c r="AH1171" s="260"/>
      <c r="AI1171" s="260"/>
      <c r="AJ1171" s="260"/>
      <c r="AK1171" s="260"/>
      <c r="AL1171" s="260"/>
      <c r="AM1171" s="260"/>
      <c r="AN1171" s="63"/>
      <c r="AO1171" s="63"/>
      <c r="AP1171" s="63"/>
      <c r="AQ1171" s="63"/>
      <c r="AR1171" s="63"/>
      <c r="AS1171" s="63"/>
      <c r="AT1171" s="63"/>
      <c r="AU1171" s="63"/>
      <c r="AV1171" s="63"/>
      <c r="AW1171" s="63"/>
      <c r="AX1171" s="63"/>
      <c r="AY1171" s="63"/>
      <c r="AZ1171" s="63"/>
      <c r="BA1171" s="63"/>
      <c r="BB1171" s="63"/>
      <c r="BC1171" s="63"/>
      <c r="BD1171" s="63"/>
      <c r="BE1171" s="63"/>
      <c r="BF1171" s="63"/>
      <c r="BG1171" s="63"/>
      <c r="BH1171" s="63"/>
      <c r="BI1171" s="63"/>
      <c r="BJ1171" s="63"/>
      <c r="BK1171" s="63"/>
      <c r="BL1171" s="63"/>
      <c r="BM1171" s="63"/>
      <c r="BN1171" s="63"/>
      <c r="BO1171" s="63"/>
      <c r="BP1171" s="63"/>
      <c r="BQ1171" s="63"/>
      <c r="BR1171" s="63"/>
      <c r="BS1171" s="63"/>
      <c r="BT1171" s="63"/>
      <c r="BU1171" s="63"/>
      <c r="BV1171" s="63"/>
      <c r="BW1171" s="63"/>
      <c r="BX1171" s="63"/>
      <c r="BY1171" s="63"/>
      <c r="BZ1171" s="63"/>
      <c r="CA1171" s="63"/>
      <c r="CB1171" s="63"/>
      <c r="CC1171" s="63"/>
      <c r="CD1171" s="63"/>
      <c r="CE1171" s="63"/>
      <c r="CF1171" s="63"/>
      <c r="CG1171" s="63"/>
      <c r="CH1171" s="63"/>
      <c r="CI1171" s="63"/>
      <c r="CJ1171" s="63"/>
      <c r="CK1171" s="63"/>
      <c r="CL1171" s="63"/>
      <c r="CM1171" s="63"/>
      <c r="CN1171" s="63"/>
      <c r="CO1171" s="63"/>
      <c r="CP1171" s="63"/>
      <c r="CQ1171" s="63"/>
      <c r="CR1171" s="63"/>
      <c r="CS1171" s="63"/>
      <c r="CT1171" s="63"/>
      <c r="CU1171" s="63"/>
      <c r="CV1171" s="63"/>
      <c r="CW1171" s="63"/>
      <c r="CX1171" s="63"/>
      <c r="CY1171" s="63"/>
      <c r="CZ1171" s="63"/>
      <c r="DA1171" s="63"/>
      <c r="DB1171" s="63"/>
      <c r="DC1171" s="63"/>
    </row>
    <row r="1172" spans="2:107" ht="18" customHeight="1">
      <c r="B1172" s="254">
        <v>1168</v>
      </c>
      <c r="C1172" s="257"/>
      <c r="D1172" s="257"/>
      <c r="E1172" s="289"/>
      <c r="F1172" s="257"/>
      <c r="G1172" s="257"/>
      <c r="H1172" s="257"/>
      <c r="I1172" s="257"/>
      <c r="J1172" s="257"/>
      <c r="K1172" s="258"/>
      <c r="L1172" s="257"/>
      <c r="M1172" s="258"/>
      <c r="N1172" s="258"/>
      <c r="O1172" s="258"/>
      <c r="P1172" s="257"/>
      <c r="Q1172" s="258"/>
      <c r="R1172" s="258"/>
      <c r="S1172" s="259"/>
      <c r="T1172" s="259"/>
      <c r="U1172" s="257"/>
      <c r="V1172" s="258"/>
      <c r="W1172" s="259"/>
      <c r="X1172" s="257"/>
      <c r="Y1172" s="257"/>
      <c r="Z1172" s="258"/>
      <c r="AA1172" s="258"/>
      <c r="AB1172" s="257"/>
      <c r="AC1172" s="257"/>
      <c r="AD1172" s="257"/>
      <c r="AE1172" s="257"/>
      <c r="AF1172" s="260"/>
      <c r="AG1172" s="260"/>
      <c r="AH1172" s="260"/>
      <c r="AI1172" s="260"/>
      <c r="AJ1172" s="260"/>
      <c r="AK1172" s="260"/>
      <c r="AL1172" s="260"/>
      <c r="AM1172" s="260"/>
      <c r="AN1172" s="63"/>
      <c r="AO1172" s="63"/>
      <c r="AP1172" s="63"/>
      <c r="AQ1172" s="63"/>
      <c r="AR1172" s="63"/>
      <c r="AS1172" s="63"/>
      <c r="AT1172" s="63"/>
      <c r="AU1172" s="63"/>
      <c r="AV1172" s="63"/>
      <c r="AW1172" s="63"/>
      <c r="AX1172" s="63"/>
      <c r="AY1172" s="63"/>
      <c r="AZ1172" s="63"/>
      <c r="BA1172" s="63"/>
      <c r="BB1172" s="63"/>
      <c r="BC1172" s="63"/>
      <c r="BD1172" s="63"/>
      <c r="BE1172" s="63"/>
      <c r="BF1172" s="63"/>
      <c r="BG1172" s="63"/>
      <c r="BH1172" s="63"/>
      <c r="BI1172" s="63"/>
      <c r="BJ1172" s="63"/>
      <c r="BK1172" s="63"/>
      <c r="BL1172" s="63"/>
      <c r="BM1172" s="63"/>
      <c r="BN1172" s="63"/>
      <c r="BO1172" s="63"/>
      <c r="BP1172" s="63"/>
      <c r="BQ1172" s="63"/>
      <c r="BR1172" s="63"/>
      <c r="BS1172" s="63"/>
      <c r="BT1172" s="63"/>
      <c r="BU1172" s="63"/>
      <c r="BV1172" s="63"/>
      <c r="BW1172" s="63"/>
      <c r="BX1172" s="63"/>
      <c r="BY1172" s="63"/>
      <c r="BZ1172" s="63"/>
      <c r="CA1172" s="63"/>
      <c r="CB1172" s="63"/>
      <c r="CC1172" s="63"/>
      <c r="CD1172" s="63"/>
      <c r="CE1172" s="63"/>
      <c r="CF1172" s="63"/>
      <c r="CG1172" s="63"/>
      <c r="CH1172" s="63"/>
      <c r="CI1172" s="63"/>
      <c r="CJ1172" s="63"/>
      <c r="CK1172" s="63"/>
      <c r="CL1172" s="63"/>
      <c r="CM1172" s="63"/>
      <c r="CN1172" s="63"/>
      <c r="CO1172" s="63"/>
      <c r="CP1172" s="63"/>
      <c r="CQ1172" s="63"/>
      <c r="CR1172" s="63"/>
      <c r="CS1172" s="63"/>
      <c r="CT1172" s="63"/>
      <c r="CU1172" s="63"/>
      <c r="CV1172" s="63"/>
      <c r="CW1172" s="63"/>
      <c r="CX1172" s="63"/>
      <c r="CY1172" s="63"/>
      <c r="CZ1172" s="63"/>
      <c r="DA1172" s="63"/>
      <c r="DB1172" s="63"/>
      <c r="DC1172" s="63"/>
    </row>
    <row r="1173" spans="2:107" ht="18" customHeight="1">
      <c r="B1173" s="254">
        <v>1169</v>
      </c>
      <c r="C1173" s="257"/>
      <c r="D1173" s="257"/>
      <c r="E1173" s="289"/>
      <c r="F1173" s="257"/>
      <c r="G1173" s="257"/>
      <c r="H1173" s="257"/>
      <c r="I1173" s="257"/>
      <c r="J1173" s="257"/>
      <c r="K1173" s="258"/>
      <c r="L1173" s="257"/>
      <c r="M1173" s="258"/>
      <c r="N1173" s="258"/>
      <c r="O1173" s="258"/>
      <c r="P1173" s="257"/>
      <c r="Q1173" s="258"/>
      <c r="R1173" s="258"/>
      <c r="S1173" s="259"/>
      <c r="T1173" s="259"/>
      <c r="U1173" s="257"/>
      <c r="V1173" s="258"/>
      <c r="W1173" s="259"/>
      <c r="X1173" s="257"/>
      <c r="Y1173" s="257"/>
      <c r="Z1173" s="258"/>
      <c r="AA1173" s="258"/>
      <c r="AB1173" s="257"/>
      <c r="AC1173" s="257"/>
      <c r="AD1173" s="257"/>
      <c r="AE1173" s="257"/>
      <c r="AF1173" s="260"/>
      <c r="AG1173" s="260"/>
      <c r="AH1173" s="260"/>
      <c r="AI1173" s="260"/>
      <c r="AJ1173" s="260"/>
      <c r="AK1173" s="260"/>
      <c r="AL1173" s="260"/>
      <c r="AM1173" s="260"/>
      <c r="AN1173" s="63"/>
      <c r="AO1173" s="63"/>
      <c r="AP1173" s="63"/>
      <c r="AQ1173" s="63"/>
      <c r="AR1173" s="63"/>
      <c r="AS1173" s="63"/>
      <c r="AT1173" s="63"/>
      <c r="AU1173" s="63"/>
      <c r="AV1173" s="63"/>
      <c r="AW1173" s="63"/>
      <c r="AX1173" s="63"/>
      <c r="AY1173" s="63"/>
      <c r="AZ1173" s="63"/>
      <c r="BA1173" s="63"/>
      <c r="BB1173" s="63"/>
      <c r="BC1173" s="63"/>
      <c r="BD1173" s="63"/>
      <c r="BE1173" s="63"/>
      <c r="BF1173" s="63"/>
      <c r="BG1173" s="63"/>
      <c r="BH1173" s="63"/>
      <c r="BI1173" s="63"/>
      <c r="BJ1173" s="63"/>
      <c r="BK1173" s="63"/>
      <c r="BL1173" s="63"/>
      <c r="BM1173" s="63"/>
      <c r="BN1173" s="63"/>
      <c r="BO1173" s="63"/>
      <c r="BP1173" s="63"/>
      <c r="BQ1173" s="63"/>
      <c r="BR1173" s="63"/>
      <c r="BS1173" s="63"/>
      <c r="BT1173" s="63"/>
      <c r="BU1173" s="63"/>
      <c r="BV1173" s="63"/>
      <c r="BW1173" s="63"/>
      <c r="BX1173" s="63"/>
      <c r="BY1173" s="63"/>
      <c r="BZ1173" s="63"/>
      <c r="CA1173" s="63"/>
      <c r="CB1173" s="63"/>
      <c r="CC1173" s="63"/>
      <c r="CD1173" s="63"/>
      <c r="CE1173" s="63"/>
      <c r="CF1173" s="63"/>
      <c r="CG1173" s="63"/>
      <c r="CH1173" s="63"/>
      <c r="CI1173" s="63"/>
      <c r="CJ1173" s="63"/>
      <c r="CK1173" s="63"/>
      <c r="CL1173" s="63"/>
      <c r="CM1173" s="63"/>
      <c r="CN1173" s="63"/>
      <c r="CO1173" s="63"/>
      <c r="CP1173" s="63"/>
      <c r="CQ1173" s="63"/>
      <c r="CR1173" s="63"/>
      <c r="CS1173" s="63"/>
      <c r="CT1173" s="63"/>
      <c r="CU1173" s="63"/>
      <c r="CV1173" s="63"/>
      <c r="CW1173" s="63"/>
      <c r="CX1173" s="63"/>
      <c r="CY1173" s="63"/>
      <c r="CZ1173" s="63"/>
      <c r="DA1173" s="63"/>
      <c r="DB1173" s="63"/>
      <c r="DC1173" s="63"/>
    </row>
    <row r="1174" spans="2:107" ht="18" customHeight="1">
      <c r="B1174" s="254">
        <v>1170</v>
      </c>
      <c r="C1174" s="257"/>
      <c r="D1174" s="257"/>
      <c r="E1174" s="289"/>
      <c r="F1174" s="257"/>
      <c r="G1174" s="257"/>
      <c r="H1174" s="257"/>
      <c r="I1174" s="257"/>
      <c r="J1174" s="257"/>
      <c r="K1174" s="258"/>
      <c r="L1174" s="257"/>
      <c r="M1174" s="258"/>
      <c r="N1174" s="258"/>
      <c r="O1174" s="258"/>
      <c r="P1174" s="257"/>
      <c r="Q1174" s="258"/>
      <c r="R1174" s="258"/>
      <c r="S1174" s="259"/>
      <c r="T1174" s="259"/>
      <c r="U1174" s="257"/>
      <c r="V1174" s="258"/>
      <c r="W1174" s="259"/>
      <c r="X1174" s="257"/>
      <c r="Y1174" s="257"/>
      <c r="Z1174" s="258"/>
      <c r="AA1174" s="258"/>
      <c r="AB1174" s="257"/>
      <c r="AC1174" s="257"/>
      <c r="AD1174" s="257"/>
      <c r="AE1174" s="257"/>
      <c r="AF1174" s="260"/>
      <c r="AG1174" s="260"/>
      <c r="AH1174" s="260"/>
      <c r="AI1174" s="260"/>
      <c r="AJ1174" s="260"/>
      <c r="AK1174" s="260"/>
      <c r="AL1174" s="260"/>
      <c r="AM1174" s="260"/>
      <c r="AN1174" s="63"/>
      <c r="AO1174" s="63"/>
      <c r="AP1174" s="63"/>
      <c r="AQ1174" s="63"/>
      <c r="AR1174" s="63"/>
      <c r="AS1174" s="63"/>
      <c r="AT1174" s="63"/>
      <c r="AU1174" s="63"/>
      <c r="AV1174" s="63"/>
      <c r="AW1174" s="63"/>
      <c r="AX1174" s="63"/>
      <c r="AY1174" s="63"/>
      <c r="AZ1174" s="63"/>
      <c r="BA1174" s="63"/>
      <c r="BB1174" s="63"/>
      <c r="BC1174" s="63"/>
      <c r="BD1174" s="63"/>
      <c r="BE1174" s="63"/>
      <c r="BF1174" s="63"/>
      <c r="BG1174" s="63"/>
      <c r="BH1174" s="63"/>
      <c r="BI1174" s="63"/>
      <c r="BJ1174" s="63"/>
      <c r="BK1174" s="63"/>
      <c r="BL1174" s="63"/>
      <c r="BM1174" s="63"/>
      <c r="BN1174" s="63"/>
      <c r="BO1174" s="63"/>
      <c r="BP1174" s="63"/>
      <c r="BQ1174" s="63"/>
      <c r="BR1174" s="63"/>
      <c r="BS1174" s="63"/>
      <c r="BT1174" s="63"/>
      <c r="BU1174" s="63"/>
      <c r="BV1174" s="63"/>
      <c r="BW1174" s="63"/>
      <c r="BX1174" s="63"/>
      <c r="BY1174" s="63"/>
      <c r="BZ1174" s="63"/>
      <c r="CA1174" s="63"/>
      <c r="CB1174" s="63"/>
      <c r="CC1174" s="63"/>
      <c r="CD1174" s="63"/>
      <c r="CE1174" s="63"/>
      <c r="CF1174" s="63"/>
      <c r="CG1174" s="63"/>
      <c r="CH1174" s="63"/>
      <c r="CI1174" s="63"/>
      <c r="CJ1174" s="63"/>
      <c r="CK1174" s="63"/>
      <c r="CL1174" s="63"/>
      <c r="CM1174" s="63"/>
      <c r="CN1174" s="63"/>
      <c r="CO1174" s="63"/>
      <c r="CP1174" s="63"/>
      <c r="CQ1174" s="63"/>
      <c r="CR1174" s="63"/>
      <c r="CS1174" s="63"/>
      <c r="CT1174" s="63"/>
      <c r="CU1174" s="63"/>
      <c r="CV1174" s="63"/>
      <c r="CW1174" s="63"/>
      <c r="CX1174" s="63"/>
      <c r="CY1174" s="63"/>
      <c r="CZ1174" s="63"/>
      <c r="DA1174" s="63"/>
      <c r="DB1174" s="63"/>
      <c r="DC1174" s="63"/>
    </row>
    <row r="1175" spans="2:107" ht="18" customHeight="1">
      <c r="B1175" s="254">
        <v>1171</v>
      </c>
      <c r="C1175" s="257"/>
      <c r="D1175" s="257"/>
      <c r="E1175" s="289"/>
      <c r="F1175" s="257"/>
      <c r="G1175" s="257"/>
      <c r="H1175" s="257"/>
      <c r="I1175" s="257"/>
      <c r="J1175" s="257"/>
      <c r="K1175" s="258"/>
      <c r="L1175" s="257"/>
      <c r="M1175" s="258"/>
      <c r="N1175" s="258"/>
      <c r="O1175" s="258"/>
      <c r="P1175" s="257"/>
      <c r="Q1175" s="258"/>
      <c r="R1175" s="258"/>
      <c r="S1175" s="259"/>
      <c r="T1175" s="259"/>
      <c r="U1175" s="257"/>
      <c r="V1175" s="258"/>
      <c r="W1175" s="259"/>
      <c r="X1175" s="257"/>
      <c r="Y1175" s="257"/>
      <c r="Z1175" s="258"/>
      <c r="AA1175" s="258"/>
      <c r="AB1175" s="257"/>
      <c r="AC1175" s="257"/>
      <c r="AD1175" s="257"/>
      <c r="AE1175" s="257"/>
      <c r="AF1175" s="260"/>
      <c r="AG1175" s="260"/>
      <c r="AH1175" s="260"/>
      <c r="AI1175" s="260"/>
      <c r="AJ1175" s="260"/>
      <c r="AK1175" s="260"/>
      <c r="AL1175" s="260"/>
      <c r="AM1175" s="260"/>
      <c r="AN1175" s="63"/>
      <c r="AO1175" s="63"/>
      <c r="AP1175" s="63"/>
      <c r="AQ1175" s="63"/>
      <c r="AR1175" s="63"/>
      <c r="AS1175" s="63"/>
      <c r="AT1175" s="63"/>
      <c r="AU1175" s="63"/>
      <c r="AV1175" s="63"/>
      <c r="AW1175" s="63"/>
      <c r="AX1175" s="63"/>
      <c r="AY1175" s="63"/>
      <c r="AZ1175" s="63"/>
      <c r="BA1175" s="63"/>
      <c r="BB1175" s="63"/>
      <c r="BC1175" s="63"/>
      <c r="BD1175" s="63"/>
      <c r="BE1175" s="63"/>
      <c r="BF1175" s="63"/>
      <c r="BG1175" s="63"/>
      <c r="BH1175" s="63"/>
      <c r="BI1175" s="63"/>
      <c r="BJ1175" s="63"/>
      <c r="BK1175" s="63"/>
      <c r="BL1175" s="63"/>
      <c r="BM1175" s="63"/>
      <c r="BN1175" s="63"/>
      <c r="BO1175" s="63"/>
      <c r="BP1175" s="63"/>
      <c r="BQ1175" s="63"/>
      <c r="BR1175" s="63"/>
      <c r="BS1175" s="63"/>
      <c r="BT1175" s="63"/>
      <c r="BU1175" s="63"/>
      <c r="BV1175" s="63"/>
      <c r="BW1175" s="63"/>
      <c r="BX1175" s="63"/>
      <c r="BY1175" s="63"/>
      <c r="BZ1175" s="63"/>
      <c r="CA1175" s="63"/>
      <c r="CB1175" s="63"/>
      <c r="CC1175" s="63"/>
      <c r="CD1175" s="63"/>
      <c r="CE1175" s="63"/>
      <c r="CF1175" s="63"/>
      <c r="CG1175" s="63"/>
      <c r="CH1175" s="63"/>
      <c r="CI1175" s="63"/>
      <c r="CJ1175" s="63"/>
      <c r="CK1175" s="63"/>
      <c r="CL1175" s="63"/>
      <c r="CM1175" s="63"/>
      <c r="CN1175" s="63"/>
      <c r="CO1175" s="63"/>
      <c r="CP1175" s="63"/>
      <c r="CQ1175" s="63"/>
      <c r="CR1175" s="63"/>
      <c r="CS1175" s="63"/>
      <c r="CT1175" s="63"/>
      <c r="CU1175" s="63"/>
      <c r="CV1175" s="63"/>
      <c r="CW1175" s="63"/>
      <c r="CX1175" s="63"/>
      <c r="CY1175" s="63"/>
      <c r="CZ1175" s="63"/>
      <c r="DA1175" s="63"/>
      <c r="DB1175" s="63"/>
      <c r="DC1175" s="63"/>
    </row>
    <row r="1176" spans="2:107" ht="18" customHeight="1">
      <c r="B1176" s="254">
        <v>1172</v>
      </c>
      <c r="C1176" s="257"/>
      <c r="D1176" s="257"/>
      <c r="E1176" s="289"/>
      <c r="F1176" s="257"/>
      <c r="G1176" s="257"/>
      <c r="H1176" s="257"/>
      <c r="I1176" s="257"/>
      <c r="J1176" s="257"/>
      <c r="K1176" s="258"/>
      <c r="L1176" s="257"/>
      <c r="M1176" s="258"/>
      <c r="N1176" s="258"/>
      <c r="O1176" s="258"/>
      <c r="P1176" s="257"/>
      <c r="Q1176" s="258"/>
      <c r="R1176" s="258"/>
      <c r="S1176" s="259"/>
      <c r="T1176" s="259"/>
      <c r="U1176" s="257"/>
      <c r="V1176" s="258"/>
      <c r="W1176" s="259"/>
      <c r="X1176" s="257"/>
      <c r="Y1176" s="257"/>
      <c r="Z1176" s="258"/>
      <c r="AA1176" s="258"/>
      <c r="AB1176" s="257"/>
      <c r="AC1176" s="257"/>
      <c r="AD1176" s="257"/>
      <c r="AE1176" s="257"/>
      <c r="AF1176" s="260"/>
      <c r="AG1176" s="260"/>
      <c r="AH1176" s="260"/>
      <c r="AI1176" s="260"/>
      <c r="AJ1176" s="260"/>
      <c r="AK1176" s="260"/>
      <c r="AL1176" s="260"/>
      <c r="AM1176" s="260"/>
      <c r="AN1176" s="63"/>
      <c r="AO1176" s="63"/>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c r="BM1176" s="63"/>
      <c r="BN1176" s="63"/>
      <c r="BO1176" s="63"/>
      <c r="BP1176" s="63"/>
      <c r="BQ1176" s="63"/>
      <c r="BR1176" s="63"/>
      <c r="BS1176" s="63"/>
      <c r="BT1176" s="63"/>
      <c r="BU1176" s="63"/>
      <c r="BV1176" s="63"/>
      <c r="BW1176" s="63"/>
      <c r="BX1176" s="63"/>
      <c r="BY1176" s="63"/>
      <c r="BZ1176" s="63"/>
      <c r="CA1176" s="63"/>
      <c r="CB1176" s="63"/>
      <c r="CC1176" s="63"/>
      <c r="CD1176" s="63"/>
      <c r="CE1176" s="63"/>
      <c r="CF1176" s="63"/>
      <c r="CG1176" s="63"/>
      <c r="CH1176" s="63"/>
      <c r="CI1176" s="63"/>
      <c r="CJ1176" s="63"/>
      <c r="CK1176" s="63"/>
      <c r="CL1176" s="63"/>
      <c r="CM1176" s="63"/>
      <c r="CN1176" s="63"/>
      <c r="CO1176" s="63"/>
      <c r="CP1176" s="63"/>
      <c r="CQ1176" s="63"/>
      <c r="CR1176" s="63"/>
      <c r="CS1176" s="63"/>
      <c r="CT1176" s="63"/>
      <c r="CU1176" s="63"/>
      <c r="CV1176" s="63"/>
      <c r="CW1176" s="63"/>
      <c r="CX1176" s="63"/>
      <c r="CY1176" s="63"/>
      <c r="CZ1176" s="63"/>
      <c r="DA1176" s="63"/>
      <c r="DB1176" s="63"/>
      <c r="DC1176" s="63"/>
    </row>
    <row r="1177" spans="2:107" ht="18" customHeight="1">
      <c r="B1177" s="254">
        <v>1173</v>
      </c>
      <c r="C1177" s="257"/>
      <c r="D1177" s="257"/>
      <c r="E1177" s="289"/>
      <c r="F1177" s="257"/>
      <c r="G1177" s="257"/>
      <c r="H1177" s="257"/>
      <c r="I1177" s="257"/>
      <c r="J1177" s="257"/>
      <c r="K1177" s="258"/>
      <c r="L1177" s="257"/>
      <c r="M1177" s="258"/>
      <c r="N1177" s="258"/>
      <c r="O1177" s="258"/>
      <c r="P1177" s="257"/>
      <c r="Q1177" s="258"/>
      <c r="R1177" s="258"/>
      <c r="S1177" s="259"/>
      <c r="T1177" s="259"/>
      <c r="U1177" s="257"/>
      <c r="V1177" s="258"/>
      <c r="W1177" s="259"/>
      <c r="X1177" s="257"/>
      <c r="Y1177" s="257"/>
      <c r="Z1177" s="258"/>
      <c r="AA1177" s="258"/>
      <c r="AB1177" s="257"/>
      <c r="AC1177" s="257"/>
      <c r="AD1177" s="257"/>
      <c r="AE1177" s="257"/>
      <c r="AF1177" s="260"/>
      <c r="AG1177" s="260"/>
      <c r="AH1177" s="260"/>
      <c r="AI1177" s="260"/>
      <c r="AJ1177" s="260"/>
      <c r="AK1177" s="260"/>
      <c r="AL1177" s="260"/>
      <c r="AM1177" s="260"/>
      <c r="AN1177" s="63"/>
      <c r="AO1177" s="63"/>
      <c r="AP1177" s="63"/>
      <c r="AQ1177" s="63"/>
      <c r="AR1177" s="63"/>
      <c r="AS1177" s="63"/>
      <c r="AT1177" s="63"/>
      <c r="AU1177" s="63"/>
      <c r="AV1177" s="63"/>
      <c r="AW1177" s="63"/>
      <c r="AX1177" s="63"/>
      <c r="AY1177" s="63"/>
      <c r="AZ1177" s="63"/>
      <c r="BA1177" s="63"/>
      <c r="BB1177" s="63"/>
      <c r="BC1177" s="63"/>
      <c r="BD1177" s="63"/>
      <c r="BE1177" s="63"/>
      <c r="BF1177" s="63"/>
      <c r="BG1177" s="63"/>
      <c r="BH1177" s="63"/>
      <c r="BI1177" s="63"/>
      <c r="BJ1177" s="63"/>
      <c r="BK1177" s="63"/>
      <c r="BL1177" s="63"/>
      <c r="BM1177" s="63"/>
      <c r="BN1177" s="63"/>
      <c r="BO1177" s="63"/>
      <c r="BP1177" s="63"/>
      <c r="BQ1177" s="63"/>
      <c r="BR1177" s="63"/>
      <c r="BS1177" s="63"/>
      <c r="BT1177" s="63"/>
      <c r="BU1177" s="63"/>
      <c r="BV1177" s="63"/>
      <c r="BW1177" s="63"/>
      <c r="BX1177" s="63"/>
      <c r="BY1177" s="63"/>
      <c r="BZ1177" s="63"/>
      <c r="CA1177" s="63"/>
      <c r="CB1177" s="63"/>
      <c r="CC1177" s="63"/>
      <c r="CD1177" s="63"/>
      <c r="CE1177" s="63"/>
      <c r="CF1177" s="63"/>
      <c r="CG1177" s="63"/>
      <c r="CH1177" s="63"/>
      <c r="CI1177" s="63"/>
      <c r="CJ1177" s="63"/>
      <c r="CK1177" s="63"/>
      <c r="CL1177" s="63"/>
      <c r="CM1177" s="63"/>
      <c r="CN1177" s="63"/>
      <c r="CO1177" s="63"/>
      <c r="CP1177" s="63"/>
      <c r="CQ1177" s="63"/>
      <c r="CR1177" s="63"/>
      <c r="CS1177" s="63"/>
      <c r="CT1177" s="63"/>
      <c r="CU1177" s="63"/>
      <c r="CV1177" s="63"/>
      <c r="CW1177" s="63"/>
      <c r="CX1177" s="63"/>
      <c r="CY1177" s="63"/>
      <c r="CZ1177" s="63"/>
      <c r="DA1177" s="63"/>
      <c r="DB1177" s="63"/>
      <c r="DC1177" s="63"/>
    </row>
    <row r="1178" spans="2:107" ht="18" customHeight="1">
      <c r="B1178" s="254">
        <v>1174</v>
      </c>
      <c r="C1178" s="257"/>
      <c r="D1178" s="257"/>
      <c r="E1178" s="289"/>
      <c r="F1178" s="257"/>
      <c r="G1178" s="257"/>
      <c r="H1178" s="257"/>
      <c r="I1178" s="257"/>
      <c r="J1178" s="257"/>
      <c r="K1178" s="258"/>
      <c r="L1178" s="257"/>
      <c r="M1178" s="258"/>
      <c r="N1178" s="258"/>
      <c r="O1178" s="258"/>
      <c r="P1178" s="257"/>
      <c r="Q1178" s="258"/>
      <c r="R1178" s="258"/>
      <c r="S1178" s="259"/>
      <c r="T1178" s="259"/>
      <c r="U1178" s="257"/>
      <c r="V1178" s="258"/>
      <c r="W1178" s="259"/>
      <c r="X1178" s="257"/>
      <c r="Y1178" s="257"/>
      <c r="Z1178" s="258"/>
      <c r="AA1178" s="258"/>
      <c r="AB1178" s="257"/>
      <c r="AC1178" s="257"/>
      <c r="AD1178" s="257"/>
      <c r="AE1178" s="257"/>
      <c r="AF1178" s="260"/>
      <c r="AG1178" s="260"/>
      <c r="AH1178" s="260"/>
      <c r="AI1178" s="260"/>
      <c r="AJ1178" s="260"/>
      <c r="AK1178" s="260"/>
      <c r="AL1178" s="260"/>
      <c r="AM1178" s="260"/>
      <c r="AN1178" s="63"/>
      <c r="AO1178" s="63"/>
      <c r="AP1178" s="63"/>
      <c r="AQ1178" s="63"/>
      <c r="AR1178" s="63"/>
      <c r="AS1178" s="63"/>
      <c r="AT1178" s="63"/>
      <c r="AU1178" s="63"/>
      <c r="AV1178" s="63"/>
      <c r="AW1178" s="63"/>
      <c r="AX1178" s="63"/>
      <c r="AY1178" s="63"/>
      <c r="AZ1178" s="63"/>
      <c r="BA1178" s="63"/>
      <c r="BB1178" s="63"/>
      <c r="BC1178" s="63"/>
      <c r="BD1178" s="63"/>
      <c r="BE1178" s="63"/>
      <c r="BF1178" s="63"/>
      <c r="BG1178" s="63"/>
      <c r="BH1178" s="63"/>
      <c r="BI1178" s="63"/>
      <c r="BJ1178" s="63"/>
      <c r="BK1178" s="63"/>
      <c r="BL1178" s="63"/>
      <c r="BM1178" s="63"/>
      <c r="BN1178" s="63"/>
      <c r="BO1178" s="63"/>
      <c r="BP1178" s="63"/>
      <c r="BQ1178" s="63"/>
      <c r="BR1178" s="63"/>
      <c r="BS1178" s="63"/>
      <c r="BT1178" s="63"/>
      <c r="BU1178" s="63"/>
      <c r="BV1178" s="63"/>
      <c r="BW1178" s="63"/>
      <c r="BX1178" s="63"/>
      <c r="BY1178" s="63"/>
      <c r="BZ1178" s="63"/>
      <c r="CA1178" s="63"/>
      <c r="CB1178" s="63"/>
      <c r="CC1178" s="63"/>
      <c r="CD1178" s="63"/>
      <c r="CE1178" s="63"/>
      <c r="CF1178" s="63"/>
      <c r="CG1178" s="63"/>
      <c r="CH1178" s="63"/>
      <c r="CI1178" s="63"/>
      <c r="CJ1178" s="63"/>
      <c r="CK1178" s="63"/>
      <c r="CL1178" s="63"/>
      <c r="CM1178" s="63"/>
      <c r="CN1178" s="63"/>
      <c r="CO1178" s="63"/>
      <c r="CP1178" s="63"/>
      <c r="CQ1178" s="63"/>
      <c r="CR1178" s="63"/>
      <c r="CS1178" s="63"/>
      <c r="CT1178" s="63"/>
      <c r="CU1178" s="63"/>
      <c r="CV1178" s="63"/>
      <c r="CW1178" s="63"/>
      <c r="CX1178" s="63"/>
      <c r="CY1178" s="63"/>
      <c r="CZ1178" s="63"/>
      <c r="DA1178" s="63"/>
      <c r="DB1178" s="63"/>
      <c r="DC1178" s="63"/>
    </row>
    <row r="1179" spans="2:107" ht="18" customHeight="1">
      <c r="B1179" s="254">
        <v>1175</v>
      </c>
      <c r="C1179" s="257"/>
      <c r="D1179" s="257"/>
      <c r="E1179" s="289"/>
      <c r="F1179" s="257"/>
      <c r="G1179" s="257"/>
      <c r="H1179" s="257"/>
      <c r="I1179" s="257"/>
      <c r="J1179" s="257"/>
      <c r="K1179" s="258"/>
      <c r="L1179" s="257"/>
      <c r="M1179" s="258"/>
      <c r="N1179" s="258"/>
      <c r="O1179" s="258"/>
      <c r="P1179" s="257"/>
      <c r="Q1179" s="258"/>
      <c r="R1179" s="258"/>
      <c r="S1179" s="259"/>
      <c r="T1179" s="259"/>
      <c r="U1179" s="257"/>
      <c r="V1179" s="258"/>
      <c r="W1179" s="259"/>
      <c r="X1179" s="257"/>
      <c r="Y1179" s="257"/>
      <c r="Z1179" s="258"/>
      <c r="AA1179" s="258"/>
      <c r="AB1179" s="257"/>
      <c r="AC1179" s="257"/>
      <c r="AD1179" s="257"/>
      <c r="AE1179" s="257"/>
      <c r="AF1179" s="260"/>
      <c r="AG1179" s="260"/>
      <c r="AH1179" s="260"/>
      <c r="AI1179" s="260"/>
      <c r="AJ1179" s="260"/>
      <c r="AK1179" s="260"/>
      <c r="AL1179" s="260"/>
      <c r="AM1179" s="260"/>
      <c r="AN1179" s="63"/>
      <c r="AO1179" s="63"/>
      <c r="AP1179" s="63"/>
      <c r="AQ1179" s="63"/>
      <c r="AR1179" s="63"/>
      <c r="AS1179" s="63"/>
      <c r="AT1179" s="63"/>
      <c r="AU1179" s="63"/>
      <c r="AV1179" s="63"/>
      <c r="AW1179" s="63"/>
      <c r="AX1179" s="63"/>
      <c r="AY1179" s="63"/>
      <c r="AZ1179" s="63"/>
      <c r="BA1179" s="63"/>
      <c r="BB1179" s="63"/>
      <c r="BC1179" s="63"/>
      <c r="BD1179" s="63"/>
      <c r="BE1179" s="63"/>
      <c r="BF1179" s="63"/>
      <c r="BG1179" s="63"/>
      <c r="BH1179" s="63"/>
      <c r="BI1179" s="63"/>
      <c r="BJ1179" s="63"/>
      <c r="BK1179" s="63"/>
      <c r="BL1179" s="63"/>
      <c r="BM1179" s="63"/>
      <c r="BN1179" s="63"/>
      <c r="BO1179" s="63"/>
      <c r="BP1179" s="63"/>
      <c r="BQ1179" s="63"/>
      <c r="BR1179" s="63"/>
      <c r="BS1179" s="63"/>
      <c r="BT1179" s="63"/>
      <c r="BU1179" s="63"/>
      <c r="BV1179" s="63"/>
      <c r="BW1179" s="63"/>
      <c r="BX1179" s="63"/>
      <c r="BY1179" s="63"/>
      <c r="BZ1179" s="63"/>
      <c r="CA1179" s="63"/>
      <c r="CB1179" s="63"/>
      <c r="CC1179" s="63"/>
      <c r="CD1179" s="63"/>
      <c r="CE1179" s="63"/>
      <c r="CF1179" s="63"/>
      <c r="CG1179" s="63"/>
      <c r="CH1179" s="63"/>
      <c r="CI1179" s="63"/>
      <c r="CJ1179" s="63"/>
      <c r="CK1179" s="63"/>
      <c r="CL1179" s="63"/>
      <c r="CM1179" s="63"/>
      <c r="CN1179" s="63"/>
      <c r="CO1179" s="63"/>
      <c r="CP1179" s="63"/>
      <c r="CQ1179" s="63"/>
      <c r="CR1179" s="63"/>
      <c r="CS1179" s="63"/>
      <c r="CT1179" s="63"/>
      <c r="CU1179" s="63"/>
      <c r="CV1179" s="63"/>
      <c r="CW1179" s="63"/>
      <c r="CX1179" s="63"/>
      <c r="CY1179" s="63"/>
      <c r="CZ1179" s="63"/>
      <c r="DA1179" s="63"/>
      <c r="DB1179" s="63"/>
      <c r="DC1179" s="63"/>
    </row>
    <row r="1180" spans="2:107" ht="18" customHeight="1">
      <c r="B1180" s="254">
        <v>1176</v>
      </c>
      <c r="C1180" s="257"/>
      <c r="D1180" s="257"/>
      <c r="E1180" s="289"/>
      <c r="F1180" s="257"/>
      <c r="G1180" s="257"/>
      <c r="H1180" s="257"/>
      <c r="I1180" s="257"/>
      <c r="J1180" s="257"/>
      <c r="K1180" s="258"/>
      <c r="L1180" s="257"/>
      <c r="M1180" s="258"/>
      <c r="N1180" s="258"/>
      <c r="O1180" s="258"/>
      <c r="P1180" s="257"/>
      <c r="Q1180" s="258"/>
      <c r="R1180" s="258"/>
      <c r="S1180" s="259"/>
      <c r="T1180" s="259"/>
      <c r="U1180" s="257"/>
      <c r="V1180" s="258"/>
      <c r="W1180" s="259"/>
      <c r="X1180" s="257"/>
      <c r="Y1180" s="257"/>
      <c r="Z1180" s="258"/>
      <c r="AA1180" s="258"/>
      <c r="AB1180" s="257"/>
      <c r="AC1180" s="257"/>
      <c r="AD1180" s="257"/>
      <c r="AE1180" s="257"/>
      <c r="AF1180" s="260"/>
      <c r="AG1180" s="260"/>
      <c r="AH1180" s="260"/>
      <c r="AI1180" s="260"/>
      <c r="AJ1180" s="260"/>
      <c r="AK1180" s="260"/>
      <c r="AL1180" s="260"/>
      <c r="AM1180" s="260"/>
      <c r="AN1180" s="63"/>
      <c r="AO1180" s="63"/>
      <c r="AP1180" s="63"/>
      <c r="AQ1180" s="63"/>
      <c r="AR1180" s="63"/>
      <c r="AS1180" s="63"/>
      <c r="AT1180" s="63"/>
      <c r="AU1180" s="63"/>
      <c r="AV1180" s="63"/>
      <c r="AW1180" s="63"/>
      <c r="AX1180" s="63"/>
      <c r="AY1180" s="63"/>
      <c r="AZ1180" s="63"/>
      <c r="BA1180" s="63"/>
      <c r="BB1180" s="63"/>
      <c r="BC1180" s="63"/>
      <c r="BD1180" s="63"/>
      <c r="BE1180" s="63"/>
      <c r="BF1180" s="63"/>
      <c r="BG1180" s="63"/>
      <c r="BH1180" s="63"/>
      <c r="BI1180" s="63"/>
      <c r="BJ1180" s="63"/>
      <c r="BK1180" s="63"/>
      <c r="BL1180" s="63"/>
      <c r="BM1180" s="63"/>
      <c r="BN1180" s="63"/>
      <c r="BO1180" s="63"/>
      <c r="BP1180" s="63"/>
      <c r="BQ1180" s="63"/>
      <c r="BR1180" s="63"/>
      <c r="BS1180" s="63"/>
      <c r="BT1180" s="63"/>
      <c r="BU1180" s="63"/>
      <c r="BV1180" s="63"/>
      <c r="BW1180" s="63"/>
      <c r="BX1180" s="63"/>
      <c r="BY1180" s="63"/>
      <c r="BZ1180" s="63"/>
      <c r="CA1180" s="63"/>
      <c r="CB1180" s="63"/>
      <c r="CC1180" s="63"/>
      <c r="CD1180" s="63"/>
      <c r="CE1180" s="63"/>
      <c r="CF1180" s="63"/>
      <c r="CG1180" s="63"/>
      <c r="CH1180" s="63"/>
      <c r="CI1180" s="63"/>
      <c r="CJ1180" s="63"/>
      <c r="CK1180" s="63"/>
      <c r="CL1180" s="63"/>
      <c r="CM1180" s="63"/>
      <c r="CN1180" s="63"/>
      <c r="CO1180" s="63"/>
      <c r="CP1180" s="63"/>
      <c r="CQ1180" s="63"/>
      <c r="CR1180" s="63"/>
      <c r="CS1180" s="63"/>
      <c r="CT1180" s="63"/>
      <c r="CU1180" s="63"/>
      <c r="CV1180" s="63"/>
      <c r="CW1180" s="63"/>
      <c r="CX1180" s="63"/>
      <c r="CY1180" s="63"/>
      <c r="CZ1180" s="63"/>
      <c r="DA1180" s="63"/>
      <c r="DB1180" s="63"/>
      <c r="DC1180" s="63"/>
    </row>
    <row r="1181" spans="2:107" ht="18" customHeight="1">
      <c r="B1181" s="254">
        <v>1177</v>
      </c>
      <c r="C1181" s="257"/>
      <c r="D1181" s="257"/>
      <c r="E1181" s="289"/>
      <c r="F1181" s="257"/>
      <c r="G1181" s="257"/>
      <c r="H1181" s="257"/>
      <c r="I1181" s="257"/>
      <c r="J1181" s="257"/>
      <c r="K1181" s="258"/>
      <c r="L1181" s="257"/>
      <c r="M1181" s="258"/>
      <c r="N1181" s="258"/>
      <c r="O1181" s="258"/>
      <c r="P1181" s="257"/>
      <c r="Q1181" s="258"/>
      <c r="R1181" s="258"/>
      <c r="S1181" s="259"/>
      <c r="T1181" s="259"/>
      <c r="U1181" s="257"/>
      <c r="V1181" s="258"/>
      <c r="W1181" s="259"/>
      <c r="X1181" s="257"/>
      <c r="Y1181" s="257"/>
      <c r="Z1181" s="258"/>
      <c r="AA1181" s="258"/>
      <c r="AB1181" s="257"/>
      <c r="AC1181" s="257"/>
      <c r="AD1181" s="257"/>
      <c r="AE1181" s="257"/>
      <c r="AF1181" s="260"/>
      <c r="AG1181" s="260"/>
      <c r="AH1181" s="260"/>
      <c r="AI1181" s="260"/>
      <c r="AJ1181" s="260"/>
      <c r="AK1181" s="260"/>
      <c r="AL1181" s="260"/>
      <c r="AM1181" s="260"/>
      <c r="AN1181" s="63"/>
      <c r="AO1181" s="63"/>
      <c r="AP1181" s="63"/>
      <c r="AQ1181" s="63"/>
      <c r="AR1181" s="63"/>
      <c r="AS1181" s="63"/>
      <c r="AT1181" s="63"/>
      <c r="AU1181" s="63"/>
      <c r="AV1181" s="63"/>
      <c r="AW1181" s="63"/>
      <c r="AX1181" s="63"/>
      <c r="AY1181" s="63"/>
      <c r="AZ1181" s="63"/>
      <c r="BA1181" s="63"/>
      <c r="BB1181" s="63"/>
      <c r="BC1181" s="63"/>
      <c r="BD1181" s="63"/>
      <c r="BE1181" s="63"/>
      <c r="BF1181" s="63"/>
      <c r="BG1181" s="63"/>
      <c r="BH1181" s="63"/>
      <c r="BI1181" s="63"/>
      <c r="BJ1181" s="63"/>
      <c r="BK1181" s="63"/>
      <c r="BL1181" s="63"/>
      <c r="BM1181" s="63"/>
      <c r="BN1181" s="63"/>
      <c r="BO1181" s="63"/>
      <c r="BP1181" s="63"/>
      <c r="BQ1181" s="63"/>
      <c r="BR1181" s="63"/>
      <c r="BS1181" s="63"/>
      <c r="BT1181" s="63"/>
      <c r="BU1181" s="63"/>
      <c r="BV1181" s="63"/>
      <c r="BW1181" s="63"/>
      <c r="BX1181" s="63"/>
      <c r="BY1181" s="63"/>
      <c r="BZ1181" s="63"/>
      <c r="CA1181" s="63"/>
      <c r="CB1181" s="63"/>
      <c r="CC1181" s="63"/>
      <c r="CD1181" s="63"/>
      <c r="CE1181" s="63"/>
      <c r="CF1181" s="63"/>
      <c r="CG1181" s="63"/>
      <c r="CH1181" s="63"/>
      <c r="CI1181" s="63"/>
      <c r="CJ1181" s="63"/>
      <c r="CK1181" s="63"/>
      <c r="CL1181" s="63"/>
      <c r="CM1181" s="63"/>
      <c r="CN1181" s="63"/>
      <c r="CO1181" s="63"/>
      <c r="CP1181" s="63"/>
      <c r="CQ1181" s="63"/>
      <c r="CR1181" s="63"/>
      <c r="CS1181" s="63"/>
      <c r="CT1181" s="63"/>
      <c r="CU1181" s="63"/>
      <c r="CV1181" s="63"/>
      <c r="CW1181" s="63"/>
      <c r="CX1181" s="63"/>
      <c r="CY1181" s="63"/>
      <c r="CZ1181" s="63"/>
      <c r="DA1181" s="63"/>
      <c r="DB1181" s="63"/>
      <c r="DC1181" s="63"/>
    </row>
    <row r="1182" spans="2:107" ht="18" customHeight="1">
      <c r="B1182" s="254">
        <v>1178</v>
      </c>
      <c r="C1182" s="257"/>
      <c r="D1182" s="257"/>
      <c r="E1182" s="289"/>
      <c r="F1182" s="257"/>
      <c r="G1182" s="257"/>
      <c r="H1182" s="257"/>
      <c r="I1182" s="257"/>
      <c r="J1182" s="257"/>
      <c r="K1182" s="258"/>
      <c r="L1182" s="257"/>
      <c r="M1182" s="258"/>
      <c r="N1182" s="258"/>
      <c r="O1182" s="258"/>
      <c r="P1182" s="257"/>
      <c r="Q1182" s="258"/>
      <c r="R1182" s="258"/>
      <c r="S1182" s="259"/>
      <c r="T1182" s="259"/>
      <c r="U1182" s="257"/>
      <c r="V1182" s="258"/>
      <c r="W1182" s="259"/>
      <c r="X1182" s="257"/>
      <c r="Y1182" s="257"/>
      <c r="Z1182" s="258"/>
      <c r="AA1182" s="258"/>
      <c r="AB1182" s="257"/>
      <c r="AC1182" s="257"/>
      <c r="AD1182" s="257"/>
      <c r="AE1182" s="257"/>
      <c r="AF1182" s="260"/>
      <c r="AG1182" s="260"/>
      <c r="AH1182" s="260"/>
      <c r="AI1182" s="260"/>
      <c r="AJ1182" s="260"/>
      <c r="AK1182" s="260"/>
      <c r="AL1182" s="260"/>
      <c r="AM1182" s="260"/>
      <c r="AN1182" s="63"/>
      <c r="AO1182" s="63"/>
      <c r="AP1182" s="63"/>
      <c r="AQ1182" s="63"/>
      <c r="AR1182" s="63"/>
      <c r="AS1182" s="63"/>
      <c r="AT1182" s="63"/>
      <c r="AU1182" s="63"/>
      <c r="AV1182" s="63"/>
      <c r="AW1182" s="63"/>
      <c r="AX1182" s="63"/>
      <c r="AY1182" s="63"/>
      <c r="AZ1182" s="63"/>
      <c r="BA1182" s="63"/>
      <c r="BB1182" s="63"/>
      <c r="BC1182" s="63"/>
      <c r="BD1182" s="63"/>
      <c r="BE1182" s="63"/>
      <c r="BF1182" s="63"/>
      <c r="BG1182" s="63"/>
      <c r="BH1182" s="63"/>
      <c r="BI1182" s="63"/>
      <c r="BJ1182" s="63"/>
      <c r="BK1182" s="63"/>
      <c r="BL1182" s="63"/>
      <c r="BM1182" s="63"/>
      <c r="BN1182" s="63"/>
      <c r="BO1182" s="63"/>
      <c r="BP1182" s="63"/>
      <c r="BQ1182" s="63"/>
      <c r="BR1182" s="63"/>
      <c r="BS1182" s="63"/>
      <c r="BT1182" s="63"/>
      <c r="BU1182" s="63"/>
      <c r="BV1182" s="63"/>
      <c r="BW1182" s="63"/>
      <c r="BX1182" s="63"/>
      <c r="BY1182" s="63"/>
      <c r="BZ1182" s="63"/>
      <c r="CA1182" s="63"/>
      <c r="CB1182" s="63"/>
      <c r="CC1182" s="63"/>
      <c r="CD1182" s="63"/>
      <c r="CE1182" s="63"/>
      <c r="CF1182" s="63"/>
      <c r="CG1182" s="63"/>
      <c r="CH1182" s="63"/>
      <c r="CI1182" s="63"/>
      <c r="CJ1182" s="63"/>
      <c r="CK1182" s="63"/>
      <c r="CL1182" s="63"/>
      <c r="CM1182" s="63"/>
      <c r="CN1182" s="63"/>
      <c r="CO1182" s="63"/>
      <c r="CP1182" s="63"/>
      <c r="CQ1182" s="63"/>
      <c r="CR1182" s="63"/>
      <c r="CS1182" s="63"/>
      <c r="CT1182" s="63"/>
      <c r="CU1182" s="63"/>
      <c r="CV1182" s="63"/>
      <c r="CW1182" s="63"/>
      <c r="CX1182" s="63"/>
      <c r="CY1182" s="63"/>
      <c r="CZ1182" s="63"/>
      <c r="DA1182" s="63"/>
      <c r="DB1182" s="63"/>
      <c r="DC1182" s="63"/>
    </row>
    <row r="1183" spans="2:107" ht="18" customHeight="1">
      <c r="B1183" s="254">
        <v>1179</v>
      </c>
      <c r="C1183" s="257"/>
      <c r="D1183" s="257"/>
      <c r="E1183" s="289"/>
      <c r="F1183" s="257"/>
      <c r="G1183" s="257"/>
      <c r="H1183" s="257"/>
      <c r="I1183" s="257"/>
      <c r="J1183" s="257"/>
      <c r="K1183" s="258"/>
      <c r="L1183" s="257"/>
      <c r="M1183" s="258"/>
      <c r="N1183" s="258"/>
      <c r="O1183" s="258"/>
      <c r="P1183" s="257"/>
      <c r="Q1183" s="258"/>
      <c r="R1183" s="258"/>
      <c r="S1183" s="259"/>
      <c r="T1183" s="259"/>
      <c r="U1183" s="257"/>
      <c r="V1183" s="258"/>
      <c r="W1183" s="259"/>
      <c r="X1183" s="257"/>
      <c r="Y1183" s="257"/>
      <c r="Z1183" s="258"/>
      <c r="AA1183" s="258"/>
      <c r="AB1183" s="257"/>
      <c r="AC1183" s="257"/>
      <c r="AD1183" s="257"/>
      <c r="AE1183" s="257"/>
      <c r="AF1183" s="260"/>
      <c r="AG1183" s="260"/>
      <c r="AH1183" s="260"/>
      <c r="AI1183" s="260"/>
      <c r="AJ1183" s="260"/>
      <c r="AK1183" s="260"/>
      <c r="AL1183" s="260"/>
      <c r="AM1183" s="260"/>
      <c r="AN1183" s="63"/>
      <c r="AO1183" s="63"/>
      <c r="AP1183" s="63"/>
      <c r="AQ1183" s="63"/>
      <c r="AR1183" s="63"/>
      <c r="AS1183" s="63"/>
      <c r="AT1183" s="63"/>
      <c r="AU1183" s="63"/>
      <c r="AV1183" s="63"/>
      <c r="AW1183" s="63"/>
      <c r="AX1183" s="63"/>
      <c r="AY1183" s="63"/>
      <c r="AZ1183" s="63"/>
      <c r="BA1183" s="63"/>
      <c r="BB1183" s="63"/>
      <c r="BC1183" s="63"/>
      <c r="BD1183" s="63"/>
      <c r="BE1183" s="63"/>
      <c r="BF1183" s="63"/>
      <c r="BG1183" s="63"/>
      <c r="BH1183" s="63"/>
      <c r="BI1183" s="63"/>
      <c r="BJ1183" s="63"/>
      <c r="BK1183" s="63"/>
      <c r="BL1183" s="63"/>
      <c r="BM1183" s="63"/>
      <c r="BN1183" s="63"/>
      <c r="BO1183" s="63"/>
      <c r="BP1183" s="63"/>
      <c r="BQ1183" s="63"/>
      <c r="BR1183" s="63"/>
      <c r="BS1183" s="63"/>
      <c r="BT1183" s="63"/>
      <c r="BU1183" s="63"/>
      <c r="BV1183" s="63"/>
      <c r="BW1183" s="63"/>
      <c r="BX1183" s="63"/>
      <c r="BY1183" s="63"/>
      <c r="BZ1183" s="63"/>
      <c r="CA1183" s="63"/>
      <c r="CB1183" s="63"/>
      <c r="CC1183" s="63"/>
      <c r="CD1183" s="63"/>
      <c r="CE1183" s="63"/>
      <c r="CF1183" s="63"/>
      <c r="CG1183" s="63"/>
      <c r="CH1183" s="63"/>
      <c r="CI1183" s="63"/>
      <c r="CJ1183" s="63"/>
      <c r="CK1183" s="63"/>
      <c r="CL1183" s="63"/>
      <c r="CM1183" s="63"/>
      <c r="CN1183" s="63"/>
      <c r="CO1183" s="63"/>
      <c r="CP1183" s="63"/>
      <c r="CQ1183" s="63"/>
      <c r="CR1183" s="63"/>
      <c r="CS1183" s="63"/>
      <c r="CT1183" s="63"/>
      <c r="CU1183" s="63"/>
      <c r="CV1183" s="63"/>
      <c r="CW1183" s="63"/>
      <c r="CX1183" s="63"/>
      <c r="CY1183" s="63"/>
      <c r="CZ1183" s="63"/>
      <c r="DA1183" s="63"/>
      <c r="DB1183" s="63"/>
      <c r="DC1183" s="63"/>
    </row>
    <row r="1184" spans="2:107" ht="18" customHeight="1">
      <c r="B1184" s="254">
        <v>1180</v>
      </c>
      <c r="C1184" s="257"/>
      <c r="D1184" s="257"/>
      <c r="E1184" s="289"/>
      <c r="F1184" s="257"/>
      <c r="G1184" s="257"/>
      <c r="H1184" s="257"/>
      <c r="I1184" s="257"/>
      <c r="J1184" s="257"/>
      <c r="K1184" s="258"/>
      <c r="L1184" s="257"/>
      <c r="M1184" s="258"/>
      <c r="N1184" s="258"/>
      <c r="O1184" s="258"/>
      <c r="P1184" s="257"/>
      <c r="Q1184" s="258"/>
      <c r="R1184" s="258"/>
      <c r="S1184" s="259"/>
      <c r="T1184" s="259"/>
      <c r="U1184" s="257"/>
      <c r="V1184" s="258"/>
      <c r="W1184" s="259"/>
      <c r="X1184" s="257"/>
      <c r="Y1184" s="257"/>
      <c r="Z1184" s="258"/>
      <c r="AA1184" s="258"/>
      <c r="AB1184" s="257"/>
      <c r="AC1184" s="257"/>
      <c r="AD1184" s="257"/>
      <c r="AE1184" s="257"/>
      <c r="AF1184" s="260"/>
      <c r="AG1184" s="260"/>
      <c r="AH1184" s="260"/>
      <c r="AI1184" s="260"/>
      <c r="AJ1184" s="260"/>
      <c r="AK1184" s="260"/>
      <c r="AL1184" s="260"/>
      <c r="AM1184" s="260"/>
      <c r="AN1184" s="63"/>
      <c r="AO1184" s="63"/>
      <c r="AP1184" s="63"/>
      <c r="AQ1184" s="63"/>
      <c r="AR1184" s="63"/>
      <c r="AS1184" s="63"/>
      <c r="AT1184" s="63"/>
      <c r="AU1184" s="63"/>
      <c r="AV1184" s="63"/>
      <c r="AW1184" s="63"/>
      <c r="AX1184" s="63"/>
      <c r="AY1184" s="63"/>
      <c r="AZ1184" s="63"/>
      <c r="BA1184" s="63"/>
      <c r="BB1184" s="63"/>
      <c r="BC1184" s="63"/>
      <c r="BD1184" s="63"/>
      <c r="BE1184" s="63"/>
      <c r="BF1184" s="63"/>
      <c r="BG1184" s="63"/>
      <c r="BH1184" s="63"/>
      <c r="BI1184" s="63"/>
      <c r="BJ1184" s="63"/>
      <c r="BK1184" s="63"/>
      <c r="BL1184" s="63"/>
      <c r="BM1184" s="63"/>
      <c r="BN1184" s="63"/>
      <c r="BO1184" s="63"/>
      <c r="BP1184" s="63"/>
      <c r="BQ1184" s="63"/>
      <c r="BR1184" s="63"/>
      <c r="BS1184" s="63"/>
      <c r="BT1184" s="63"/>
      <c r="BU1184" s="63"/>
      <c r="BV1184" s="63"/>
      <c r="BW1184" s="63"/>
      <c r="BX1184" s="63"/>
      <c r="BY1184" s="63"/>
      <c r="BZ1184" s="63"/>
      <c r="CA1184" s="63"/>
      <c r="CB1184" s="63"/>
      <c r="CC1184" s="63"/>
      <c r="CD1184" s="63"/>
      <c r="CE1184" s="63"/>
      <c r="CF1184" s="63"/>
      <c r="CG1184" s="63"/>
      <c r="CH1184" s="63"/>
      <c r="CI1184" s="63"/>
      <c r="CJ1184" s="63"/>
      <c r="CK1184" s="63"/>
      <c r="CL1184" s="63"/>
      <c r="CM1184" s="63"/>
      <c r="CN1184" s="63"/>
      <c r="CO1184" s="63"/>
      <c r="CP1184" s="63"/>
      <c r="CQ1184" s="63"/>
      <c r="CR1184" s="63"/>
      <c r="CS1184" s="63"/>
      <c r="CT1184" s="63"/>
      <c r="CU1184" s="63"/>
      <c r="CV1184" s="63"/>
      <c r="CW1184" s="63"/>
      <c r="CX1184" s="63"/>
      <c r="CY1184" s="63"/>
      <c r="CZ1184" s="63"/>
      <c r="DA1184" s="63"/>
      <c r="DB1184" s="63"/>
      <c r="DC1184" s="63"/>
    </row>
    <row r="1185" spans="2:107" ht="18" customHeight="1">
      <c r="B1185" s="254">
        <v>1181</v>
      </c>
      <c r="C1185" s="257"/>
      <c r="D1185" s="257"/>
      <c r="E1185" s="289"/>
      <c r="F1185" s="257"/>
      <c r="G1185" s="257"/>
      <c r="H1185" s="257"/>
      <c r="I1185" s="257"/>
      <c r="J1185" s="257"/>
      <c r="K1185" s="258"/>
      <c r="L1185" s="257"/>
      <c r="M1185" s="258"/>
      <c r="N1185" s="258"/>
      <c r="O1185" s="258"/>
      <c r="P1185" s="257"/>
      <c r="Q1185" s="258"/>
      <c r="R1185" s="258"/>
      <c r="S1185" s="259"/>
      <c r="T1185" s="259"/>
      <c r="U1185" s="257"/>
      <c r="V1185" s="258"/>
      <c r="W1185" s="259"/>
      <c r="X1185" s="257"/>
      <c r="Y1185" s="257"/>
      <c r="Z1185" s="258"/>
      <c r="AA1185" s="258"/>
      <c r="AB1185" s="257"/>
      <c r="AC1185" s="257"/>
      <c r="AD1185" s="257"/>
      <c r="AE1185" s="257"/>
      <c r="AF1185" s="260"/>
      <c r="AG1185" s="260"/>
      <c r="AH1185" s="260"/>
      <c r="AI1185" s="260"/>
      <c r="AJ1185" s="260"/>
      <c r="AK1185" s="260"/>
      <c r="AL1185" s="260"/>
      <c r="AM1185" s="260"/>
      <c r="AN1185" s="63"/>
      <c r="AO1185" s="63"/>
      <c r="AP1185" s="63"/>
      <c r="AQ1185" s="63"/>
      <c r="AR1185" s="63"/>
      <c r="AS1185" s="63"/>
      <c r="AT1185" s="63"/>
      <c r="AU1185" s="63"/>
      <c r="AV1185" s="63"/>
      <c r="AW1185" s="63"/>
      <c r="AX1185" s="63"/>
      <c r="AY1185" s="63"/>
      <c r="AZ1185" s="63"/>
      <c r="BA1185" s="63"/>
      <c r="BB1185" s="63"/>
      <c r="BC1185" s="63"/>
      <c r="BD1185" s="63"/>
      <c r="BE1185" s="63"/>
      <c r="BF1185" s="63"/>
      <c r="BG1185" s="63"/>
      <c r="BH1185" s="63"/>
      <c r="BI1185" s="63"/>
      <c r="BJ1185" s="63"/>
      <c r="BK1185" s="63"/>
      <c r="BL1185" s="63"/>
      <c r="BM1185" s="63"/>
      <c r="BN1185" s="63"/>
      <c r="BO1185" s="63"/>
      <c r="BP1185" s="63"/>
      <c r="BQ1185" s="63"/>
      <c r="BR1185" s="63"/>
      <c r="BS1185" s="63"/>
      <c r="BT1185" s="63"/>
      <c r="BU1185" s="63"/>
      <c r="BV1185" s="63"/>
      <c r="BW1185" s="63"/>
      <c r="BX1185" s="63"/>
      <c r="BY1185" s="63"/>
      <c r="BZ1185" s="63"/>
      <c r="CA1185" s="63"/>
      <c r="CB1185" s="63"/>
      <c r="CC1185" s="63"/>
      <c r="CD1185" s="63"/>
      <c r="CE1185" s="63"/>
      <c r="CF1185" s="63"/>
      <c r="CG1185" s="63"/>
      <c r="CH1185" s="63"/>
      <c r="CI1185" s="63"/>
      <c r="CJ1185" s="63"/>
      <c r="CK1185" s="63"/>
      <c r="CL1185" s="63"/>
      <c r="CM1185" s="63"/>
      <c r="CN1185" s="63"/>
      <c r="CO1185" s="63"/>
      <c r="CP1185" s="63"/>
      <c r="CQ1185" s="63"/>
      <c r="CR1185" s="63"/>
      <c r="CS1185" s="63"/>
      <c r="CT1185" s="63"/>
      <c r="CU1185" s="63"/>
      <c r="CV1185" s="63"/>
      <c r="CW1185" s="63"/>
      <c r="CX1185" s="63"/>
      <c r="CY1185" s="63"/>
      <c r="CZ1185" s="63"/>
      <c r="DA1185" s="63"/>
      <c r="DB1185" s="63"/>
      <c r="DC1185" s="63"/>
    </row>
    <row r="1186" spans="2:107" ht="18" customHeight="1">
      <c r="B1186" s="254">
        <v>1182</v>
      </c>
      <c r="C1186" s="257"/>
      <c r="D1186" s="257"/>
      <c r="E1186" s="289"/>
      <c r="F1186" s="257"/>
      <c r="G1186" s="257"/>
      <c r="H1186" s="257"/>
      <c r="I1186" s="257"/>
      <c r="J1186" s="257"/>
      <c r="K1186" s="258"/>
      <c r="L1186" s="257"/>
      <c r="M1186" s="258"/>
      <c r="N1186" s="258"/>
      <c r="O1186" s="258"/>
      <c r="P1186" s="257"/>
      <c r="Q1186" s="258"/>
      <c r="R1186" s="258"/>
      <c r="S1186" s="259"/>
      <c r="T1186" s="259"/>
      <c r="U1186" s="257"/>
      <c r="V1186" s="258"/>
      <c r="W1186" s="259"/>
      <c r="X1186" s="257"/>
      <c r="Y1186" s="257"/>
      <c r="Z1186" s="258"/>
      <c r="AA1186" s="258"/>
      <c r="AB1186" s="257"/>
      <c r="AC1186" s="257"/>
      <c r="AD1186" s="257"/>
      <c r="AE1186" s="257"/>
      <c r="AF1186" s="260"/>
      <c r="AG1186" s="260"/>
      <c r="AH1186" s="260"/>
      <c r="AI1186" s="260"/>
      <c r="AJ1186" s="260"/>
      <c r="AK1186" s="260"/>
      <c r="AL1186" s="260"/>
      <c r="AM1186" s="260"/>
      <c r="AN1186" s="63"/>
      <c r="AO1186" s="63"/>
      <c r="AP1186" s="63"/>
      <c r="AQ1186" s="63"/>
      <c r="AR1186" s="63"/>
      <c r="AS1186" s="63"/>
      <c r="AT1186" s="63"/>
      <c r="AU1186" s="63"/>
      <c r="AV1186" s="63"/>
      <c r="AW1186" s="63"/>
      <c r="AX1186" s="63"/>
      <c r="AY1186" s="63"/>
      <c r="AZ1186" s="63"/>
      <c r="BA1186" s="63"/>
      <c r="BB1186" s="63"/>
      <c r="BC1186" s="63"/>
      <c r="BD1186" s="63"/>
      <c r="BE1186" s="63"/>
      <c r="BF1186" s="63"/>
      <c r="BG1186" s="63"/>
      <c r="BH1186" s="63"/>
      <c r="BI1186" s="63"/>
      <c r="BJ1186" s="63"/>
      <c r="BK1186" s="63"/>
      <c r="BL1186" s="63"/>
      <c r="BM1186" s="63"/>
      <c r="BN1186" s="63"/>
      <c r="BO1186" s="63"/>
      <c r="BP1186" s="63"/>
      <c r="BQ1186" s="63"/>
      <c r="BR1186" s="63"/>
      <c r="BS1186" s="63"/>
      <c r="BT1186" s="63"/>
      <c r="BU1186" s="63"/>
      <c r="BV1186" s="63"/>
      <c r="BW1186" s="63"/>
      <c r="BX1186" s="63"/>
      <c r="BY1186" s="63"/>
      <c r="BZ1186" s="63"/>
      <c r="CA1186" s="63"/>
      <c r="CB1186" s="63"/>
      <c r="CC1186" s="63"/>
      <c r="CD1186" s="63"/>
      <c r="CE1186" s="63"/>
      <c r="CF1186" s="63"/>
      <c r="CG1186" s="63"/>
      <c r="CH1186" s="63"/>
      <c r="CI1186" s="63"/>
      <c r="CJ1186" s="63"/>
      <c r="CK1186" s="63"/>
      <c r="CL1186" s="63"/>
      <c r="CM1186" s="63"/>
      <c r="CN1186" s="63"/>
      <c r="CO1186" s="63"/>
      <c r="CP1186" s="63"/>
      <c r="CQ1186" s="63"/>
      <c r="CR1186" s="63"/>
      <c r="CS1186" s="63"/>
      <c r="CT1186" s="63"/>
      <c r="CU1186" s="63"/>
      <c r="CV1186" s="63"/>
      <c r="CW1186" s="63"/>
      <c r="CX1186" s="63"/>
      <c r="CY1186" s="63"/>
      <c r="CZ1186" s="63"/>
      <c r="DA1186" s="63"/>
      <c r="DB1186" s="63"/>
      <c r="DC1186" s="63"/>
    </row>
    <row r="1187" spans="2:107" ht="18" customHeight="1">
      <c r="B1187" s="254">
        <v>1183</v>
      </c>
      <c r="C1187" s="257"/>
      <c r="D1187" s="257"/>
      <c r="E1187" s="289"/>
      <c r="F1187" s="257"/>
      <c r="G1187" s="257"/>
      <c r="H1187" s="257"/>
      <c r="I1187" s="257"/>
      <c r="J1187" s="257"/>
      <c r="K1187" s="258"/>
      <c r="L1187" s="257"/>
      <c r="M1187" s="258"/>
      <c r="N1187" s="258"/>
      <c r="O1187" s="258"/>
      <c r="P1187" s="257"/>
      <c r="Q1187" s="258"/>
      <c r="R1187" s="258"/>
      <c r="S1187" s="259"/>
      <c r="T1187" s="259"/>
      <c r="U1187" s="257"/>
      <c r="V1187" s="258"/>
      <c r="W1187" s="259"/>
      <c r="X1187" s="257"/>
      <c r="Y1187" s="257"/>
      <c r="Z1187" s="258"/>
      <c r="AA1187" s="258"/>
      <c r="AB1187" s="257"/>
      <c r="AC1187" s="257"/>
      <c r="AD1187" s="257"/>
      <c r="AE1187" s="257"/>
      <c r="AF1187" s="260"/>
      <c r="AG1187" s="260"/>
      <c r="AH1187" s="260"/>
      <c r="AI1187" s="260"/>
      <c r="AJ1187" s="260"/>
      <c r="AK1187" s="260"/>
      <c r="AL1187" s="260"/>
      <c r="AM1187" s="260"/>
      <c r="AN1187" s="63"/>
      <c r="AO1187" s="63"/>
      <c r="AP1187" s="63"/>
      <c r="AQ1187" s="63"/>
      <c r="AR1187" s="63"/>
      <c r="AS1187" s="63"/>
      <c r="AT1187" s="63"/>
      <c r="AU1187" s="63"/>
      <c r="AV1187" s="63"/>
      <c r="AW1187" s="63"/>
      <c r="AX1187" s="63"/>
      <c r="AY1187" s="63"/>
      <c r="AZ1187" s="63"/>
      <c r="BA1187" s="63"/>
      <c r="BB1187" s="63"/>
      <c r="BC1187" s="63"/>
      <c r="BD1187" s="63"/>
      <c r="BE1187" s="63"/>
      <c r="BF1187" s="63"/>
      <c r="BG1187" s="63"/>
      <c r="BH1187" s="63"/>
      <c r="BI1187" s="63"/>
      <c r="BJ1187" s="63"/>
      <c r="BK1187" s="63"/>
      <c r="BL1187" s="63"/>
      <c r="BM1187" s="63"/>
      <c r="BN1187" s="63"/>
      <c r="BO1187" s="63"/>
      <c r="BP1187" s="63"/>
      <c r="BQ1187" s="63"/>
      <c r="BR1187" s="63"/>
      <c r="BS1187" s="63"/>
      <c r="BT1187" s="63"/>
      <c r="BU1187" s="63"/>
      <c r="BV1187" s="63"/>
      <c r="BW1187" s="63"/>
      <c r="BX1187" s="63"/>
      <c r="BY1187" s="63"/>
      <c r="BZ1187" s="63"/>
      <c r="CA1187" s="63"/>
      <c r="CB1187" s="63"/>
      <c r="CC1187" s="63"/>
      <c r="CD1187" s="63"/>
      <c r="CE1187" s="63"/>
      <c r="CF1187" s="63"/>
      <c r="CG1187" s="63"/>
      <c r="CH1187" s="63"/>
      <c r="CI1187" s="63"/>
      <c r="CJ1187" s="63"/>
      <c r="CK1187" s="63"/>
      <c r="CL1187" s="63"/>
      <c r="CM1187" s="63"/>
      <c r="CN1187" s="63"/>
      <c r="CO1187" s="63"/>
      <c r="CP1187" s="63"/>
      <c r="CQ1187" s="63"/>
      <c r="CR1187" s="63"/>
      <c r="CS1187" s="63"/>
      <c r="CT1187" s="63"/>
      <c r="CU1187" s="63"/>
      <c r="CV1187" s="63"/>
      <c r="CW1187" s="63"/>
      <c r="CX1187" s="63"/>
      <c r="CY1187" s="63"/>
      <c r="CZ1187" s="63"/>
      <c r="DA1187" s="63"/>
      <c r="DB1187" s="63"/>
      <c r="DC1187" s="63"/>
    </row>
    <row r="1188" spans="2:107" ht="18" customHeight="1">
      <c r="B1188" s="254">
        <v>1184</v>
      </c>
      <c r="C1188" s="257"/>
      <c r="D1188" s="257"/>
      <c r="E1188" s="289"/>
      <c r="F1188" s="257"/>
      <c r="G1188" s="257"/>
      <c r="H1188" s="257"/>
      <c r="I1188" s="257"/>
      <c r="J1188" s="257"/>
      <c r="K1188" s="258"/>
      <c r="L1188" s="257"/>
      <c r="M1188" s="258"/>
      <c r="N1188" s="258"/>
      <c r="O1188" s="258"/>
      <c r="P1188" s="257"/>
      <c r="Q1188" s="258"/>
      <c r="R1188" s="258"/>
      <c r="S1188" s="259"/>
      <c r="T1188" s="259"/>
      <c r="U1188" s="257"/>
      <c r="V1188" s="258"/>
      <c r="W1188" s="259"/>
      <c r="X1188" s="257"/>
      <c r="Y1188" s="257"/>
      <c r="Z1188" s="258"/>
      <c r="AA1188" s="258"/>
      <c r="AB1188" s="257"/>
      <c r="AC1188" s="257"/>
      <c r="AD1188" s="257"/>
      <c r="AE1188" s="257"/>
      <c r="AF1188" s="260"/>
      <c r="AG1188" s="260"/>
      <c r="AH1188" s="260"/>
      <c r="AI1188" s="260"/>
      <c r="AJ1188" s="260"/>
      <c r="AK1188" s="260"/>
      <c r="AL1188" s="260"/>
      <c r="AM1188" s="260"/>
      <c r="AN1188" s="63"/>
      <c r="AO1188" s="63"/>
      <c r="AP1188" s="63"/>
      <c r="AQ1188" s="63"/>
      <c r="AR1188" s="63"/>
      <c r="AS1188" s="63"/>
      <c r="AT1188" s="63"/>
      <c r="AU1188" s="63"/>
      <c r="AV1188" s="63"/>
      <c r="AW1188" s="63"/>
      <c r="AX1188" s="63"/>
      <c r="AY1188" s="63"/>
      <c r="AZ1188" s="63"/>
      <c r="BA1188" s="63"/>
      <c r="BB1188" s="63"/>
      <c r="BC1188" s="63"/>
      <c r="BD1188" s="63"/>
      <c r="BE1188" s="63"/>
      <c r="BF1188" s="63"/>
      <c r="BG1188" s="63"/>
      <c r="BH1188" s="63"/>
      <c r="BI1188" s="63"/>
      <c r="BJ1188" s="63"/>
      <c r="BK1188" s="63"/>
      <c r="BL1188" s="63"/>
      <c r="BM1188" s="63"/>
      <c r="BN1188" s="63"/>
      <c r="BO1188" s="63"/>
      <c r="BP1188" s="63"/>
      <c r="BQ1188" s="63"/>
      <c r="BR1188" s="63"/>
      <c r="BS1188" s="63"/>
      <c r="BT1188" s="63"/>
      <c r="BU1188" s="63"/>
      <c r="BV1188" s="63"/>
      <c r="BW1188" s="63"/>
      <c r="BX1188" s="63"/>
      <c r="BY1188" s="63"/>
      <c r="BZ1188" s="63"/>
      <c r="CA1188" s="63"/>
      <c r="CB1188" s="63"/>
      <c r="CC1188" s="63"/>
      <c r="CD1188" s="63"/>
      <c r="CE1188" s="63"/>
      <c r="CF1188" s="63"/>
      <c r="CG1188" s="63"/>
      <c r="CH1188" s="63"/>
      <c r="CI1188" s="63"/>
      <c r="CJ1188" s="63"/>
      <c r="CK1188" s="63"/>
      <c r="CL1188" s="63"/>
      <c r="CM1188" s="63"/>
      <c r="CN1188" s="63"/>
      <c r="CO1188" s="63"/>
      <c r="CP1188" s="63"/>
      <c r="CQ1188" s="63"/>
      <c r="CR1188" s="63"/>
      <c r="CS1188" s="63"/>
      <c r="CT1188" s="63"/>
      <c r="CU1188" s="63"/>
      <c r="CV1188" s="63"/>
      <c r="CW1188" s="63"/>
      <c r="CX1188" s="63"/>
      <c r="CY1188" s="63"/>
      <c r="CZ1188" s="63"/>
      <c r="DA1188" s="63"/>
      <c r="DB1188" s="63"/>
      <c r="DC1188" s="63"/>
    </row>
    <row r="1189" spans="2:107" ht="18" customHeight="1">
      <c r="B1189" s="254">
        <v>1185</v>
      </c>
      <c r="C1189" s="257"/>
      <c r="D1189" s="257"/>
      <c r="E1189" s="289"/>
      <c r="F1189" s="257"/>
      <c r="G1189" s="257"/>
      <c r="H1189" s="257"/>
      <c r="I1189" s="257"/>
      <c r="J1189" s="257"/>
      <c r="K1189" s="258"/>
      <c r="L1189" s="257"/>
      <c r="M1189" s="258"/>
      <c r="N1189" s="258"/>
      <c r="O1189" s="258"/>
      <c r="P1189" s="257"/>
      <c r="Q1189" s="258"/>
      <c r="R1189" s="258"/>
      <c r="S1189" s="259"/>
      <c r="T1189" s="259"/>
      <c r="U1189" s="257"/>
      <c r="V1189" s="258"/>
      <c r="W1189" s="259"/>
      <c r="X1189" s="257"/>
      <c r="Y1189" s="257"/>
      <c r="Z1189" s="258"/>
      <c r="AA1189" s="258"/>
      <c r="AB1189" s="257"/>
      <c r="AC1189" s="257"/>
      <c r="AD1189" s="257"/>
      <c r="AE1189" s="257"/>
      <c r="AF1189" s="260"/>
      <c r="AG1189" s="260"/>
      <c r="AH1189" s="260"/>
      <c r="AI1189" s="260"/>
      <c r="AJ1189" s="260"/>
      <c r="AK1189" s="260"/>
      <c r="AL1189" s="260"/>
      <c r="AM1189" s="260"/>
      <c r="AN1189" s="63"/>
      <c r="AO1189" s="63"/>
      <c r="AP1189" s="63"/>
      <c r="AQ1189" s="63"/>
      <c r="AR1189" s="63"/>
      <c r="AS1189" s="63"/>
      <c r="AT1189" s="63"/>
      <c r="AU1189" s="63"/>
      <c r="AV1189" s="63"/>
      <c r="AW1189" s="63"/>
      <c r="AX1189" s="63"/>
      <c r="AY1189" s="63"/>
      <c r="AZ1189" s="63"/>
      <c r="BA1189" s="63"/>
      <c r="BB1189" s="63"/>
      <c r="BC1189" s="63"/>
      <c r="BD1189" s="63"/>
      <c r="BE1189" s="63"/>
      <c r="BF1189" s="63"/>
      <c r="BG1189" s="63"/>
      <c r="BH1189" s="63"/>
      <c r="BI1189" s="63"/>
      <c r="BJ1189" s="63"/>
      <c r="BK1189" s="63"/>
      <c r="BL1189" s="63"/>
      <c r="BM1189" s="63"/>
      <c r="BN1189" s="63"/>
      <c r="BO1189" s="63"/>
      <c r="BP1189" s="63"/>
      <c r="BQ1189" s="63"/>
      <c r="BR1189" s="63"/>
      <c r="BS1189" s="63"/>
      <c r="BT1189" s="63"/>
      <c r="BU1189" s="63"/>
      <c r="BV1189" s="63"/>
      <c r="BW1189" s="63"/>
      <c r="BX1189" s="63"/>
      <c r="BY1189" s="63"/>
      <c r="BZ1189" s="63"/>
      <c r="CA1189" s="63"/>
      <c r="CB1189" s="63"/>
      <c r="CC1189" s="63"/>
      <c r="CD1189" s="63"/>
      <c r="CE1189" s="63"/>
      <c r="CF1189" s="63"/>
      <c r="CG1189" s="63"/>
      <c r="CH1189" s="63"/>
      <c r="CI1189" s="63"/>
      <c r="CJ1189" s="63"/>
      <c r="CK1189" s="63"/>
      <c r="CL1189" s="63"/>
      <c r="CM1189" s="63"/>
      <c r="CN1189" s="63"/>
      <c r="CO1189" s="63"/>
      <c r="CP1189" s="63"/>
      <c r="CQ1189" s="63"/>
      <c r="CR1189" s="63"/>
      <c r="CS1189" s="63"/>
      <c r="CT1189" s="63"/>
      <c r="CU1189" s="63"/>
      <c r="CV1189" s="63"/>
      <c r="CW1189" s="63"/>
      <c r="CX1189" s="63"/>
      <c r="CY1189" s="63"/>
      <c r="CZ1189" s="63"/>
      <c r="DA1189" s="63"/>
      <c r="DB1189" s="63"/>
      <c r="DC1189" s="63"/>
    </row>
    <row r="1190" spans="2:107" ht="18" customHeight="1">
      <c r="B1190" s="254">
        <v>1186</v>
      </c>
      <c r="C1190" s="257"/>
      <c r="D1190" s="257"/>
      <c r="E1190" s="289"/>
      <c r="F1190" s="257"/>
      <c r="G1190" s="257"/>
      <c r="H1190" s="257"/>
      <c r="I1190" s="257"/>
      <c r="J1190" s="257"/>
      <c r="K1190" s="258"/>
      <c r="L1190" s="257"/>
      <c r="M1190" s="258"/>
      <c r="N1190" s="258"/>
      <c r="O1190" s="258"/>
      <c r="P1190" s="257"/>
      <c r="Q1190" s="258"/>
      <c r="R1190" s="258"/>
      <c r="S1190" s="259"/>
      <c r="T1190" s="259"/>
      <c r="U1190" s="257"/>
      <c r="V1190" s="258"/>
      <c r="W1190" s="259"/>
      <c r="X1190" s="257"/>
      <c r="Y1190" s="257"/>
      <c r="Z1190" s="258"/>
      <c r="AA1190" s="258"/>
      <c r="AB1190" s="257"/>
      <c r="AC1190" s="257"/>
      <c r="AD1190" s="257"/>
      <c r="AE1190" s="257"/>
      <c r="AF1190" s="260"/>
      <c r="AG1190" s="260"/>
      <c r="AH1190" s="260"/>
      <c r="AI1190" s="260"/>
      <c r="AJ1190" s="260"/>
      <c r="AK1190" s="260"/>
      <c r="AL1190" s="260"/>
      <c r="AM1190" s="260"/>
      <c r="AN1190" s="63"/>
      <c r="AO1190" s="63"/>
      <c r="AP1190" s="63"/>
      <c r="AQ1190" s="63"/>
      <c r="AR1190" s="63"/>
      <c r="AS1190" s="63"/>
      <c r="AT1190" s="63"/>
      <c r="AU1190" s="63"/>
      <c r="AV1190" s="63"/>
      <c r="AW1190" s="63"/>
      <c r="AX1190" s="63"/>
      <c r="AY1190" s="63"/>
      <c r="AZ1190" s="63"/>
      <c r="BA1190" s="63"/>
      <c r="BB1190" s="63"/>
      <c r="BC1190" s="63"/>
      <c r="BD1190" s="63"/>
      <c r="BE1190" s="63"/>
      <c r="BF1190" s="63"/>
      <c r="BG1190" s="63"/>
      <c r="BH1190" s="63"/>
      <c r="BI1190" s="63"/>
      <c r="BJ1190" s="63"/>
      <c r="BK1190" s="63"/>
      <c r="BL1190" s="63"/>
      <c r="BM1190" s="63"/>
      <c r="BN1190" s="63"/>
      <c r="BO1190" s="63"/>
      <c r="BP1190" s="63"/>
      <c r="BQ1190" s="63"/>
      <c r="BR1190" s="63"/>
      <c r="BS1190" s="63"/>
      <c r="BT1190" s="63"/>
      <c r="BU1190" s="63"/>
      <c r="BV1190" s="63"/>
      <c r="BW1190" s="63"/>
      <c r="BX1190" s="63"/>
      <c r="BY1190" s="63"/>
      <c r="BZ1190" s="63"/>
      <c r="CA1190" s="63"/>
      <c r="CB1190" s="63"/>
      <c r="CC1190" s="63"/>
      <c r="CD1190" s="63"/>
      <c r="CE1190" s="63"/>
      <c r="CF1190" s="63"/>
      <c r="CG1190" s="63"/>
      <c r="CH1190" s="63"/>
      <c r="CI1190" s="63"/>
      <c r="CJ1190" s="63"/>
      <c r="CK1190" s="63"/>
      <c r="CL1190" s="63"/>
      <c r="CM1190" s="63"/>
      <c r="CN1190" s="63"/>
      <c r="CO1190" s="63"/>
      <c r="CP1190" s="63"/>
      <c r="CQ1190" s="63"/>
      <c r="CR1190" s="63"/>
      <c r="CS1190" s="63"/>
      <c r="CT1190" s="63"/>
      <c r="CU1190" s="63"/>
      <c r="CV1190" s="63"/>
      <c r="CW1190" s="63"/>
      <c r="CX1190" s="63"/>
      <c r="CY1190" s="63"/>
      <c r="CZ1190" s="63"/>
      <c r="DA1190" s="63"/>
      <c r="DB1190" s="63"/>
      <c r="DC1190" s="63"/>
    </row>
    <row r="1191" spans="2:107" ht="18" customHeight="1">
      <c r="B1191" s="254">
        <v>1187</v>
      </c>
      <c r="C1191" s="257"/>
      <c r="D1191" s="257"/>
      <c r="E1191" s="289"/>
      <c r="F1191" s="257"/>
      <c r="G1191" s="257"/>
      <c r="H1191" s="257"/>
      <c r="I1191" s="257"/>
      <c r="J1191" s="257"/>
      <c r="K1191" s="258"/>
      <c r="L1191" s="257"/>
      <c r="M1191" s="258"/>
      <c r="N1191" s="258"/>
      <c r="O1191" s="258"/>
      <c r="P1191" s="257"/>
      <c r="Q1191" s="258"/>
      <c r="R1191" s="258"/>
      <c r="S1191" s="259"/>
      <c r="T1191" s="259"/>
      <c r="U1191" s="257"/>
      <c r="V1191" s="258"/>
      <c r="W1191" s="259"/>
      <c r="X1191" s="257"/>
      <c r="Y1191" s="257"/>
      <c r="Z1191" s="258"/>
      <c r="AA1191" s="258"/>
      <c r="AB1191" s="257"/>
      <c r="AC1191" s="257"/>
      <c r="AD1191" s="257"/>
      <c r="AE1191" s="257"/>
      <c r="AF1191" s="260"/>
      <c r="AG1191" s="260"/>
      <c r="AH1191" s="260"/>
      <c r="AI1191" s="260"/>
      <c r="AJ1191" s="260"/>
      <c r="AK1191" s="260"/>
      <c r="AL1191" s="260"/>
      <c r="AM1191" s="260"/>
      <c r="AN1191" s="63"/>
      <c r="AO1191" s="63"/>
      <c r="AP1191" s="63"/>
      <c r="AQ1191" s="63"/>
      <c r="AR1191" s="63"/>
      <c r="AS1191" s="63"/>
      <c r="AT1191" s="63"/>
      <c r="AU1191" s="63"/>
      <c r="AV1191" s="63"/>
      <c r="AW1191" s="63"/>
      <c r="AX1191" s="63"/>
      <c r="AY1191" s="63"/>
      <c r="AZ1191" s="63"/>
      <c r="BA1191" s="63"/>
      <c r="BB1191" s="63"/>
      <c r="BC1191" s="63"/>
      <c r="BD1191" s="63"/>
      <c r="BE1191" s="63"/>
      <c r="BF1191" s="63"/>
      <c r="BG1191" s="63"/>
      <c r="BH1191" s="63"/>
      <c r="BI1191" s="63"/>
      <c r="BJ1191" s="63"/>
      <c r="BK1191" s="63"/>
      <c r="BL1191" s="63"/>
      <c r="BM1191" s="63"/>
      <c r="BN1191" s="63"/>
      <c r="BO1191" s="63"/>
      <c r="BP1191" s="63"/>
      <c r="BQ1191" s="63"/>
      <c r="BR1191" s="63"/>
      <c r="BS1191" s="63"/>
      <c r="BT1191" s="63"/>
      <c r="BU1191" s="63"/>
      <c r="BV1191" s="63"/>
      <c r="BW1191" s="63"/>
      <c r="BX1191" s="63"/>
      <c r="BY1191" s="63"/>
      <c r="BZ1191" s="63"/>
      <c r="CA1191" s="63"/>
      <c r="CB1191" s="63"/>
      <c r="CC1191" s="63"/>
      <c r="CD1191" s="63"/>
      <c r="CE1191" s="63"/>
      <c r="CF1191" s="63"/>
      <c r="CG1191" s="63"/>
      <c r="CH1191" s="63"/>
      <c r="CI1191" s="63"/>
      <c r="CJ1191" s="63"/>
      <c r="CK1191" s="63"/>
      <c r="CL1191" s="63"/>
      <c r="CM1191" s="63"/>
      <c r="CN1191" s="63"/>
      <c r="CO1191" s="63"/>
      <c r="CP1191" s="63"/>
      <c r="CQ1191" s="63"/>
      <c r="CR1191" s="63"/>
      <c r="CS1191" s="63"/>
      <c r="CT1191" s="63"/>
      <c r="CU1191" s="63"/>
      <c r="CV1191" s="63"/>
      <c r="CW1191" s="63"/>
      <c r="CX1191" s="63"/>
      <c r="CY1191" s="63"/>
      <c r="CZ1191" s="63"/>
      <c r="DA1191" s="63"/>
      <c r="DB1191" s="63"/>
      <c r="DC1191" s="63"/>
    </row>
    <row r="1192" spans="2:107" ht="18" customHeight="1">
      <c r="B1192" s="254">
        <v>1188</v>
      </c>
      <c r="C1192" s="257"/>
      <c r="D1192" s="257"/>
      <c r="E1192" s="289"/>
      <c r="F1192" s="257"/>
      <c r="G1192" s="257"/>
      <c r="H1192" s="257"/>
      <c r="I1192" s="257"/>
      <c r="J1192" s="257"/>
      <c r="K1192" s="258"/>
      <c r="L1192" s="257"/>
      <c r="M1192" s="258"/>
      <c r="N1192" s="258"/>
      <c r="O1192" s="258"/>
      <c r="P1192" s="257"/>
      <c r="Q1192" s="258"/>
      <c r="R1192" s="258"/>
      <c r="S1192" s="259"/>
      <c r="T1192" s="259"/>
      <c r="U1192" s="257"/>
      <c r="V1192" s="258"/>
      <c r="W1192" s="259"/>
      <c r="X1192" s="257"/>
      <c r="Y1192" s="257"/>
      <c r="Z1192" s="258"/>
      <c r="AA1192" s="258"/>
      <c r="AB1192" s="257"/>
      <c r="AC1192" s="257"/>
      <c r="AD1192" s="257"/>
      <c r="AE1192" s="257"/>
      <c r="AF1192" s="260"/>
      <c r="AG1192" s="260"/>
      <c r="AH1192" s="260"/>
      <c r="AI1192" s="260"/>
      <c r="AJ1192" s="260"/>
      <c r="AK1192" s="260"/>
      <c r="AL1192" s="260"/>
      <c r="AM1192" s="260"/>
      <c r="AN1192" s="63"/>
      <c r="AO1192" s="63"/>
      <c r="AP1192" s="63"/>
      <c r="AQ1192" s="63"/>
      <c r="AR1192" s="63"/>
      <c r="AS1192" s="63"/>
      <c r="AT1192" s="63"/>
      <c r="AU1192" s="63"/>
      <c r="AV1192" s="63"/>
      <c r="AW1192" s="63"/>
      <c r="AX1192" s="63"/>
      <c r="AY1192" s="63"/>
      <c r="AZ1192" s="63"/>
      <c r="BA1192" s="63"/>
      <c r="BB1192" s="63"/>
      <c r="BC1192" s="63"/>
      <c r="BD1192" s="63"/>
      <c r="BE1192" s="63"/>
      <c r="BF1192" s="63"/>
      <c r="BG1192" s="63"/>
      <c r="BH1192" s="63"/>
      <c r="BI1192" s="63"/>
      <c r="BJ1192" s="63"/>
      <c r="BK1192" s="63"/>
      <c r="BL1192" s="63"/>
      <c r="BM1192" s="63"/>
      <c r="BN1192" s="63"/>
      <c r="BO1192" s="63"/>
      <c r="BP1192" s="63"/>
      <c r="BQ1192" s="63"/>
      <c r="BR1192" s="63"/>
      <c r="BS1192" s="63"/>
      <c r="BT1192" s="63"/>
      <c r="BU1192" s="63"/>
      <c r="BV1192" s="63"/>
      <c r="BW1192" s="63"/>
      <c r="BX1192" s="63"/>
      <c r="BY1192" s="63"/>
      <c r="BZ1192" s="63"/>
      <c r="CA1192" s="63"/>
      <c r="CB1192" s="63"/>
      <c r="CC1192" s="63"/>
      <c r="CD1192" s="63"/>
      <c r="CE1192" s="63"/>
      <c r="CF1192" s="63"/>
      <c r="CG1192" s="63"/>
      <c r="CH1192" s="63"/>
      <c r="CI1192" s="63"/>
      <c r="CJ1192" s="63"/>
      <c r="CK1192" s="63"/>
      <c r="CL1192" s="63"/>
      <c r="CM1192" s="63"/>
      <c r="CN1192" s="63"/>
      <c r="CO1192" s="63"/>
      <c r="CP1192" s="63"/>
      <c r="CQ1192" s="63"/>
      <c r="CR1192" s="63"/>
      <c r="CS1192" s="63"/>
      <c r="CT1192" s="63"/>
      <c r="CU1192" s="63"/>
      <c r="CV1192" s="63"/>
      <c r="CW1192" s="63"/>
      <c r="CX1192" s="63"/>
      <c r="CY1192" s="63"/>
      <c r="CZ1192" s="63"/>
      <c r="DA1192" s="63"/>
      <c r="DB1192" s="63"/>
      <c r="DC1192" s="63"/>
    </row>
    <row r="1193" spans="2:107" ht="18" customHeight="1">
      <c r="B1193" s="254">
        <v>1189</v>
      </c>
      <c r="C1193" s="257"/>
      <c r="D1193" s="257"/>
      <c r="E1193" s="289"/>
      <c r="F1193" s="257"/>
      <c r="G1193" s="257"/>
      <c r="H1193" s="257"/>
      <c r="I1193" s="257"/>
      <c r="J1193" s="257"/>
      <c r="K1193" s="258"/>
      <c r="L1193" s="257"/>
      <c r="M1193" s="258"/>
      <c r="N1193" s="258"/>
      <c r="O1193" s="258"/>
      <c r="P1193" s="257"/>
      <c r="Q1193" s="258"/>
      <c r="R1193" s="258"/>
      <c r="S1193" s="259"/>
      <c r="T1193" s="259"/>
      <c r="U1193" s="257"/>
      <c r="V1193" s="258"/>
      <c r="W1193" s="259"/>
      <c r="X1193" s="257"/>
      <c r="Y1193" s="257"/>
      <c r="Z1193" s="258"/>
      <c r="AA1193" s="258"/>
      <c r="AB1193" s="257"/>
      <c r="AC1193" s="257"/>
      <c r="AD1193" s="257"/>
      <c r="AE1193" s="257"/>
      <c r="AF1193" s="260"/>
      <c r="AG1193" s="260"/>
      <c r="AH1193" s="260"/>
      <c r="AI1193" s="260"/>
      <c r="AJ1193" s="260"/>
      <c r="AK1193" s="260"/>
      <c r="AL1193" s="260"/>
      <c r="AM1193" s="260"/>
      <c r="AN1193" s="63"/>
      <c r="AO1193" s="63"/>
      <c r="AP1193" s="63"/>
      <c r="AQ1193" s="63"/>
      <c r="AR1193" s="63"/>
      <c r="AS1193" s="63"/>
      <c r="AT1193" s="63"/>
      <c r="AU1193" s="63"/>
      <c r="AV1193" s="63"/>
      <c r="AW1193" s="63"/>
      <c r="AX1193" s="63"/>
      <c r="AY1193" s="63"/>
      <c r="AZ1193" s="63"/>
      <c r="BA1193" s="63"/>
      <c r="BB1193" s="63"/>
      <c r="BC1193" s="63"/>
      <c r="BD1193" s="63"/>
      <c r="BE1193" s="63"/>
      <c r="BF1193" s="63"/>
      <c r="BG1193" s="63"/>
      <c r="BH1193" s="63"/>
      <c r="BI1193" s="63"/>
      <c r="BJ1193" s="63"/>
      <c r="BK1193" s="63"/>
      <c r="BL1193" s="63"/>
      <c r="BM1193" s="63"/>
      <c r="BN1193" s="63"/>
      <c r="BO1193" s="63"/>
      <c r="BP1193" s="63"/>
      <c r="BQ1193" s="63"/>
      <c r="BR1193" s="63"/>
      <c r="BS1193" s="63"/>
      <c r="BT1193" s="63"/>
      <c r="BU1193" s="63"/>
      <c r="BV1193" s="63"/>
      <c r="BW1193" s="63"/>
      <c r="BX1193" s="63"/>
      <c r="BY1193" s="63"/>
      <c r="BZ1193" s="63"/>
      <c r="CA1193" s="63"/>
      <c r="CB1193" s="63"/>
      <c r="CC1193" s="63"/>
      <c r="CD1193" s="63"/>
      <c r="CE1193" s="63"/>
      <c r="CF1193" s="63"/>
      <c r="CG1193" s="63"/>
      <c r="CH1193" s="63"/>
      <c r="CI1193" s="63"/>
      <c r="CJ1193" s="63"/>
      <c r="CK1193" s="63"/>
      <c r="CL1193" s="63"/>
      <c r="CM1193" s="63"/>
      <c r="CN1193" s="63"/>
      <c r="CO1193" s="63"/>
      <c r="CP1193" s="63"/>
      <c r="CQ1193" s="63"/>
      <c r="CR1193" s="63"/>
      <c r="CS1193" s="63"/>
      <c r="CT1193" s="63"/>
      <c r="CU1193" s="63"/>
      <c r="CV1193" s="63"/>
      <c r="CW1193" s="63"/>
      <c r="CX1193" s="63"/>
      <c r="CY1193" s="63"/>
      <c r="CZ1193" s="63"/>
      <c r="DA1193" s="63"/>
      <c r="DB1193" s="63"/>
      <c r="DC1193" s="63"/>
    </row>
    <row r="1194" spans="2:107" ht="18" customHeight="1">
      <c r="B1194" s="254">
        <v>1190</v>
      </c>
      <c r="C1194" s="257"/>
      <c r="D1194" s="257"/>
      <c r="E1194" s="289"/>
      <c r="F1194" s="257"/>
      <c r="G1194" s="257"/>
      <c r="H1194" s="257"/>
      <c r="I1194" s="257"/>
      <c r="J1194" s="257"/>
      <c r="K1194" s="258"/>
      <c r="L1194" s="257"/>
      <c r="M1194" s="258"/>
      <c r="N1194" s="258"/>
      <c r="O1194" s="258"/>
      <c r="P1194" s="257"/>
      <c r="Q1194" s="258"/>
      <c r="R1194" s="258"/>
      <c r="S1194" s="259"/>
      <c r="T1194" s="259"/>
      <c r="U1194" s="257"/>
      <c r="V1194" s="258"/>
      <c r="W1194" s="259"/>
      <c r="X1194" s="257"/>
      <c r="Y1194" s="257"/>
      <c r="Z1194" s="258"/>
      <c r="AA1194" s="258"/>
      <c r="AB1194" s="257"/>
      <c r="AC1194" s="257"/>
      <c r="AD1194" s="257"/>
      <c r="AE1194" s="257"/>
      <c r="AF1194" s="260"/>
      <c r="AG1194" s="260"/>
      <c r="AH1194" s="260"/>
      <c r="AI1194" s="260"/>
      <c r="AJ1194" s="260"/>
      <c r="AK1194" s="260"/>
      <c r="AL1194" s="260"/>
      <c r="AM1194" s="260"/>
      <c r="AN1194" s="63"/>
      <c r="AO1194" s="63"/>
      <c r="AP1194" s="63"/>
      <c r="AQ1194" s="63"/>
      <c r="AR1194" s="63"/>
      <c r="AS1194" s="63"/>
      <c r="AT1194" s="63"/>
      <c r="AU1194" s="63"/>
      <c r="AV1194" s="63"/>
      <c r="AW1194" s="63"/>
      <c r="AX1194" s="63"/>
      <c r="AY1194" s="63"/>
      <c r="AZ1194" s="63"/>
      <c r="BA1194" s="63"/>
      <c r="BB1194" s="63"/>
      <c r="BC1194" s="63"/>
      <c r="BD1194" s="63"/>
      <c r="BE1194" s="63"/>
      <c r="BF1194" s="63"/>
      <c r="BG1194" s="63"/>
      <c r="BH1194" s="63"/>
      <c r="BI1194" s="63"/>
      <c r="BJ1194" s="63"/>
      <c r="BK1194" s="63"/>
      <c r="BL1194" s="63"/>
      <c r="BM1194" s="63"/>
      <c r="BN1194" s="63"/>
      <c r="BO1194" s="63"/>
      <c r="BP1194" s="63"/>
      <c r="BQ1194" s="63"/>
      <c r="BR1194" s="63"/>
      <c r="BS1194" s="63"/>
      <c r="BT1194" s="63"/>
      <c r="BU1194" s="63"/>
      <c r="BV1194" s="63"/>
      <c r="BW1194" s="63"/>
      <c r="BX1194" s="63"/>
      <c r="BY1194" s="63"/>
      <c r="BZ1194" s="63"/>
      <c r="CA1194" s="63"/>
      <c r="CB1194" s="63"/>
      <c r="CC1194" s="63"/>
      <c r="CD1194" s="63"/>
      <c r="CE1194" s="63"/>
      <c r="CF1194" s="63"/>
      <c r="CG1194" s="63"/>
      <c r="CH1194" s="63"/>
      <c r="CI1194" s="63"/>
      <c r="CJ1194" s="63"/>
      <c r="CK1194" s="63"/>
      <c r="CL1194" s="63"/>
      <c r="CM1194" s="63"/>
      <c r="CN1194" s="63"/>
      <c r="CO1194" s="63"/>
      <c r="CP1194" s="63"/>
      <c r="CQ1194" s="63"/>
      <c r="CR1194" s="63"/>
      <c r="CS1194" s="63"/>
      <c r="CT1194" s="63"/>
      <c r="CU1194" s="63"/>
      <c r="CV1194" s="63"/>
      <c r="CW1194" s="63"/>
      <c r="CX1194" s="63"/>
      <c r="CY1194" s="63"/>
      <c r="CZ1194" s="63"/>
      <c r="DA1194" s="63"/>
      <c r="DB1194" s="63"/>
      <c r="DC1194" s="63"/>
    </row>
    <row r="1195" spans="2:107" ht="18" customHeight="1">
      <c r="B1195" s="254">
        <v>1191</v>
      </c>
      <c r="C1195" s="257"/>
      <c r="D1195" s="257"/>
      <c r="E1195" s="289"/>
      <c r="F1195" s="257"/>
      <c r="G1195" s="257"/>
      <c r="H1195" s="257"/>
      <c r="I1195" s="257"/>
      <c r="J1195" s="257"/>
      <c r="K1195" s="258"/>
      <c r="L1195" s="257"/>
      <c r="M1195" s="258"/>
      <c r="N1195" s="258"/>
      <c r="O1195" s="258"/>
      <c r="P1195" s="257"/>
      <c r="Q1195" s="258"/>
      <c r="R1195" s="258"/>
      <c r="S1195" s="259"/>
      <c r="T1195" s="259"/>
      <c r="U1195" s="257"/>
      <c r="V1195" s="258"/>
      <c r="W1195" s="259"/>
      <c r="X1195" s="257"/>
      <c r="Y1195" s="257"/>
      <c r="Z1195" s="258"/>
      <c r="AA1195" s="258"/>
      <c r="AB1195" s="257"/>
      <c r="AC1195" s="257"/>
      <c r="AD1195" s="257"/>
      <c r="AE1195" s="257"/>
      <c r="AF1195" s="260"/>
      <c r="AG1195" s="260"/>
      <c r="AH1195" s="260"/>
      <c r="AI1195" s="260"/>
      <c r="AJ1195" s="260"/>
      <c r="AK1195" s="260"/>
      <c r="AL1195" s="260"/>
      <c r="AM1195" s="260"/>
      <c r="AN1195" s="63"/>
      <c r="AO1195" s="63"/>
      <c r="AP1195" s="63"/>
      <c r="AQ1195" s="63"/>
      <c r="AR1195" s="63"/>
      <c r="AS1195" s="63"/>
      <c r="AT1195" s="63"/>
      <c r="AU1195" s="63"/>
      <c r="AV1195" s="63"/>
      <c r="AW1195" s="63"/>
      <c r="AX1195" s="63"/>
      <c r="AY1195" s="63"/>
      <c r="AZ1195" s="63"/>
      <c r="BA1195" s="63"/>
      <c r="BB1195" s="63"/>
      <c r="BC1195" s="63"/>
      <c r="BD1195" s="63"/>
      <c r="BE1195" s="63"/>
      <c r="BF1195" s="63"/>
      <c r="BG1195" s="63"/>
      <c r="BH1195" s="63"/>
      <c r="BI1195" s="63"/>
      <c r="BJ1195" s="63"/>
      <c r="BK1195" s="63"/>
      <c r="BL1195" s="63"/>
      <c r="BM1195" s="63"/>
      <c r="BN1195" s="63"/>
      <c r="BO1195" s="63"/>
      <c r="BP1195" s="63"/>
      <c r="BQ1195" s="63"/>
      <c r="BR1195" s="63"/>
      <c r="BS1195" s="63"/>
      <c r="BT1195" s="63"/>
      <c r="BU1195" s="63"/>
      <c r="BV1195" s="63"/>
      <c r="BW1195" s="63"/>
      <c r="BX1195" s="63"/>
      <c r="BY1195" s="63"/>
      <c r="BZ1195" s="63"/>
      <c r="CA1195" s="63"/>
      <c r="CB1195" s="63"/>
      <c r="CC1195" s="63"/>
      <c r="CD1195" s="63"/>
      <c r="CE1195" s="63"/>
      <c r="CF1195" s="63"/>
      <c r="CG1195" s="63"/>
      <c r="CH1195" s="63"/>
      <c r="CI1195" s="63"/>
      <c r="CJ1195" s="63"/>
      <c r="CK1195" s="63"/>
      <c r="CL1195" s="63"/>
      <c r="CM1195" s="63"/>
      <c r="CN1195" s="63"/>
      <c r="CO1195" s="63"/>
      <c r="CP1195" s="63"/>
      <c r="CQ1195" s="63"/>
      <c r="CR1195" s="63"/>
      <c r="CS1195" s="63"/>
      <c r="CT1195" s="63"/>
      <c r="CU1195" s="63"/>
      <c r="CV1195" s="63"/>
      <c r="CW1195" s="63"/>
      <c r="CX1195" s="63"/>
      <c r="CY1195" s="63"/>
      <c r="CZ1195" s="63"/>
      <c r="DA1195" s="63"/>
      <c r="DB1195" s="63"/>
      <c r="DC1195" s="63"/>
    </row>
    <row r="1196" spans="2:107" ht="18" customHeight="1">
      <c r="B1196" s="254">
        <v>1192</v>
      </c>
      <c r="C1196" s="257"/>
      <c r="D1196" s="257"/>
      <c r="E1196" s="289"/>
      <c r="F1196" s="257"/>
      <c r="G1196" s="257"/>
      <c r="H1196" s="257"/>
      <c r="I1196" s="257"/>
      <c r="J1196" s="257"/>
      <c r="K1196" s="258"/>
      <c r="L1196" s="257"/>
      <c r="M1196" s="258"/>
      <c r="N1196" s="258"/>
      <c r="O1196" s="258"/>
      <c r="P1196" s="257"/>
      <c r="Q1196" s="258"/>
      <c r="R1196" s="258"/>
      <c r="S1196" s="259"/>
      <c r="T1196" s="259"/>
      <c r="U1196" s="257"/>
      <c r="V1196" s="258"/>
      <c r="W1196" s="259"/>
      <c r="X1196" s="257"/>
      <c r="Y1196" s="257"/>
      <c r="Z1196" s="258"/>
      <c r="AA1196" s="258"/>
      <c r="AB1196" s="257"/>
      <c r="AC1196" s="257"/>
      <c r="AD1196" s="257"/>
      <c r="AE1196" s="257"/>
      <c r="AF1196" s="260"/>
      <c r="AG1196" s="260"/>
      <c r="AH1196" s="260"/>
      <c r="AI1196" s="260"/>
      <c r="AJ1196" s="260"/>
      <c r="AK1196" s="260"/>
      <c r="AL1196" s="260"/>
      <c r="AM1196" s="260"/>
      <c r="AN1196" s="63"/>
      <c r="AO1196" s="63"/>
      <c r="AP1196" s="63"/>
      <c r="AQ1196" s="63"/>
      <c r="AR1196" s="63"/>
      <c r="AS1196" s="63"/>
      <c r="AT1196" s="63"/>
      <c r="AU1196" s="63"/>
      <c r="AV1196" s="63"/>
      <c r="AW1196" s="63"/>
      <c r="AX1196" s="63"/>
      <c r="AY1196" s="63"/>
      <c r="AZ1196" s="63"/>
      <c r="BA1196" s="63"/>
      <c r="BB1196" s="63"/>
      <c r="BC1196" s="63"/>
      <c r="BD1196" s="63"/>
      <c r="BE1196" s="63"/>
      <c r="BF1196" s="63"/>
      <c r="BG1196" s="63"/>
      <c r="BH1196" s="63"/>
      <c r="BI1196" s="63"/>
      <c r="BJ1196" s="63"/>
      <c r="BK1196" s="63"/>
      <c r="BL1196" s="63"/>
      <c r="BM1196" s="63"/>
      <c r="BN1196" s="63"/>
      <c r="BO1196" s="63"/>
      <c r="BP1196" s="63"/>
      <c r="BQ1196" s="63"/>
      <c r="BR1196" s="63"/>
      <c r="BS1196" s="63"/>
      <c r="BT1196" s="63"/>
      <c r="BU1196" s="63"/>
      <c r="BV1196" s="63"/>
      <c r="BW1196" s="63"/>
      <c r="BX1196" s="63"/>
      <c r="BY1196" s="63"/>
      <c r="BZ1196" s="63"/>
      <c r="CA1196" s="63"/>
      <c r="CB1196" s="63"/>
      <c r="CC1196" s="63"/>
      <c r="CD1196" s="63"/>
      <c r="CE1196" s="63"/>
      <c r="CF1196" s="63"/>
      <c r="CG1196" s="63"/>
      <c r="CH1196" s="63"/>
      <c r="CI1196" s="63"/>
      <c r="CJ1196" s="63"/>
      <c r="CK1196" s="63"/>
      <c r="CL1196" s="63"/>
      <c r="CM1196" s="63"/>
      <c r="CN1196" s="63"/>
      <c r="CO1196" s="63"/>
      <c r="CP1196" s="63"/>
      <c r="CQ1196" s="63"/>
      <c r="CR1196" s="63"/>
      <c r="CS1196" s="63"/>
      <c r="CT1196" s="63"/>
      <c r="CU1196" s="63"/>
      <c r="CV1196" s="63"/>
      <c r="CW1196" s="63"/>
      <c r="CX1196" s="63"/>
      <c r="CY1196" s="63"/>
      <c r="CZ1196" s="63"/>
      <c r="DA1196" s="63"/>
      <c r="DB1196" s="63"/>
      <c r="DC1196" s="63"/>
    </row>
    <row r="1197" spans="2:107" ht="18" customHeight="1">
      <c r="B1197" s="254">
        <v>1193</v>
      </c>
      <c r="C1197" s="257"/>
      <c r="D1197" s="257"/>
      <c r="E1197" s="289"/>
      <c r="F1197" s="257"/>
      <c r="G1197" s="257"/>
      <c r="H1197" s="257"/>
      <c r="I1197" s="257"/>
      <c r="J1197" s="257"/>
      <c r="K1197" s="258"/>
      <c r="L1197" s="257"/>
      <c r="M1197" s="258"/>
      <c r="N1197" s="258"/>
      <c r="O1197" s="258"/>
      <c r="P1197" s="257"/>
      <c r="Q1197" s="258"/>
      <c r="R1197" s="258"/>
      <c r="S1197" s="259"/>
      <c r="T1197" s="259"/>
      <c r="U1197" s="257"/>
      <c r="V1197" s="258"/>
      <c r="W1197" s="259"/>
      <c r="X1197" s="257"/>
      <c r="Y1197" s="257"/>
      <c r="Z1197" s="258"/>
      <c r="AA1197" s="258"/>
      <c r="AB1197" s="257"/>
      <c r="AC1197" s="257"/>
      <c r="AD1197" s="257"/>
      <c r="AE1197" s="257"/>
      <c r="AF1197" s="260"/>
      <c r="AG1197" s="260"/>
      <c r="AH1197" s="260"/>
      <c r="AI1197" s="260"/>
      <c r="AJ1197" s="260"/>
      <c r="AK1197" s="260"/>
      <c r="AL1197" s="260"/>
      <c r="AM1197" s="260"/>
      <c r="AN1197" s="63"/>
      <c r="AO1197" s="63"/>
      <c r="AP1197" s="63"/>
      <c r="AQ1197" s="63"/>
      <c r="AR1197" s="63"/>
      <c r="AS1197" s="63"/>
      <c r="AT1197" s="63"/>
      <c r="AU1197" s="63"/>
      <c r="AV1197" s="63"/>
      <c r="AW1197" s="63"/>
      <c r="AX1197" s="63"/>
      <c r="AY1197" s="63"/>
      <c r="AZ1197" s="63"/>
      <c r="BA1197" s="63"/>
      <c r="BB1197" s="63"/>
      <c r="BC1197" s="63"/>
      <c r="BD1197" s="63"/>
      <c r="BE1197" s="63"/>
      <c r="BF1197" s="63"/>
      <c r="BG1197" s="63"/>
      <c r="BH1197" s="63"/>
      <c r="BI1197" s="63"/>
      <c r="BJ1197" s="63"/>
      <c r="BK1197" s="63"/>
      <c r="BL1197" s="63"/>
      <c r="BM1197" s="63"/>
      <c r="BN1197" s="63"/>
      <c r="BO1197" s="63"/>
      <c r="BP1197" s="63"/>
      <c r="BQ1197" s="63"/>
      <c r="BR1197" s="63"/>
      <c r="BS1197" s="63"/>
      <c r="BT1197" s="63"/>
      <c r="BU1197" s="63"/>
      <c r="BV1197" s="63"/>
      <c r="BW1197" s="63"/>
      <c r="BX1197" s="63"/>
      <c r="BY1197" s="63"/>
      <c r="BZ1197" s="63"/>
      <c r="CA1197" s="63"/>
      <c r="CB1197" s="63"/>
      <c r="CC1197" s="63"/>
      <c r="CD1197" s="63"/>
      <c r="CE1197" s="63"/>
      <c r="CF1197" s="63"/>
      <c r="CG1197" s="63"/>
      <c r="CH1197" s="63"/>
      <c r="CI1197" s="63"/>
      <c r="CJ1197" s="63"/>
      <c r="CK1197" s="63"/>
      <c r="CL1197" s="63"/>
      <c r="CM1197" s="63"/>
      <c r="CN1197" s="63"/>
      <c r="CO1197" s="63"/>
      <c r="CP1197" s="63"/>
      <c r="CQ1197" s="63"/>
      <c r="CR1197" s="63"/>
      <c r="CS1197" s="63"/>
      <c r="CT1197" s="63"/>
      <c r="CU1197" s="63"/>
      <c r="CV1197" s="63"/>
      <c r="CW1197" s="63"/>
      <c r="CX1197" s="63"/>
      <c r="CY1197" s="63"/>
      <c r="CZ1197" s="63"/>
      <c r="DA1197" s="63"/>
      <c r="DB1197" s="63"/>
      <c r="DC1197" s="63"/>
    </row>
    <row r="1198" spans="2:107" ht="18" customHeight="1">
      <c r="B1198" s="254">
        <v>1194</v>
      </c>
      <c r="C1198" s="257"/>
      <c r="D1198" s="257"/>
      <c r="E1198" s="289"/>
      <c r="F1198" s="257"/>
      <c r="G1198" s="257"/>
      <c r="H1198" s="257"/>
      <c r="I1198" s="257"/>
      <c r="J1198" s="257"/>
      <c r="K1198" s="258"/>
      <c r="L1198" s="257"/>
      <c r="M1198" s="258"/>
      <c r="N1198" s="258"/>
      <c r="O1198" s="258"/>
      <c r="P1198" s="257"/>
      <c r="Q1198" s="258"/>
      <c r="R1198" s="258"/>
      <c r="S1198" s="259"/>
      <c r="T1198" s="259"/>
      <c r="U1198" s="257"/>
      <c r="V1198" s="258"/>
      <c r="W1198" s="259"/>
      <c r="X1198" s="257"/>
      <c r="Y1198" s="257"/>
      <c r="Z1198" s="258"/>
      <c r="AA1198" s="258"/>
      <c r="AB1198" s="257"/>
      <c r="AC1198" s="257"/>
      <c r="AD1198" s="257"/>
      <c r="AE1198" s="257"/>
      <c r="AF1198" s="260"/>
      <c r="AG1198" s="260"/>
      <c r="AH1198" s="260"/>
      <c r="AI1198" s="260"/>
      <c r="AJ1198" s="260"/>
      <c r="AK1198" s="260"/>
      <c r="AL1198" s="260"/>
      <c r="AM1198" s="260"/>
      <c r="AN1198" s="63"/>
      <c r="AO1198" s="63"/>
      <c r="AP1198" s="63"/>
      <c r="AQ1198" s="63"/>
      <c r="AR1198" s="63"/>
      <c r="AS1198" s="63"/>
      <c r="AT1198" s="63"/>
      <c r="AU1198" s="63"/>
      <c r="AV1198" s="63"/>
      <c r="AW1198" s="63"/>
      <c r="AX1198" s="63"/>
      <c r="AY1198" s="63"/>
      <c r="AZ1198" s="63"/>
      <c r="BA1198" s="63"/>
      <c r="BB1198" s="63"/>
      <c r="BC1198" s="63"/>
      <c r="BD1198" s="63"/>
      <c r="BE1198" s="63"/>
      <c r="BF1198" s="63"/>
      <c r="BG1198" s="63"/>
      <c r="BH1198" s="63"/>
      <c r="BI1198" s="63"/>
      <c r="BJ1198" s="63"/>
      <c r="BK1198" s="63"/>
      <c r="BL1198" s="63"/>
      <c r="BM1198" s="63"/>
      <c r="BN1198" s="63"/>
      <c r="BO1198" s="63"/>
      <c r="BP1198" s="63"/>
      <c r="BQ1198" s="63"/>
      <c r="BR1198" s="63"/>
      <c r="BS1198" s="63"/>
      <c r="BT1198" s="63"/>
      <c r="BU1198" s="63"/>
      <c r="BV1198" s="63"/>
      <c r="BW1198" s="63"/>
      <c r="BX1198" s="63"/>
      <c r="BY1198" s="63"/>
      <c r="BZ1198" s="63"/>
      <c r="CA1198" s="63"/>
      <c r="CB1198" s="63"/>
      <c r="CC1198" s="63"/>
      <c r="CD1198" s="63"/>
      <c r="CE1198" s="63"/>
      <c r="CF1198" s="63"/>
      <c r="CG1198" s="63"/>
      <c r="CH1198" s="63"/>
      <c r="CI1198" s="63"/>
      <c r="CJ1198" s="63"/>
      <c r="CK1198" s="63"/>
      <c r="CL1198" s="63"/>
      <c r="CM1198" s="63"/>
      <c r="CN1198" s="63"/>
      <c r="CO1198" s="63"/>
      <c r="CP1198" s="63"/>
      <c r="CQ1198" s="63"/>
      <c r="CR1198" s="63"/>
      <c r="CS1198" s="63"/>
      <c r="CT1198" s="63"/>
      <c r="CU1198" s="63"/>
      <c r="CV1198" s="63"/>
      <c r="CW1198" s="63"/>
      <c r="CX1198" s="63"/>
      <c r="CY1198" s="63"/>
      <c r="CZ1198" s="63"/>
      <c r="DA1198" s="63"/>
      <c r="DB1198" s="63"/>
      <c r="DC1198" s="63"/>
    </row>
    <row r="1199" spans="2:107" ht="18" customHeight="1">
      <c r="B1199" s="254">
        <v>1195</v>
      </c>
      <c r="C1199" s="257"/>
      <c r="D1199" s="257"/>
      <c r="E1199" s="289"/>
      <c r="F1199" s="257"/>
      <c r="G1199" s="257"/>
      <c r="H1199" s="257"/>
      <c r="I1199" s="257"/>
      <c r="J1199" s="257"/>
      <c r="K1199" s="258"/>
      <c r="L1199" s="257"/>
      <c r="M1199" s="258"/>
      <c r="N1199" s="258"/>
      <c r="O1199" s="258"/>
      <c r="P1199" s="257"/>
      <c r="Q1199" s="258"/>
      <c r="R1199" s="258"/>
      <c r="S1199" s="259"/>
      <c r="T1199" s="259"/>
      <c r="U1199" s="257"/>
      <c r="V1199" s="258"/>
      <c r="W1199" s="259"/>
      <c r="X1199" s="257"/>
      <c r="Y1199" s="257"/>
      <c r="Z1199" s="258"/>
      <c r="AA1199" s="258"/>
      <c r="AB1199" s="257"/>
      <c r="AC1199" s="257"/>
      <c r="AD1199" s="257"/>
      <c r="AE1199" s="257"/>
      <c r="AF1199" s="260"/>
      <c r="AG1199" s="260"/>
      <c r="AH1199" s="260"/>
      <c r="AI1199" s="260"/>
      <c r="AJ1199" s="260"/>
      <c r="AK1199" s="260"/>
      <c r="AL1199" s="260"/>
      <c r="AM1199" s="260"/>
      <c r="AN1199" s="63"/>
      <c r="AO1199" s="63"/>
      <c r="AP1199" s="63"/>
      <c r="AQ1199" s="63"/>
      <c r="AR1199" s="63"/>
      <c r="AS1199" s="63"/>
      <c r="AT1199" s="63"/>
      <c r="AU1199" s="63"/>
      <c r="AV1199" s="63"/>
      <c r="AW1199" s="63"/>
      <c r="AX1199" s="63"/>
      <c r="AY1199" s="63"/>
      <c r="AZ1199" s="63"/>
      <c r="BA1199" s="63"/>
      <c r="BB1199" s="63"/>
      <c r="BC1199" s="63"/>
      <c r="BD1199" s="63"/>
      <c r="BE1199" s="63"/>
      <c r="BF1199" s="63"/>
      <c r="BG1199" s="63"/>
      <c r="BH1199" s="63"/>
      <c r="BI1199" s="63"/>
      <c r="BJ1199" s="63"/>
      <c r="BK1199" s="63"/>
      <c r="BL1199" s="63"/>
      <c r="BM1199" s="63"/>
      <c r="BN1199" s="63"/>
      <c r="BO1199" s="63"/>
      <c r="BP1199" s="63"/>
      <c r="BQ1199" s="63"/>
      <c r="BR1199" s="63"/>
      <c r="BS1199" s="63"/>
      <c r="BT1199" s="63"/>
      <c r="BU1199" s="63"/>
      <c r="BV1199" s="63"/>
      <c r="BW1199" s="63"/>
      <c r="BX1199" s="63"/>
      <c r="BY1199" s="63"/>
      <c r="BZ1199" s="63"/>
      <c r="CA1199" s="63"/>
      <c r="CB1199" s="63"/>
      <c r="CC1199" s="63"/>
      <c r="CD1199" s="63"/>
      <c r="CE1199" s="63"/>
      <c r="CF1199" s="63"/>
      <c r="CG1199" s="63"/>
      <c r="CH1199" s="63"/>
      <c r="CI1199" s="63"/>
      <c r="CJ1199" s="63"/>
      <c r="CK1199" s="63"/>
      <c r="CL1199" s="63"/>
      <c r="CM1199" s="63"/>
      <c r="CN1199" s="63"/>
      <c r="CO1199" s="63"/>
      <c r="CP1199" s="63"/>
      <c r="CQ1199" s="63"/>
      <c r="CR1199" s="63"/>
      <c r="CS1199" s="63"/>
      <c r="CT1199" s="63"/>
      <c r="CU1199" s="63"/>
      <c r="CV1199" s="63"/>
      <c r="CW1199" s="63"/>
      <c r="CX1199" s="63"/>
      <c r="CY1199" s="63"/>
      <c r="CZ1199" s="63"/>
      <c r="DA1199" s="63"/>
      <c r="DB1199" s="63"/>
      <c r="DC1199" s="63"/>
    </row>
    <row r="1200" spans="2:107" ht="18" customHeight="1">
      <c r="B1200" s="254">
        <v>1196</v>
      </c>
      <c r="C1200" s="257"/>
      <c r="D1200" s="257"/>
      <c r="E1200" s="289"/>
      <c r="F1200" s="257"/>
      <c r="G1200" s="257"/>
      <c r="H1200" s="257"/>
      <c r="I1200" s="257"/>
      <c r="J1200" s="257"/>
      <c r="K1200" s="258"/>
      <c r="L1200" s="257"/>
      <c r="M1200" s="258"/>
      <c r="N1200" s="258"/>
      <c r="O1200" s="258"/>
      <c r="P1200" s="257"/>
      <c r="Q1200" s="258"/>
      <c r="R1200" s="258"/>
      <c r="S1200" s="259"/>
      <c r="T1200" s="259"/>
      <c r="U1200" s="257"/>
      <c r="V1200" s="258"/>
      <c r="W1200" s="259"/>
      <c r="X1200" s="257"/>
      <c r="Y1200" s="257"/>
      <c r="Z1200" s="258"/>
      <c r="AA1200" s="258"/>
      <c r="AB1200" s="257"/>
      <c r="AC1200" s="257"/>
      <c r="AD1200" s="257"/>
      <c r="AE1200" s="257"/>
      <c r="AF1200" s="260"/>
      <c r="AG1200" s="260"/>
      <c r="AH1200" s="260"/>
      <c r="AI1200" s="260"/>
      <c r="AJ1200" s="260"/>
      <c r="AK1200" s="260"/>
      <c r="AL1200" s="260"/>
      <c r="AM1200" s="260"/>
      <c r="AN1200" s="63"/>
      <c r="AO1200" s="63"/>
      <c r="AP1200" s="63"/>
      <c r="AQ1200" s="63"/>
      <c r="AR1200" s="63"/>
      <c r="AS1200" s="63"/>
      <c r="AT1200" s="63"/>
      <c r="AU1200" s="63"/>
      <c r="AV1200" s="63"/>
      <c r="AW1200" s="63"/>
      <c r="AX1200" s="63"/>
      <c r="AY1200" s="63"/>
      <c r="AZ1200" s="63"/>
      <c r="BA1200" s="63"/>
      <c r="BB1200" s="63"/>
      <c r="BC1200" s="63"/>
      <c r="BD1200" s="63"/>
      <c r="BE1200" s="63"/>
      <c r="BF1200" s="63"/>
      <c r="BG1200" s="63"/>
      <c r="BH1200" s="63"/>
      <c r="BI1200" s="63"/>
      <c r="BJ1200" s="63"/>
      <c r="BK1200" s="63"/>
      <c r="BL1200" s="63"/>
      <c r="BM1200" s="63"/>
      <c r="BN1200" s="63"/>
      <c r="BO1200" s="63"/>
      <c r="BP1200" s="63"/>
      <c r="BQ1200" s="63"/>
      <c r="BR1200" s="63"/>
      <c r="BS1200" s="63"/>
      <c r="BT1200" s="63"/>
      <c r="BU1200" s="63"/>
      <c r="BV1200" s="63"/>
      <c r="BW1200" s="63"/>
      <c r="BX1200" s="63"/>
      <c r="BY1200" s="63"/>
      <c r="BZ1200" s="63"/>
      <c r="CA1200" s="63"/>
      <c r="CB1200" s="63"/>
      <c r="CC1200" s="63"/>
      <c r="CD1200" s="63"/>
      <c r="CE1200" s="63"/>
      <c r="CF1200" s="63"/>
      <c r="CG1200" s="63"/>
      <c r="CH1200" s="63"/>
      <c r="CI1200" s="63"/>
      <c r="CJ1200" s="63"/>
      <c r="CK1200" s="63"/>
      <c r="CL1200" s="63"/>
      <c r="CM1200" s="63"/>
      <c r="CN1200" s="63"/>
      <c r="CO1200" s="63"/>
      <c r="CP1200" s="63"/>
      <c r="CQ1200" s="63"/>
      <c r="CR1200" s="63"/>
      <c r="CS1200" s="63"/>
      <c r="CT1200" s="63"/>
      <c r="CU1200" s="63"/>
      <c r="CV1200" s="63"/>
      <c r="CW1200" s="63"/>
      <c r="CX1200" s="63"/>
      <c r="CY1200" s="63"/>
      <c r="CZ1200" s="63"/>
      <c r="DA1200" s="63"/>
      <c r="DB1200" s="63"/>
      <c r="DC1200" s="63"/>
    </row>
    <row r="1201" spans="2:107" ht="18" customHeight="1">
      <c r="B1201" s="254">
        <v>1197</v>
      </c>
      <c r="C1201" s="257"/>
      <c r="D1201" s="257"/>
      <c r="E1201" s="289"/>
      <c r="F1201" s="257"/>
      <c r="G1201" s="257"/>
      <c r="H1201" s="257"/>
      <c r="I1201" s="257"/>
      <c r="J1201" s="257"/>
      <c r="K1201" s="258"/>
      <c r="L1201" s="257"/>
      <c r="M1201" s="258"/>
      <c r="N1201" s="258"/>
      <c r="O1201" s="258"/>
      <c r="P1201" s="257"/>
      <c r="Q1201" s="258"/>
      <c r="R1201" s="258"/>
      <c r="S1201" s="259"/>
      <c r="T1201" s="259"/>
      <c r="U1201" s="257"/>
      <c r="V1201" s="258"/>
      <c r="W1201" s="259"/>
      <c r="X1201" s="257"/>
      <c r="Y1201" s="257"/>
      <c r="Z1201" s="258"/>
      <c r="AA1201" s="258"/>
      <c r="AB1201" s="257"/>
      <c r="AC1201" s="257"/>
      <c r="AD1201" s="257"/>
      <c r="AE1201" s="257"/>
      <c r="AF1201" s="260"/>
      <c r="AG1201" s="260"/>
      <c r="AH1201" s="260"/>
      <c r="AI1201" s="260"/>
      <c r="AJ1201" s="260"/>
      <c r="AK1201" s="260"/>
      <c r="AL1201" s="260"/>
      <c r="AM1201" s="260"/>
      <c r="AN1201" s="63"/>
      <c r="AO1201" s="63"/>
      <c r="AP1201" s="63"/>
      <c r="AQ1201" s="63"/>
      <c r="AR1201" s="63"/>
      <c r="AS1201" s="63"/>
      <c r="AT1201" s="63"/>
      <c r="AU1201" s="63"/>
      <c r="AV1201" s="63"/>
      <c r="AW1201" s="63"/>
      <c r="AX1201" s="63"/>
      <c r="AY1201" s="63"/>
      <c r="AZ1201" s="63"/>
      <c r="BA1201" s="63"/>
      <c r="BB1201" s="63"/>
      <c r="BC1201" s="63"/>
      <c r="BD1201" s="63"/>
      <c r="BE1201" s="63"/>
      <c r="BF1201" s="63"/>
      <c r="BG1201" s="63"/>
      <c r="BH1201" s="63"/>
      <c r="BI1201" s="63"/>
      <c r="BJ1201" s="63"/>
      <c r="BK1201" s="63"/>
      <c r="BL1201" s="63"/>
      <c r="BM1201" s="63"/>
      <c r="BN1201" s="63"/>
      <c r="BO1201" s="63"/>
      <c r="BP1201" s="63"/>
      <c r="BQ1201" s="63"/>
      <c r="BR1201" s="63"/>
      <c r="BS1201" s="63"/>
      <c r="BT1201" s="63"/>
      <c r="BU1201" s="63"/>
      <c r="BV1201" s="63"/>
      <c r="BW1201" s="63"/>
      <c r="BX1201" s="63"/>
      <c r="BY1201" s="63"/>
      <c r="BZ1201" s="63"/>
      <c r="CA1201" s="63"/>
      <c r="CB1201" s="63"/>
      <c r="CC1201" s="63"/>
      <c r="CD1201" s="63"/>
      <c r="CE1201" s="63"/>
      <c r="CF1201" s="63"/>
      <c r="CG1201" s="63"/>
      <c r="CH1201" s="63"/>
      <c r="CI1201" s="63"/>
      <c r="CJ1201" s="63"/>
      <c r="CK1201" s="63"/>
      <c r="CL1201" s="63"/>
      <c r="CM1201" s="63"/>
      <c r="CN1201" s="63"/>
      <c r="CO1201" s="63"/>
      <c r="CP1201" s="63"/>
      <c r="CQ1201" s="63"/>
      <c r="CR1201" s="63"/>
      <c r="CS1201" s="63"/>
      <c r="CT1201" s="63"/>
      <c r="CU1201" s="63"/>
      <c r="CV1201" s="63"/>
      <c r="CW1201" s="63"/>
      <c r="CX1201" s="63"/>
      <c r="CY1201" s="63"/>
      <c r="CZ1201" s="63"/>
      <c r="DA1201" s="63"/>
      <c r="DB1201" s="63"/>
      <c r="DC1201" s="63"/>
    </row>
    <row r="1202" spans="2:107" ht="18" customHeight="1">
      <c r="B1202" s="254">
        <v>1198</v>
      </c>
      <c r="C1202" s="257"/>
      <c r="D1202" s="257"/>
      <c r="E1202" s="289"/>
      <c r="F1202" s="257"/>
      <c r="G1202" s="257"/>
      <c r="H1202" s="257"/>
      <c r="I1202" s="257"/>
      <c r="J1202" s="257"/>
      <c r="K1202" s="258"/>
      <c r="L1202" s="257"/>
      <c r="M1202" s="258"/>
      <c r="N1202" s="258"/>
      <c r="O1202" s="258"/>
      <c r="P1202" s="257"/>
      <c r="Q1202" s="258"/>
      <c r="R1202" s="258"/>
      <c r="S1202" s="259"/>
      <c r="T1202" s="259"/>
      <c r="U1202" s="257"/>
      <c r="V1202" s="258"/>
      <c r="W1202" s="259"/>
      <c r="X1202" s="257"/>
      <c r="Y1202" s="257"/>
      <c r="Z1202" s="258"/>
      <c r="AA1202" s="258"/>
      <c r="AB1202" s="257"/>
      <c r="AC1202" s="257"/>
      <c r="AD1202" s="257"/>
      <c r="AE1202" s="257"/>
      <c r="AF1202" s="260"/>
      <c r="AG1202" s="260"/>
      <c r="AH1202" s="260"/>
      <c r="AI1202" s="260"/>
      <c r="AJ1202" s="260"/>
      <c r="AK1202" s="260"/>
      <c r="AL1202" s="260"/>
      <c r="AM1202" s="260"/>
      <c r="AN1202" s="63"/>
      <c r="AO1202" s="63"/>
      <c r="AP1202" s="63"/>
      <c r="AQ1202" s="63"/>
      <c r="AR1202" s="63"/>
      <c r="AS1202" s="63"/>
      <c r="AT1202" s="63"/>
      <c r="AU1202" s="63"/>
      <c r="AV1202" s="63"/>
      <c r="AW1202" s="63"/>
      <c r="AX1202" s="63"/>
      <c r="AY1202" s="63"/>
      <c r="AZ1202" s="63"/>
      <c r="BA1202" s="63"/>
      <c r="BB1202" s="63"/>
      <c r="BC1202" s="63"/>
      <c r="BD1202" s="63"/>
      <c r="BE1202" s="63"/>
      <c r="BF1202" s="63"/>
      <c r="BG1202" s="63"/>
      <c r="BH1202" s="63"/>
      <c r="BI1202" s="63"/>
      <c r="BJ1202" s="63"/>
      <c r="BK1202" s="63"/>
      <c r="BL1202" s="63"/>
      <c r="BM1202" s="63"/>
      <c r="BN1202" s="63"/>
      <c r="BO1202" s="63"/>
      <c r="BP1202" s="63"/>
      <c r="BQ1202" s="63"/>
      <c r="BR1202" s="63"/>
      <c r="BS1202" s="63"/>
      <c r="BT1202" s="63"/>
      <c r="BU1202" s="63"/>
      <c r="BV1202" s="63"/>
      <c r="BW1202" s="63"/>
      <c r="BX1202" s="63"/>
      <c r="BY1202" s="63"/>
      <c r="BZ1202" s="63"/>
      <c r="CA1202" s="63"/>
      <c r="CB1202" s="63"/>
      <c r="CC1202" s="63"/>
      <c r="CD1202" s="63"/>
      <c r="CE1202" s="63"/>
      <c r="CF1202" s="63"/>
      <c r="CG1202" s="63"/>
      <c r="CH1202" s="63"/>
      <c r="CI1202" s="63"/>
      <c r="CJ1202" s="63"/>
      <c r="CK1202" s="63"/>
      <c r="CL1202" s="63"/>
      <c r="CM1202" s="63"/>
      <c r="CN1202" s="63"/>
      <c r="CO1202" s="63"/>
      <c r="CP1202" s="63"/>
      <c r="CQ1202" s="63"/>
      <c r="CR1202" s="63"/>
      <c r="CS1202" s="63"/>
      <c r="CT1202" s="63"/>
      <c r="CU1202" s="63"/>
      <c r="CV1202" s="63"/>
      <c r="CW1202" s="63"/>
      <c r="CX1202" s="63"/>
      <c r="CY1202" s="63"/>
      <c r="CZ1202" s="63"/>
      <c r="DA1202" s="63"/>
      <c r="DB1202" s="63"/>
      <c r="DC1202" s="63"/>
    </row>
    <row r="1203" spans="2:107" ht="18" customHeight="1">
      <c r="B1203" s="254">
        <v>1199</v>
      </c>
      <c r="C1203" s="257"/>
      <c r="D1203" s="257"/>
      <c r="E1203" s="289"/>
      <c r="F1203" s="257"/>
      <c r="G1203" s="257"/>
      <c r="H1203" s="257"/>
      <c r="I1203" s="257"/>
      <c r="J1203" s="257"/>
      <c r="K1203" s="258"/>
      <c r="L1203" s="257"/>
      <c r="M1203" s="258"/>
      <c r="N1203" s="258"/>
      <c r="O1203" s="258"/>
      <c r="P1203" s="257"/>
      <c r="Q1203" s="258"/>
      <c r="R1203" s="258"/>
      <c r="S1203" s="259"/>
      <c r="T1203" s="259"/>
      <c r="U1203" s="257"/>
      <c r="V1203" s="258"/>
      <c r="W1203" s="259"/>
      <c r="X1203" s="257"/>
      <c r="Y1203" s="257"/>
      <c r="Z1203" s="258"/>
      <c r="AA1203" s="258"/>
      <c r="AB1203" s="257"/>
      <c r="AC1203" s="257"/>
      <c r="AD1203" s="257"/>
      <c r="AE1203" s="257"/>
      <c r="AF1203" s="260"/>
      <c r="AG1203" s="260"/>
      <c r="AH1203" s="260"/>
      <c r="AI1203" s="260"/>
      <c r="AJ1203" s="260"/>
      <c r="AK1203" s="260"/>
      <c r="AL1203" s="260"/>
      <c r="AM1203" s="260"/>
      <c r="AN1203" s="63"/>
      <c r="AO1203" s="63"/>
      <c r="AP1203" s="63"/>
      <c r="AQ1203" s="63"/>
      <c r="AR1203" s="63"/>
      <c r="AS1203" s="63"/>
      <c r="AT1203" s="63"/>
      <c r="AU1203" s="63"/>
      <c r="AV1203" s="63"/>
      <c r="AW1203" s="63"/>
      <c r="AX1203" s="63"/>
      <c r="AY1203" s="63"/>
      <c r="AZ1203" s="63"/>
      <c r="BA1203" s="63"/>
      <c r="BB1203" s="63"/>
      <c r="BC1203" s="63"/>
      <c r="BD1203" s="63"/>
      <c r="BE1203" s="63"/>
      <c r="BF1203" s="63"/>
      <c r="BG1203" s="63"/>
      <c r="BH1203" s="63"/>
      <c r="BI1203" s="63"/>
      <c r="BJ1203" s="63"/>
      <c r="BK1203" s="63"/>
      <c r="BL1203" s="63"/>
      <c r="BM1203" s="63"/>
      <c r="BN1203" s="63"/>
      <c r="BO1203" s="63"/>
      <c r="BP1203" s="63"/>
      <c r="BQ1203" s="63"/>
      <c r="BR1203" s="63"/>
      <c r="BS1203" s="63"/>
      <c r="BT1203" s="63"/>
      <c r="BU1203" s="63"/>
      <c r="BV1203" s="63"/>
      <c r="BW1203" s="63"/>
      <c r="BX1203" s="63"/>
      <c r="BY1203" s="63"/>
      <c r="BZ1203" s="63"/>
      <c r="CA1203" s="63"/>
      <c r="CB1203" s="63"/>
      <c r="CC1203" s="63"/>
      <c r="CD1203" s="63"/>
      <c r="CE1203" s="63"/>
      <c r="CF1203" s="63"/>
      <c r="CG1203" s="63"/>
      <c r="CH1203" s="63"/>
      <c r="CI1203" s="63"/>
      <c r="CJ1203" s="63"/>
      <c r="CK1203" s="63"/>
      <c r="CL1203" s="63"/>
      <c r="CM1203" s="63"/>
      <c r="CN1203" s="63"/>
      <c r="CO1203" s="63"/>
      <c r="CP1203" s="63"/>
      <c r="CQ1203" s="63"/>
      <c r="CR1203" s="63"/>
      <c r="CS1203" s="63"/>
      <c r="CT1203" s="63"/>
      <c r="CU1203" s="63"/>
      <c r="CV1203" s="63"/>
      <c r="CW1203" s="63"/>
      <c r="CX1203" s="63"/>
      <c r="CY1203" s="63"/>
      <c r="CZ1203" s="63"/>
      <c r="DA1203" s="63"/>
      <c r="DB1203" s="63"/>
      <c r="DC1203" s="63"/>
    </row>
    <row r="1204" spans="2:107" ht="18" customHeight="1">
      <c r="B1204" s="254">
        <v>1200</v>
      </c>
      <c r="C1204" s="257"/>
      <c r="D1204" s="257"/>
      <c r="E1204" s="289"/>
      <c r="F1204" s="257"/>
      <c r="G1204" s="257"/>
      <c r="H1204" s="257"/>
      <c r="I1204" s="257"/>
      <c r="J1204" s="257"/>
      <c r="K1204" s="258"/>
      <c r="L1204" s="257"/>
      <c r="M1204" s="258"/>
      <c r="N1204" s="258"/>
      <c r="O1204" s="258"/>
      <c r="P1204" s="257"/>
      <c r="Q1204" s="258"/>
      <c r="R1204" s="258"/>
      <c r="S1204" s="259"/>
      <c r="T1204" s="259"/>
      <c r="U1204" s="257"/>
      <c r="V1204" s="258"/>
      <c r="W1204" s="259"/>
      <c r="X1204" s="257"/>
      <c r="Y1204" s="257"/>
      <c r="Z1204" s="258"/>
      <c r="AA1204" s="258"/>
      <c r="AB1204" s="257"/>
      <c r="AC1204" s="257"/>
      <c r="AD1204" s="257"/>
      <c r="AE1204" s="257"/>
      <c r="AF1204" s="260"/>
      <c r="AG1204" s="260"/>
      <c r="AH1204" s="260"/>
      <c r="AI1204" s="260"/>
      <c r="AJ1204" s="260"/>
      <c r="AK1204" s="260"/>
      <c r="AL1204" s="260"/>
      <c r="AM1204" s="260"/>
      <c r="AN1204" s="63"/>
      <c r="AO1204" s="63"/>
      <c r="AP1204" s="63"/>
      <c r="AQ1204" s="63"/>
      <c r="AR1204" s="63"/>
      <c r="AS1204" s="63"/>
      <c r="AT1204" s="63"/>
      <c r="AU1204" s="63"/>
      <c r="AV1204" s="63"/>
      <c r="AW1204" s="63"/>
      <c r="AX1204" s="63"/>
      <c r="AY1204" s="63"/>
      <c r="AZ1204" s="63"/>
      <c r="BA1204" s="63"/>
      <c r="BB1204" s="63"/>
      <c r="BC1204" s="63"/>
      <c r="BD1204" s="63"/>
      <c r="BE1204" s="63"/>
      <c r="BF1204" s="63"/>
      <c r="BG1204" s="63"/>
      <c r="BH1204" s="63"/>
      <c r="BI1204" s="63"/>
      <c r="BJ1204" s="63"/>
      <c r="BK1204" s="63"/>
      <c r="BL1204" s="63"/>
      <c r="BM1204" s="63"/>
      <c r="BN1204" s="63"/>
      <c r="BO1204" s="63"/>
      <c r="BP1204" s="63"/>
      <c r="BQ1204" s="63"/>
      <c r="BR1204" s="63"/>
      <c r="BS1204" s="63"/>
      <c r="BT1204" s="63"/>
      <c r="BU1204" s="63"/>
      <c r="BV1204" s="63"/>
      <c r="BW1204" s="63"/>
      <c r="BX1204" s="63"/>
      <c r="BY1204" s="63"/>
      <c r="BZ1204" s="63"/>
      <c r="CA1204" s="63"/>
      <c r="CB1204" s="63"/>
      <c r="CC1204" s="63"/>
      <c r="CD1204" s="63"/>
      <c r="CE1204" s="63"/>
      <c r="CF1204" s="63"/>
      <c r="CG1204" s="63"/>
      <c r="CH1204" s="63"/>
      <c r="CI1204" s="63"/>
      <c r="CJ1204" s="63"/>
      <c r="CK1204" s="63"/>
      <c r="CL1204" s="63"/>
      <c r="CM1204" s="63"/>
      <c r="CN1204" s="63"/>
      <c r="CO1204" s="63"/>
      <c r="CP1204" s="63"/>
      <c r="CQ1204" s="63"/>
      <c r="CR1204" s="63"/>
      <c r="CS1204" s="63"/>
      <c r="CT1204" s="63"/>
      <c r="CU1204" s="63"/>
      <c r="CV1204" s="63"/>
      <c r="CW1204" s="63"/>
      <c r="CX1204" s="63"/>
      <c r="CY1204" s="63"/>
      <c r="CZ1204" s="63"/>
      <c r="DA1204" s="63"/>
      <c r="DB1204" s="63"/>
      <c r="DC1204" s="63"/>
    </row>
    <row r="1205" spans="2:107" ht="18" customHeight="1">
      <c r="B1205" s="254">
        <v>1201</v>
      </c>
      <c r="C1205" s="257"/>
      <c r="D1205" s="257"/>
      <c r="E1205" s="289"/>
      <c r="F1205" s="257"/>
      <c r="G1205" s="257"/>
      <c r="H1205" s="257"/>
      <c r="I1205" s="257"/>
      <c r="J1205" s="257"/>
      <c r="K1205" s="258"/>
      <c r="L1205" s="257"/>
      <c r="M1205" s="258"/>
      <c r="N1205" s="258"/>
      <c r="O1205" s="258"/>
      <c r="P1205" s="257"/>
      <c r="Q1205" s="258"/>
      <c r="R1205" s="258"/>
      <c r="S1205" s="259"/>
      <c r="T1205" s="259"/>
      <c r="U1205" s="257"/>
      <c r="V1205" s="258"/>
      <c r="W1205" s="259"/>
      <c r="X1205" s="257"/>
      <c r="Y1205" s="257"/>
      <c r="Z1205" s="258"/>
      <c r="AA1205" s="258"/>
      <c r="AB1205" s="257"/>
      <c r="AC1205" s="257"/>
      <c r="AD1205" s="257"/>
      <c r="AE1205" s="257"/>
      <c r="AF1205" s="260"/>
      <c r="AG1205" s="260"/>
      <c r="AH1205" s="260"/>
      <c r="AI1205" s="260"/>
      <c r="AJ1205" s="260"/>
      <c r="AK1205" s="260"/>
      <c r="AL1205" s="260"/>
      <c r="AM1205" s="260"/>
      <c r="AN1205" s="63"/>
      <c r="AO1205" s="63"/>
      <c r="AP1205" s="63"/>
      <c r="AQ1205" s="63"/>
      <c r="AR1205" s="63"/>
      <c r="AS1205" s="63"/>
      <c r="AT1205" s="63"/>
      <c r="AU1205" s="63"/>
      <c r="AV1205" s="63"/>
      <c r="AW1205" s="63"/>
      <c r="AX1205" s="63"/>
      <c r="AY1205" s="63"/>
      <c r="AZ1205" s="63"/>
      <c r="BA1205" s="63"/>
      <c r="BB1205" s="63"/>
      <c r="BC1205" s="63"/>
      <c r="BD1205" s="63"/>
      <c r="BE1205" s="63"/>
      <c r="BF1205" s="63"/>
      <c r="BG1205" s="63"/>
      <c r="BH1205" s="63"/>
      <c r="BI1205" s="63"/>
      <c r="BJ1205" s="63"/>
      <c r="BK1205" s="63"/>
      <c r="BL1205" s="63"/>
      <c r="BM1205" s="63"/>
      <c r="BN1205" s="63"/>
      <c r="BO1205" s="63"/>
      <c r="BP1205" s="63"/>
      <c r="BQ1205" s="63"/>
      <c r="BR1205" s="63"/>
      <c r="BS1205" s="63"/>
      <c r="BT1205" s="63"/>
      <c r="BU1205" s="63"/>
      <c r="BV1205" s="63"/>
      <c r="BW1205" s="63"/>
      <c r="BX1205" s="63"/>
      <c r="BY1205" s="63"/>
      <c r="BZ1205" s="63"/>
      <c r="CA1205" s="63"/>
      <c r="CB1205" s="63"/>
      <c r="CC1205" s="63"/>
      <c r="CD1205" s="63"/>
      <c r="CE1205" s="63"/>
      <c r="CF1205" s="63"/>
      <c r="CG1205" s="63"/>
      <c r="CH1205" s="63"/>
      <c r="CI1205" s="63"/>
      <c r="CJ1205" s="63"/>
      <c r="CK1205" s="63"/>
      <c r="CL1205" s="63"/>
      <c r="CM1205" s="63"/>
      <c r="CN1205" s="63"/>
      <c r="CO1205" s="63"/>
      <c r="CP1205" s="63"/>
      <c r="CQ1205" s="63"/>
      <c r="CR1205" s="63"/>
      <c r="CS1205" s="63"/>
      <c r="CT1205" s="63"/>
      <c r="CU1205" s="63"/>
      <c r="CV1205" s="63"/>
      <c r="CW1205" s="63"/>
      <c r="CX1205" s="63"/>
      <c r="CY1205" s="63"/>
      <c r="CZ1205" s="63"/>
      <c r="DA1205" s="63"/>
      <c r="DB1205" s="63"/>
      <c r="DC1205" s="63"/>
    </row>
    <row r="1206" spans="2:107" ht="18" customHeight="1">
      <c r="B1206" s="254">
        <v>1202</v>
      </c>
      <c r="C1206" s="257"/>
      <c r="D1206" s="257"/>
      <c r="E1206" s="289"/>
      <c r="F1206" s="257"/>
      <c r="G1206" s="257"/>
      <c r="H1206" s="257"/>
      <c r="I1206" s="257"/>
      <c r="J1206" s="257"/>
      <c r="K1206" s="258"/>
      <c r="L1206" s="257"/>
      <c r="M1206" s="258"/>
      <c r="N1206" s="258"/>
      <c r="O1206" s="258"/>
      <c r="P1206" s="257"/>
      <c r="Q1206" s="258"/>
      <c r="R1206" s="258"/>
      <c r="S1206" s="259"/>
      <c r="T1206" s="259"/>
      <c r="U1206" s="257"/>
      <c r="V1206" s="258"/>
      <c r="W1206" s="259"/>
      <c r="X1206" s="257"/>
      <c r="Y1206" s="257"/>
      <c r="Z1206" s="258"/>
      <c r="AA1206" s="258"/>
      <c r="AB1206" s="257"/>
      <c r="AC1206" s="257"/>
      <c r="AD1206" s="257"/>
      <c r="AE1206" s="257"/>
      <c r="AF1206" s="260"/>
      <c r="AG1206" s="260"/>
      <c r="AH1206" s="260"/>
      <c r="AI1206" s="260"/>
      <c r="AJ1206" s="260"/>
      <c r="AK1206" s="260"/>
      <c r="AL1206" s="260"/>
      <c r="AM1206" s="260"/>
      <c r="AN1206" s="63"/>
      <c r="AO1206" s="63"/>
      <c r="AP1206" s="63"/>
      <c r="AQ1206" s="63"/>
      <c r="AR1206" s="63"/>
      <c r="AS1206" s="63"/>
      <c r="AT1206" s="63"/>
      <c r="AU1206" s="63"/>
      <c r="AV1206" s="63"/>
      <c r="AW1206" s="63"/>
      <c r="AX1206" s="63"/>
      <c r="AY1206" s="63"/>
      <c r="AZ1206" s="63"/>
      <c r="BA1206" s="63"/>
      <c r="BB1206" s="63"/>
      <c r="BC1206" s="63"/>
      <c r="BD1206" s="63"/>
      <c r="BE1206" s="63"/>
      <c r="BF1206" s="63"/>
      <c r="BG1206" s="63"/>
      <c r="BH1206" s="63"/>
      <c r="BI1206" s="63"/>
      <c r="BJ1206" s="63"/>
      <c r="BK1206" s="63"/>
      <c r="BL1206" s="63"/>
      <c r="BM1206" s="63"/>
      <c r="BN1206" s="63"/>
      <c r="BO1206" s="63"/>
      <c r="BP1206" s="63"/>
      <c r="BQ1206" s="63"/>
      <c r="BR1206" s="63"/>
      <c r="BS1206" s="63"/>
      <c r="BT1206" s="63"/>
      <c r="BU1206" s="63"/>
      <c r="BV1206" s="63"/>
      <c r="BW1206" s="63"/>
      <c r="BX1206" s="63"/>
      <c r="BY1206" s="63"/>
      <c r="BZ1206" s="63"/>
      <c r="CA1206" s="63"/>
      <c r="CB1206" s="63"/>
      <c r="CC1206" s="63"/>
      <c r="CD1206" s="63"/>
      <c r="CE1206" s="63"/>
      <c r="CF1206" s="63"/>
      <c r="CG1206" s="63"/>
      <c r="CH1206" s="63"/>
      <c r="CI1206" s="63"/>
      <c r="CJ1206" s="63"/>
      <c r="CK1206" s="63"/>
      <c r="CL1206" s="63"/>
      <c r="CM1206" s="63"/>
      <c r="CN1206" s="63"/>
      <c r="CO1206" s="63"/>
      <c r="CP1206" s="63"/>
      <c r="CQ1206" s="63"/>
      <c r="CR1206" s="63"/>
      <c r="CS1206" s="63"/>
      <c r="CT1206" s="63"/>
      <c r="CU1206" s="63"/>
      <c r="CV1206" s="63"/>
      <c r="CW1206" s="63"/>
      <c r="CX1206" s="63"/>
      <c r="CY1206" s="63"/>
      <c r="CZ1206" s="63"/>
      <c r="DA1206" s="63"/>
      <c r="DB1206" s="63"/>
      <c r="DC1206" s="63"/>
    </row>
    <row r="1207" spans="2:107" ht="18" customHeight="1">
      <c r="B1207" s="254">
        <v>1203</v>
      </c>
      <c r="C1207" s="257"/>
      <c r="D1207" s="257"/>
      <c r="E1207" s="289"/>
      <c r="F1207" s="257"/>
      <c r="G1207" s="257"/>
      <c r="H1207" s="257"/>
      <c r="I1207" s="257"/>
      <c r="J1207" s="257"/>
      <c r="K1207" s="258"/>
      <c r="L1207" s="257"/>
      <c r="M1207" s="258"/>
      <c r="N1207" s="258"/>
      <c r="O1207" s="258"/>
      <c r="P1207" s="257"/>
      <c r="Q1207" s="258"/>
      <c r="R1207" s="258"/>
      <c r="S1207" s="259"/>
      <c r="T1207" s="259"/>
      <c r="U1207" s="257"/>
      <c r="V1207" s="258"/>
      <c r="W1207" s="259"/>
      <c r="X1207" s="257"/>
      <c r="Y1207" s="257"/>
      <c r="Z1207" s="258"/>
      <c r="AA1207" s="258"/>
      <c r="AB1207" s="257"/>
      <c r="AC1207" s="257"/>
      <c r="AD1207" s="257"/>
      <c r="AE1207" s="257"/>
      <c r="AF1207" s="260"/>
      <c r="AG1207" s="260"/>
      <c r="AH1207" s="260"/>
      <c r="AI1207" s="260"/>
      <c r="AJ1207" s="260"/>
      <c r="AK1207" s="260"/>
      <c r="AL1207" s="260"/>
      <c r="AM1207" s="260"/>
      <c r="AN1207" s="63"/>
      <c r="AO1207" s="63"/>
      <c r="AP1207" s="63"/>
      <c r="AQ1207" s="63"/>
      <c r="AR1207" s="63"/>
      <c r="AS1207" s="63"/>
      <c r="AT1207" s="63"/>
      <c r="AU1207" s="63"/>
      <c r="AV1207" s="63"/>
      <c r="AW1207" s="63"/>
      <c r="AX1207" s="63"/>
      <c r="AY1207" s="63"/>
      <c r="AZ1207" s="63"/>
      <c r="BA1207" s="63"/>
      <c r="BB1207" s="63"/>
      <c r="BC1207" s="63"/>
      <c r="BD1207" s="63"/>
      <c r="BE1207" s="63"/>
      <c r="BF1207" s="63"/>
      <c r="BG1207" s="63"/>
      <c r="BH1207" s="63"/>
      <c r="BI1207" s="63"/>
      <c r="BJ1207" s="63"/>
      <c r="BK1207" s="63"/>
      <c r="BL1207" s="63"/>
      <c r="BM1207" s="63"/>
      <c r="BN1207" s="63"/>
      <c r="BO1207" s="63"/>
      <c r="BP1207" s="63"/>
      <c r="BQ1207" s="63"/>
      <c r="BR1207" s="63"/>
      <c r="BS1207" s="63"/>
      <c r="BT1207" s="63"/>
      <c r="BU1207" s="63"/>
      <c r="BV1207" s="63"/>
      <c r="BW1207" s="63"/>
      <c r="BX1207" s="63"/>
      <c r="BY1207" s="63"/>
      <c r="BZ1207" s="63"/>
      <c r="CA1207" s="63"/>
      <c r="CB1207" s="63"/>
      <c r="CC1207" s="63"/>
      <c r="CD1207" s="63"/>
      <c r="CE1207" s="63"/>
      <c r="CF1207" s="63"/>
      <c r="CG1207" s="63"/>
      <c r="CH1207" s="63"/>
      <c r="CI1207" s="63"/>
      <c r="CJ1207" s="63"/>
      <c r="CK1207" s="63"/>
      <c r="CL1207" s="63"/>
      <c r="CM1207" s="63"/>
      <c r="CN1207" s="63"/>
      <c r="CO1207" s="63"/>
      <c r="CP1207" s="63"/>
      <c r="CQ1207" s="63"/>
      <c r="CR1207" s="63"/>
      <c r="CS1207" s="63"/>
      <c r="CT1207" s="63"/>
      <c r="CU1207" s="63"/>
      <c r="CV1207" s="63"/>
      <c r="CW1207" s="63"/>
      <c r="CX1207" s="63"/>
      <c r="CY1207" s="63"/>
      <c r="CZ1207" s="63"/>
      <c r="DA1207" s="63"/>
      <c r="DB1207" s="63"/>
      <c r="DC1207" s="63"/>
    </row>
    <row r="1208" spans="2:107" ht="18" customHeight="1">
      <c r="B1208" s="254">
        <v>1204</v>
      </c>
      <c r="C1208" s="257"/>
      <c r="D1208" s="257"/>
      <c r="E1208" s="289"/>
      <c r="F1208" s="257"/>
      <c r="G1208" s="257"/>
      <c r="H1208" s="257"/>
      <c r="I1208" s="257"/>
      <c r="J1208" s="257"/>
      <c r="K1208" s="258"/>
      <c r="L1208" s="257"/>
      <c r="M1208" s="258"/>
      <c r="N1208" s="258"/>
      <c r="O1208" s="258"/>
      <c r="P1208" s="257"/>
      <c r="Q1208" s="258"/>
      <c r="R1208" s="258"/>
      <c r="S1208" s="259"/>
      <c r="T1208" s="259"/>
      <c r="U1208" s="257"/>
      <c r="V1208" s="258"/>
      <c r="W1208" s="259"/>
      <c r="X1208" s="257"/>
      <c r="Y1208" s="257"/>
      <c r="Z1208" s="258"/>
      <c r="AA1208" s="258"/>
      <c r="AB1208" s="257"/>
      <c r="AC1208" s="257"/>
      <c r="AD1208" s="257"/>
      <c r="AE1208" s="257"/>
      <c r="AF1208" s="260"/>
      <c r="AG1208" s="260"/>
      <c r="AH1208" s="260"/>
      <c r="AI1208" s="260"/>
      <c r="AJ1208" s="260"/>
      <c r="AK1208" s="260"/>
      <c r="AL1208" s="260"/>
      <c r="AM1208" s="260"/>
      <c r="AN1208" s="63"/>
      <c r="AO1208" s="63"/>
      <c r="AP1208" s="63"/>
      <c r="AQ1208" s="63"/>
      <c r="AR1208" s="63"/>
      <c r="AS1208" s="63"/>
      <c r="AT1208" s="63"/>
      <c r="AU1208" s="63"/>
      <c r="AV1208" s="63"/>
      <c r="AW1208" s="63"/>
      <c r="AX1208" s="63"/>
      <c r="AY1208" s="63"/>
      <c r="AZ1208" s="63"/>
      <c r="BA1208" s="63"/>
      <c r="BB1208" s="63"/>
      <c r="BC1208" s="63"/>
      <c r="BD1208" s="63"/>
      <c r="BE1208" s="63"/>
      <c r="BF1208" s="63"/>
      <c r="BG1208" s="63"/>
      <c r="BH1208" s="63"/>
      <c r="BI1208" s="63"/>
      <c r="BJ1208" s="63"/>
      <c r="BK1208" s="63"/>
      <c r="BL1208" s="63"/>
      <c r="BM1208" s="63"/>
      <c r="BN1208" s="63"/>
      <c r="BO1208" s="63"/>
      <c r="BP1208" s="63"/>
      <c r="BQ1208" s="63"/>
      <c r="BR1208" s="63"/>
      <c r="BS1208" s="63"/>
      <c r="BT1208" s="63"/>
      <c r="BU1208" s="63"/>
      <c r="BV1208" s="63"/>
      <c r="BW1208" s="63"/>
      <c r="BX1208" s="63"/>
      <c r="BY1208" s="63"/>
      <c r="BZ1208" s="63"/>
      <c r="CA1208" s="63"/>
      <c r="CB1208" s="63"/>
      <c r="CC1208" s="63"/>
      <c r="CD1208" s="63"/>
      <c r="CE1208" s="63"/>
      <c r="CF1208" s="63"/>
      <c r="CG1208" s="63"/>
      <c r="CH1208" s="63"/>
      <c r="CI1208" s="63"/>
      <c r="CJ1208" s="63"/>
      <c r="CK1208" s="63"/>
      <c r="CL1208" s="63"/>
      <c r="CM1208" s="63"/>
      <c r="CN1208" s="63"/>
      <c r="CO1208" s="63"/>
      <c r="CP1208" s="63"/>
      <c r="CQ1208" s="63"/>
      <c r="CR1208" s="63"/>
      <c r="CS1208" s="63"/>
      <c r="CT1208" s="63"/>
      <c r="CU1208" s="63"/>
      <c r="CV1208" s="63"/>
      <c r="CW1208" s="63"/>
      <c r="CX1208" s="63"/>
      <c r="CY1208" s="63"/>
      <c r="CZ1208" s="63"/>
      <c r="DA1208" s="63"/>
      <c r="DB1208" s="63"/>
      <c r="DC1208" s="63"/>
    </row>
    <row r="1209" spans="2:107" ht="18" customHeight="1">
      <c r="B1209" s="254">
        <v>1205</v>
      </c>
      <c r="C1209" s="257"/>
      <c r="D1209" s="257"/>
      <c r="E1209" s="289"/>
      <c r="F1209" s="257"/>
      <c r="G1209" s="257"/>
      <c r="H1209" s="257"/>
      <c r="I1209" s="257"/>
      <c r="J1209" s="257"/>
      <c r="K1209" s="258"/>
      <c r="L1209" s="257"/>
      <c r="M1209" s="258"/>
      <c r="N1209" s="258"/>
      <c r="O1209" s="258"/>
      <c r="P1209" s="257"/>
      <c r="Q1209" s="258"/>
      <c r="R1209" s="258"/>
      <c r="S1209" s="259"/>
      <c r="T1209" s="259"/>
      <c r="U1209" s="257"/>
      <c r="V1209" s="258"/>
      <c r="W1209" s="259"/>
      <c r="X1209" s="257"/>
      <c r="Y1209" s="257"/>
      <c r="Z1209" s="258"/>
      <c r="AA1209" s="258"/>
      <c r="AB1209" s="257"/>
      <c r="AC1209" s="257"/>
      <c r="AD1209" s="257"/>
      <c r="AE1209" s="257"/>
      <c r="AF1209" s="260"/>
      <c r="AG1209" s="260"/>
      <c r="AH1209" s="260"/>
      <c r="AI1209" s="260"/>
      <c r="AJ1209" s="260"/>
      <c r="AK1209" s="260"/>
      <c r="AL1209" s="260"/>
      <c r="AM1209" s="260"/>
      <c r="AN1209" s="63"/>
      <c r="AO1209" s="63"/>
      <c r="AP1209" s="63"/>
      <c r="AQ1209" s="63"/>
      <c r="AR1209" s="63"/>
      <c r="AS1209" s="63"/>
      <c r="AT1209" s="63"/>
      <c r="AU1209" s="63"/>
      <c r="AV1209" s="63"/>
      <c r="AW1209" s="63"/>
      <c r="AX1209" s="63"/>
      <c r="AY1209" s="63"/>
      <c r="AZ1209" s="63"/>
      <c r="BA1209" s="63"/>
      <c r="BB1209" s="63"/>
      <c r="BC1209" s="63"/>
      <c r="BD1209" s="63"/>
      <c r="BE1209" s="63"/>
      <c r="BF1209" s="63"/>
      <c r="BG1209" s="63"/>
      <c r="BH1209" s="63"/>
      <c r="BI1209" s="63"/>
      <c r="BJ1209" s="63"/>
      <c r="BK1209" s="63"/>
      <c r="BL1209" s="63"/>
      <c r="BM1209" s="63"/>
      <c r="BN1209" s="63"/>
      <c r="BO1209" s="63"/>
      <c r="BP1209" s="63"/>
      <c r="BQ1209" s="63"/>
      <c r="BR1209" s="63"/>
      <c r="BS1209" s="63"/>
      <c r="BT1209" s="63"/>
      <c r="BU1209" s="63"/>
      <c r="BV1209" s="63"/>
      <c r="BW1209" s="63"/>
      <c r="BX1209" s="63"/>
      <c r="BY1209" s="63"/>
      <c r="BZ1209" s="63"/>
      <c r="CA1209" s="63"/>
      <c r="CB1209" s="63"/>
      <c r="CC1209" s="63"/>
      <c r="CD1209" s="63"/>
      <c r="CE1209" s="63"/>
      <c r="CF1209" s="63"/>
      <c r="CG1209" s="63"/>
      <c r="CH1209" s="63"/>
      <c r="CI1209" s="63"/>
      <c r="CJ1209" s="63"/>
      <c r="CK1209" s="63"/>
      <c r="CL1209" s="63"/>
      <c r="CM1209" s="63"/>
      <c r="CN1209" s="63"/>
      <c r="CO1209" s="63"/>
      <c r="CP1209" s="63"/>
      <c r="CQ1209" s="63"/>
      <c r="CR1209" s="63"/>
      <c r="CS1209" s="63"/>
      <c r="CT1209" s="63"/>
      <c r="CU1209" s="63"/>
      <c r="CV1209" s="63"/>
      <c r="CW1209" s="63"/>
      <c r="CX1209" s="63"/>
      <c r="CY1209" s="63"/>
      <c r="CZ1209" s="63"/>
      <c r="DA1209" s="63"/>
      <c r="DB1209" s="63"/>
      <c r="DC1209" s="63"/>
    </row>
    <row r="1210" spans="2:107" ht="18" customHeight="1">
      <c r="B1210" s="254">
        <v>1206</v>
      </c>
      <c r="C1210" s="257"/>
      <c r="D1210" s="257"/>
      <c r="E1210" s="289"/>
      <c r="F1210" s="257"/>
      <c r="G1210" s="257"/>
      <c r="H1210" s="257"/>
      <c r="I1210" s="257"/>
      <c r="J1210" s="257"/>
      <c r="K1210" s="258"/>
      <c r="L1210" s="257"/>
      <c r="M1210" s="258"/>
      <c r="N1210" s="258"/>
      <c r="O1210" s="258"/>
      <c r="P1210" s="257"/>
      <c r="Q1210" s="258"/>
      <c r="R1210" s="258"/>
      <c r="S1210" s="259"/>
      <c r="T1210" s="259"/>
      <c r="U1210" s="257"/>
      <c r="V1210" s="258"/>
      <c r="W1210" s="259"/>
      <c r="X1210" s="257"/>
      <c r="Y1210" s="257"/>
      <c r="Z1210" s="258"/>
      <c r="AA1210" s="258"/>
      <c r="AB1210" s="257"/>
      <c r="AC1210" s="257"/>
      <c r="AD1210" s="257"/>
      <c r="AE1210" s="257"/>
      <c r="AF1210" s="260"/>
      <c r="AG1210" s="260"/>
      <c r="AH1210" s="260"/>
      <c r="AI1210" s="260"/>
      <c r="AJ1210" s="260"/>
      <c r="AK1210" s="260"/>
      <c r="AL1210" s="260"/>
      <c r="AM1210" s="260"/>
      <c r="AN1210" s="63"/>
      <c r="AO1210" s="63"/>
      <c r="AP1210" s="63"/>
      <c r="AQ1210" s="63"/>
      <c r="AR1210" s="63"/>
      <c r="AS1210" s="63"/>
      <c r="AT1210" s="63"/>
      <c r="AU1210" s="63"/>
      <c r="AV1210" s="63"/>
      <c r="AW1210" s="63"/>
      <c r="AX1210" s="63"/>
      <c r="AY1210" s="63"/>
      <c r="AZ1210" s="63"/>
      <c r="BA1210" s="63"/>
      <c r="BB1210" s="63"/>
      <c r="BC1210" s="63"/>
      <c r="BD1210" s="63"/>
      <c r="BE1210" s="63"/>
      <c r="BF1210" s="63"/>
      <c r="BG1210" s="63"/>
      <c r="BH1210" s="63"/>
      <c r="BI1210" s="63"/>
      <c r="BJ1210" s="63"/>
      <c r="BK1210" s="63"/>
      <c r="BL1210" s="63"/>
      <c r="BM1210" s="63"/>
      <c r="BN1210" s="63"/>
      <c r="BO1210" s="63"/>
      <c r="BP1210" s="63"/>
      <c r="BQ1210" s="63"/>
      <c r="BR1210" s="63"/>
      <c r="BS1210" s="63"/>
      <c r="BT1210" s="63"/>
      <c r="BU1210" s="63"/>
      <c r="BV1210" s="63"/>
      <c r="BW1210" s="63"/>
      <c r="BX1210" s="63"/>
      <c r="BY1210" s="63"/>
      <c r="BZ1210" s="63"/>
      <c r="CA1210" s="63"/>
      <c r="CB1210" s="63"/>
      <c r="CC1210" s="63"/>
      <c r="CD1210" s="63"/>
      <c r="CE1210" s="63"/>
      <c r="CF1210" s="63"/>
      <c r="CG1210" s="63"/>
      <c r="CH1210" s="63"/>
      <c r="CI1210" s="63"/>
      <c r="CJ1210" s="63"/>
      <c r="CK1210" s="63"/>
      <c r="CL1210" s="63"/>
      <c r="CM1210" s="63"/>
      <c r="CN1210" s="63"/>
      <c r="CO1210" s="63"/>
      <c r="CP1210" s="63"/>
      <c r="CQ1210" s="63"/>
      <c r="CR1210" s="63"/>
      <c r="CS1210" s="63"/>
      <c r="CT1210" s="63"/>
      <c r="CU1210" s="63"/>
      <c r="CV1210" s="63"/>
      <c r="CW1210" s="63"/>
      <c r="CX1210" s="63"/>
      <c r="CY1210" s="63"/>
      <c r="CZ1210" s="63"/>
      <c r="DA1210" s="63"/>
      <c r="DB1210" s="63"/>
      <c r="DC1210" s="63"/>
    </row>
    <row r="1211" spans="2:107" ht="18" customHeight="1">
      <c r="B1211" s="254">
        <v>1207</v>
      </c>
      <c r="C1211" s="257"/>
      <c r="D1211" s="257"/>
      <c r="E1211" s="289"/>
      <c r="F1211" s="257"/>
      <c r="G1211" s="257"/>
      <c r="H1211" s="257"/>
      <c r="I1211" s="257"/>
      <c r="J1211" s="257"/>
      <c r="K1211" s="258"/>
      <c r="L1211" s="257"/>
      <c r="M1211" s="258"/>
      <c r="N1211" s="258"/>
      <c r="O1211" s="258"/>
      <c r="P1211" s="257"/>
      <c r="Q1211" s="258"/>
      <c r="R1211" s="258"/>
      <c r="S1211" s="259"/>
      <c r="T1211" s="259"/>
      <c r="U1211" s="257"/>
      <c r="V1211" s="258"/>
      <c r="W1211" s="259"/>
      <c r="X1211" s="257"/>
      <c r="Y1211" s="257"/>
      <c r="Z1211" s="258"/>
      <c r="AA1211" s="258"/>
      <c r="AB1211" s="257"/>
      <c r="AC1211" s="257"/>
      <c r="AD1211" s="257"/>
      <c r="AE1211" s="257"/>
      <c r="AF1211" s="260"/>
      <c r="AG1211" s="260"/>
      <c r="AH1211" s="260"/>
      <c r="AI1211" s="260"/>
      <c r="AJ1211" s="260"/>
      <c r="AK1211" s="260"/>
      <c r="AL1211" s="260"/>
      <c r="AM1211" s="260"/>
      <c r="AN1211" s="63"/>
      <c r="AO1211" s="63"/>
      <c r="AP1211" s="63"/>
      <c r="AQ1211" s="63"/>
      <c r="AR1211" s="63"/>
      <c r="AS1211" s="63"/>
      <c r="AT1211" s="63"/>
      <c r="AU1211" s="63"/>
      <c r="AV1211" s="63"/>
      <c r="AW1211" s="63"/>
      <c r="AX1211" s="63"/>
      <c r="AY1211" s="63"/>
      <c r="AZ1211" s="63"/>
      <c r="BA1211" s="63"/>
      <c r="BB1211" s="63"/>
      <c r="BC1211" s="63"/>
      <c r="BD1211" s="63"/>
      <c r="BE1211" s="63"/>
      <c r="BF1211" s="63"/>
      <c r="BG1211" s="63"/>
      <c r="BH1211" s="63"/>
      <c r="BI1211" s="63"/>
      <c r="BJ1211" s="63"/>
      <c r="BK1211" s="63"/>
      <c r="BL1211" s="63"/>
      <c r="BM1211" s="63"/>
      <c r="BN1211" s="63"/>
      <c r="BO1211" s="63"/>
      <c r="BP1211" s="63"/>
      <c r="BQ1211" s="63"/>
      <c r="BR1211" s="63"/>
      <c r="BS1211" s="63"/>
      <c r="BT1211" s="63"/>
      <c r="BU1211" s="63"/>
      <c r="BV1211" s="63"/>
      <c r="BW1211" s="63"/>
      <c r="BX1211" s="63"/>
      <c r="BY1211" s="63"/>
      <c r="BZ1211" s="63"/>
      <c r="CA1211" s="63"/>
      <c r="CB1211" s="63"/>
      <c r="CC1211" s="63"/>
      <c r="CD1211" s="63"/>
      <c r="CE1211" s="63"/>
      <c r="CF1211" s="63"/>
      <c r="CG1211" s="63"/>
      <c r="CH1211" s="63"/>
      <c r="CI1211" s="63"/>
      <c r="CJ1211" s="63"/>
      <c r="CK1211" s="63"/>
      <c r="CL1211" s="63"/>
      <c r="CM1211" s="63"/>
      <c r="CN1211" s="63"/>
      <c r="CO1211" s="63"/>
      <c r="CP1211" s="63"/>
      <c r="CQ1211" s="63"/>
      <c r="CR1211" s="63"/>
      <c r="CS1211" s="63"/>
      <c r="CT1211" s="63"/>
      <c r="CU1211" s="63"/>
      <c r="CV1211" s="63"/>
      <c r="CW1211" s="63"/>
      <c r="CX1211" s="63"/>
      <c r="CY1211" s="63"/>
      <c r="CZ1211" s="63"/>
      <c r="DA1211" s="63"/>
      <c r="DB1211" s="63"/>
      <c r="DC1211" s="63"/>
    </row>
    <row r="1212" spans="2:107" ht="18" customHeight="1">
      <c r="B1212" s="254">
        <v>1208</v>
      </c>
      <c r="C1212" s="257"/>
      <c r="D1212" s="257"/>
      <c r="E1212" s="289"/>
      <c r="F1212" s="257"/>
      <c r="G1212" s="257"/>
      <c r="H1212" s="257"/>
      <c r="I1212" s="257"/>
      <c r="J1212" s="257"/>
      <c r="K1212" s="258"/>
      <c r="L1212" s="257"/>
      <c r="M1212" s="258"/>
      <c r="N1212" s="258"/>
      <c r="O1212" s="258"/>
      <c r="P1212" s="257"/>
      <c r="Q1212" s="258"/>
      <c r="R1212" s="258"/>
      <c r="S1212" s="259"/>
      <c r="T1212" s="259"/>
      <c r="U1212" s="257"/>
      <c r="V1212" s="258"/>
      <c r="W1212" s="259"/>
      <c r="X1212" s="257"/>
      <c r="Y1212" s="257"/>
      <c r="Z1212" s="258"/>
      <c r="AA1212" s="258"/>
      <c r="AB1212" s="257"/>
      <c r="AC1212" s="257"/>
      <c r="AD1212" s="257"/>
      <c r="AE1212" s="257"/>
      <c r="AF1212" s="260"/>
      <c r="AG1212" s="260"/>
      <c r="AH1212" s="260"/>
      <c r="AI1212" s="260"/>
      <c r="AJ1212" s="260"/>
      <c r="AK1212" s="260"/>
      <c r="AL1212" s="260"/>
      <c r="AM1212" s="260"/>
      <c r="AN1212" s="63"/>
      <c r="AO1212" s="63"/>
      <c r="AP1212" s="63"/>
      <c r="AQ1212" s="63"/>
      <c r="AR1212" s="63"/>
      <c r="AS1212" s="63"/>
      <c r="AT1212" s="63"/>
      <c r="AU1212" s="63"/>
      <c r="AV1212" s="63"/>
      <c r="AW1212" s="63"/>
      <c r="AX1212" s="63"/>
      <c r="AY1212" s="63"/>
      <c r="AZ1212" s="63"/>
      <c r="BA1212" s="63"/>
      <c r="BB1212" s="63"/>
      <c r="BC1212" s="63"/>
      <c r="BD1212" s="63"/>
      <c r="BE1212" s="63"/>
      <c r="BF1212" s="63"/>
      <c r="BG1212" s="63"/>
      <c r="BH1212" s="63"/>
      <c r="BI1212" s="63"/>
      <c r="BJ1212" s="63"/>
      <c r="BK1212" s="63"/>
      <c r="BL1212" s="63"/>
      <c r="BM1212" s="63"/>
      <c r="BN1212" s="63"/>
      <c r="BO1212" s="63"/>
      <c r="BP1212" s="63"/>
      <c r="BQ1212" s="63"/>
      <c r="BR1212" s="63"/>
      <c r="BS1212" s="63"/>
      <c r="BT1212" s="63"/>
      <c r="BU1212" s="63"/>
      <c r="BV1212" s="63"/>
      <c r="BW1212" s="63"/>
      <c r="BX1212" s="63"/>
      <c r="BY1212" s="63"/>
      <c r="BZ1212" s="63"/>
      <c r="CA1212" s="63"/>
      <c r="CB1212" s="63"/>
      <c r="CC1212" s="63"/>
      <c r="CD1212" s="63"/>
      <c r="CE1212" s="63"/>
      <c r="CF1212" s="63"/>
      <c r="CG1212" s="63"/>
      <c r="CH1212" s="63"/>
      <c r="CI1212" s="63"/>
      <c r="CJ1212" s="63"/>
      <c r="CK1212" s="63"/>
      <c r="CL1212" s="63"/>
      <c r="CM1212" s="63"/>
      <c r="CN1212" s="63"/>
      <c r="CO1212" s="63"/>
      <c r="CP1212" s="63"/>
      <c r="CQ1212" s="63"/>
      <c r="CR1212" s="63"/>
      <c r="CS1212" s="63"/>
      <c r="CT1212" s="63"/>
      <c r="CU1212" s="63"/>
      <c r="CV1212" s="63"/>
      <c r="CW1212" s="63"/>
      <c r="CX1212" s="63"/>
      <c r="CY1212" s="63"/>
      <c r="CZ1212" s="63"/>
      <c r="DA1212" s="63"/>
      <c r="DB1212" s="63"/>
      <c r="DC1212" s="63"/>
    </row>
    <row r="1213" spans="2:107" ht="18" customHeight="1">
      <c r="B1213" s="254">
        <v>1209</v>
      </c>
      <c r="C1213" s="257"/>
      <c r="D1213" s="257"/>
      <c r="E1213" s="289"/>
      <c r="F1213" s="257"/>
      <c r="G1213" s="257"/>
      <c r="H1213" s="257"/>
      <c r="I1213" s="257"/>
      <c r="J1213" s="257"/>
      <c r="K1213" s="258"/>
      <c r="L1213" s="257"/>
      <c r="M1213" s="258"/>
      <c r="N1213" s="258"/>
      <c r="O1213" s="258"/>
      <c r="P1213" s="257"/>
      <c r="Q1213" s="258"/>
      <c r="R1213" s="258"/>
      <c r="S1213" s="259"/>
      <c r="T1213" s="259"/>
      <c r="U1213" s="257"/>
      <c r="V1213" s="258"/>
      <c r="W1213" s="259"/>
      <c r="X1213" s="257"/>
      <c r="Y1213" s="257"/>
      <c r="Z1213" s="258"/>
      <c r="AA1213" s="258"/>
      <c r="AB1213" s="257"/>
      <c r="AC1213" s="257"/>
      <c r="AD1213" s="257"/>
      <c r="AE1213" s="257"/>
      <c r="AF1213" s="260"/>
      <c r="AG1213" s="260"/>
      <c r="AH1213" s="260"/>
      <c r="AI1213" s="260"/>
      <c r="AJ1213" s="260"/>
      <c r="AK1213" s="260"/>
      <c r="AL1213" s="260"/>
      <c r="AM1213" s="260"/>
      <c r="AN1213" s="63"/>
      <c r="AO1213" s="63"/>
      <c r="AP1213" s="63"/>
      <c r="AQ1213" s="63"/>
      <c r="AR1213" s="63"/>
      <c r="AS1213" s="63"/>
      <c r="AT1213" s="63"/>
      <c r="AU1213" s="63"/>
      <c r="AV1213" s="63"/>
      <c r="AW1213" s="63"/>
      <c r="AX1213" s="63"/>
      <c r="AY1213" s="63"/>
      <c r="AZ1213" s="63"/>
      <c r="BA1213" s="63"/>
      <c r="BB1213" s="63"/>
      <c r="BC1213" s="63"/>
      <c r="BD1213" s="63"/>
      <c r="BE1213" s="63"/>
      <c r="BF1213" s="63"/>
      <c r="BG1213" s="63"/>
      <c r="BH1213" s="63"/>
      <c r="BI1213" s="63"/>
      <c r="BJ1213" s="63"/>
      <c r="BK1213" s="63"/>
      <c r="BL1213" s="63"/>
      <c r="BM1213" s="63"/>
      <c r="BN1213" s="63"/>
      <c r="BO1213" s="63"/>
      <c r="BP1213" s="63"/>
      <c r="BQ1213" s="63"/>
      <c r="BR1213" s="63"/>
      <c r="BS1213" s="63"/>
      <c r="BT1213" s="63"/>
      <c r="BU1213" s="63"/>
      <c r="BV1213" s="63"/>
      <c r="BW1213" s="63"/>
      <c r="BX1213" s="63"/>
      <c r="BY1213" s="63"/>
      <c r="BZ1213" s="63"/>
      <c r="CA1213" s="63"/>
      <c r="CB1213" s="63"/>
      <c r="CC1213" s="63"/>
      <c r="CD1213" s="63"/>
      <c r="CE1213" s="63"/>
      <c r="CF1213" s="63"/>
      <c r="CG1213" s="63"/>
      <c r="CH1213" s="63"/>
      <c r="CI1213" s="63"/>
      <c r="CJ1213" s="63"/>
      <c r="CK1213" s="63"/>
      <c r="CL1213" s="63"/>
      <c r="CM1213" s="63"/>
      <c r="CN1213" s="63"/>
      <c r="CO1213" s="63"/>
      <c r="CP1213" s="63"/>
      <c r="CQ1213" s="63"/>
      <c r="CR1213" s="63"/>
      <c r="CS1213" s="63"/>
      <c r="CT1213" s="63"/>
      <c r="CU1213" s="63"/>
      <c r="CV1213" s="63"/>
      <c r="CW1213" s="63"/>
      <c r="CX1213" s="63"/>
      <c r="CY1213" s="63"/>
      <c r="CZ1213" s="63"/>
      <c r="DA1213" s="63"/>
      <c r="DB1213" s="63"/>
      <c r="DC1213" s="63"/>
    </row>
    <row r="1214" spans="2:107" ht="18" customHeight="1">
      <c r="B1214" s="254">
        <v>1210</v>
      </c>
      <c r="C1214" s="257"/>
      <c r="D1214" s="257"/>
      <c r="E1214" s="289"/>
      <c r="F1214" s="257"/>
      <c r="G1214" s="257"/>
      <c r="H1214" s="257"/>
      <c r="I1214" s="257"/>
      <c r="J1214" s="257"/>
      <c r="K1214" s="258"/>
      <c r="L1214" s="257"/>
      <c r="M1214" s="258"/>
      <c r="N1214" s="258"/>
      <c r="O1214" s="258"/>
      <c r="P1214" s="257"/>
      <c r="Q1214" s="258"/>
      <c r="R1214" s="258"/>
      <c r="S1214" s="259"/>
      <c r="T1214" s="259"/>
      <c r="U1214" s="257"/>
      <c r="V1214" s="258"/>
      <c r="W1214" s="259"/>
      <c r="X1214" s="257"/>
      <c r="Y1214" s="257"/>
      <c r="Z1214" s="258"/>
      <c r="AA1214" s="258"/>
      <c r="AB1214" s="257"/>
      <c r="AC1214" s="257"/>
      <c r="AD1214" s="257"/>
      <c r="AE1214" s="257"/>
      <c r="AF1214" s="260"/>
      <c r="AG1214" s="260"/>
      <c r="AH1214" s="260"/>
      <c r="AI1214" s="260"/>
      <c r="AJ1214" s="260"/>
      <c r="AK1214" s="260"/>
      <c r="AL1214" s="260"/>
      <c r="AM1214" s="260"/>
      <c r="AN1214" s="63"/>
      <c r="AO1214" s="63"/>
      <c r="AP1214" s="63"/>
      <c r="AQ1214" s="63"/>
      <c r="AR1214" s="63"/>
      <c r="AS1214" s="63"/>
      <c r="AT1214" s="63"/>
      <c r="AU1214" s="63"/>
      <c r="AV1214" s="63"/>
      <c r="AW1214" s="63"/>
      <c r="AX1214" s="63"/>
      <c r="AY1214" s="63"/>
      <c r="AZ1214" s="63"/>
      <c r="BA1214" s="63"/>
      <c r="BB1214" s="63"/>
      <c r="BC1214" s="63"/>
      <c r="BD1214" s="63"/>
      <c r="BE1214" s="63"/>
      <c r="BF1214" s="63"/>
      <c r="BG1214" s="63"/>
      <c r="BH1214" s="63"/>
      <c r="BI1214" s="63"/>
      <c r="BJ1214" s="63"/>
      <c r="BK1214" s="63"/>
      <c r="BL1214" s="63"/>
      <c r="BM1214" s="63"/>
      <c r="BN1214" s="63"/>
      <c r="BO1214" s="63"/>
      <c r="BP1214" s="63"/>
      <c r="BQ1214" s="63"/>
      <c r="BR1214" s="63"/>
      <c r="BS1214" s="63"/>
      <c r="BT1214" s="63"/>
      <c r="BU1214" s="63"/>
      <c r="BV1214" s="63"/>
      <c r="BW1214" s="63"/>
      <c r="BX1214" s="63"/>
      <c r="BY1214" s="63"/>
      <c r="BZ1214" s="63"/>
      <c r="CA1214" s="63"/>
      <c r="CB1214" s="63"/>
      <c r="CC1214" s="63"/>
      <c r="CD1214" s="63"/>
      <c r="CE1214" s="63"/>
      <c r="CF1214" s="63"/>
      <c r="CG1214" s="63"/>
      <c r="CH1214" s="63"/>
      <c r="CI1214" s="63"/>
      <c r="CJ1214" s="63"/>
      <c r="CK1214" s="63"/>
      <c r="CL1214" s="63"/>
      <c r="CM1214" s="63"/>
      <c r="CN1214" s="63"/>
      <c r="CO1214" s="63"/>
      <c r="CP1214" s="63"/>
      <c r="CQ1214" s="63"/>
      <c r="CR1214" s="63"/>
      <c r="CS1214" s="63"/>
      <c r="CT1214" s="63"/>
      <c r="CU1214" s="63"/>
      <c r="CV1214" s="63"/>
      <c r="CW1214" s="63"/>
      <c r="CX1214" s="63"/>
      <c r="CY1214" s="63"/>
      <c r="CZ1214" s="63"/>
      <c r="DA1214" s="63"/>
      <c r="DB1214" s="63"/>
      <c r="DC1214" s="63"/>
    </row>
    <row r="1215" spans="2:107" ht="18" customHeight="1">
      <c r="B1215" s="254">
        <v>1211</v>
      </c>
      <c r="C1215" s="257"/>
      <c r="D1215" s="257"/>
      <c r="E1215" s="289"/>
      <c r="F1215" s="257"/>
      <c r="G1215" s="257"/>
      <c r="H1215" s="257"/>
      <c r="I1215" s="257"/>
      <c r="J1215" s="257"/>
      <c r="K1215" s="258"/>
      <c r="L1215" s="257"/>
      <c r="M1215" s="258"/>
      <c r="N1215" s="258"/>
      <c r="O1215" s="258"/>
      <c r="P1215" s="257"/>
      <c r="Q1215" s="258"/>
      <c r="R1215" s="258"/>
      <c r="S1215" s="259"/>
      <c r="T1215" s="259"/>
      <c r="U1215" s="257"/>
      <c r="V1215" s="258"/>
      <c r="W1215" s="259"/>
      <c r="X1215" s="257"/>
      <c r="Y1215" s="257"/>
      <c r="Z1215" s="258"/>
      <c r="AA1215" s="258"/>
      <c r="AB1215" s="257"/>
      <c r="AC1215" s="257"/>
      <c r="AD1215" s="257"/>
      <c r="AE1215" s="257"/>
      <c r="AF1215" s="260"/>
      <c r="AG1215" s="260"/>
      <c r="AH1215" s="260"/>
      <c r="AI1215" s="260"/>
      <c r="AJ1215" s="260"/>
      <c r="AK1215" s="260"/>
      <c r="AL1215" s="260"/>
      <c r="AM1215" s="260"/>
      <c r="AN1215" s="63"/>
      <c r="AO1215" s="63"/>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c r="BM1215" s="63"/>
      <c r="BN1215" s="63"/>
      <c r="BO1215" s="63"/>
      <c r="BP1215" s="63"/>
      <c r="BQ1215" s="63"/>
      <c r="BR1215" s="63"/>
      <c r="BS1215" s="63"/>
      <c r="BT1215" s="63"/>
      <c r="BU1215" s="63"/>
      <c r="BV1215" s="63"/>
      <c r="BW1215" s="63"/>
      <c r="BX1215" s="63"/>
      <c r="BY1215" s="63"/>
      <c r="BZ1215" s="63"/>
      <c r="CA1215" s="63"/>
      <c r="CB1215" s="63"/>
      <c r="CC1215" s="63"/>
      <c r="CD1215" s="63"/>
      <c r="CE1215" s="63"/>
      <c r="CF1215" s="63"/>
      <c r="CG1215" s="63"/>
      <c r="CH1215" s="63"/>
      <c r="CI1215" s="63"/>
      <c r="CJ1215" s="63"/>
      <c r="CK1215" s="63"/>
      <c r="CL1215" s="63"/>
      <c r="CM1215" s="63"/>
      <c r="CN1215" s="63"/>
      <c r="CO1215" s="63"/>
      <c r="CP1215" s="63"/>
      <c r="CQ1215" s="63"/>
      <c r="CR1215" s="63"/>
      <c r="CS1215" s="63"/>
      <c r="CT1215" s="63"/>
      <c r="CU1215" s="63"/>
      <c r="CV1215" s="63"/>
      <c r="CW1215" s="63"/>
      <c r="CX1215" s="63"/>
      <c r="CY1215" s="63"/>
      <c r="CZ1215" s="63"/>
      <c r="DA1215" s="63"/>
      <c r="DB1215" s="63"/>
      <c r="DC1215" s="63"/>
    </row>
    <row r="1216" spans="2:107" ht="18" customHeight="1">
      <c r="B1216" s="254">
        <v>1212</v>
      </c>
      <c r="C1216" s="257"/>
      <c r="D1216" s="257"/>
      <c r="E1216" s="289"/>
      <c r="F1216" s="257"/>
      <c r="G1216" s="257"/>
      <c r="H1216" s="257"/>
      <c r="I1216" s="257"/>
      <c r="J1216" s="257"/>
      <c r="K1216" s="258"/>
      <c r="L1216" s="257"/>
      <c r="M1216" s="258"/>
      <c r="N1216" s="258"/>
      <c r="O1216" s="258"/>
      <c r="P1216" s="257"/>
      <c r="Q1216" s="258"/>
      <c r="R1216" s="258"/>
      <c r="S1216" s="259"/>
      <c r="T1216" s="259"/>
      <c r="U1216" s="257"/>
      <c r="V1216" s="258"/>
      <c r="W1216" s="259"/>
      <c r="X1216" s="257"/>
      <c r="Y1216" s="257"/>
      <c r="Z1216" s="258"/>
      <c r="AA1216" s="258"/>
      <c r="AB1216" s="257"/>
      <c r="AC1216" s="257"/>
      <c r="AD1216" s="257"/>
      <c r="AE1216" s="257"/>
      <c r="AF1216" s="260"/>
      <c r="AG1216" s="260"/>
      <c r="AH1216" s="260"/>
      <c r="AI1216" s="260"/>
      <c r="AJ1216" s="260"/>
      <c r="AK1216" s="260"/>
      <c r="AL1216" s="260"/>
      <c r="AM1216" s="260"/>
      <c r="AN1216" s="63"/>
      <c r="AO1216" s="63"/>
      <c r="AP1216" s="63"/>
      <c r="AQ1216" s="63"/>
      <c r="AR1216" s="63"/>
      <c r="AS1216" s="63"/>
      <c r="AT1216" s="63"/>
      <c r="AU1216" s="63"/>
      <c r="AV1216" s="63"/>
      <c r="AW1216" s="63"/>
      <c r="AX1216" s="63"/>
      <c r="AY1216" s="63"/>
      <c r="AZ1216" s="63"/>
      <c r="BA1216" s="63"/>
      <c r="BB1216" s="63"/>
      <c r="BC1216" s="63"/>
      <c r="BD1216" s="63"/>
      <c r="BE1216" s="63"/>
      <c r="BF1216" s="63"/>
      <c r="BG1216" s="63"/>
      <c r="BH1216" s="63"/>
      <c r="BI1216" s="63"/>
      <c r="BJ1216" s="63"/>
      <c r="BK1216" s="63"/>
      <c r="BL1216" s="63"/>
      <c r="BM1216" s="63"/>
      <c r="BN1216" s="63"/>
      <c r="BO1216" s="63"/>
      <c r="BP1216" s="63"/>
      <c r="BQ1216" s="63"/>
      <c r="BR1216" s="63"/>
      <c r="BS1216" s="63"/>
      <c r="BT1216" s="63"/>
      <c r="BU1216" s="63"/>
      <c r="BV1216" s="63"/>
      <c r="BW1216" s="63"/>
      <c r="BX1216" s="63"/>
      <c r="BY1216" s="63"/>
      <c r="BZ1216" s="63"/>
      <c r="CA1216" s="63"/>
      <c r="CB1216" s="63"/>
      <c r="CC1216" s="63"/>
      <c r="CD1216" s="63"/>
      <c r="CE1216" s="63"/>
      <c r="CF1216" s="63"/>
      <c r="CG1216" s="63"/>
      <c r="CH1216" s="63"/>
      <c r="CI1216" s="63"/>
      <c r="CJ1216" s="63"/>
      <c r="CK1216" s="63"/>
      <c r="CL1216" s="63"/>
      <c r="CM1216" s="63"/>
      <c r="CN1216" s="63"/>
      <c r="CO1216" s="63"/>
      <c r="CP1216" s="63"/>
      <c r="CQ1216" s="63"/>
      <c r="CR1216" s="63"/>
      <c r="CS1216" s="63"/>
      <c r="CT1216" s="63"/>
      <c r="CU1216" s="63"/>
      <c r="CV1216" s="63"/>
      <c r="CW1216" s="63"/>
      <c r="CX1216" s="63"/>
      <c r="CY1216" s="63"/>
      <c r="CZ1216" s="63"/>
      <c r="DA1216" s="63"/>
      <c r="DB1216" s="63"/>
      <c r="DC1216" s="63"/>
    </row>
    <row r="1217" spans="2:107" ht="18" customHeight="1">
      <c r="B1217" s="254">
        <v>1213</v>
      </c>
      <c r="C1217" s="257"/>
      <c r="D1217" s="257"/>
      <c r="E1217" s="289"/>
      <c r="F1217" s="257"/>
      <c r="G1217" s="257"/>
      <c r="H1217" s="257"/>
      <c r="I1217" s="257"/>
      <c r="J1217" s="257"/>
      <c r="K1217" s="258"/>
      <c r="L1217" s="257"/>
      <c r="M1217" s="258"/>
      <c r="N1217" s="258"/>
      <c r="O1217" s="258"/>
      <c r="P1217" s="257"/>
      <c r="Q1217" s="258"/>
      <c r="R1217" s="258"/>
      <c r="S1217" s="259"/>
      <c r="T1217" s="259"/>
      <c r="U1217" s="257"/>
      <c r="V1217" s="258"/>
      <c r="W1217" s="259"/>
      <c r="X1217" s="257"/>
      <c r="Y1217" s="257"/>
      <c r="Z1217" s="258"/>
      <c r="AA1217" s="258"/>
      <c r="AB1217" s="257"/>
      <c r="AC1217" s="257"/>
      <c r="AD1217" s="257"/>
      <c r="AE1217" s="257"/>
      <c r="AF1217" s="260"/>
      <c r="AG1217" s="260"/>
      <c r="AH1217" s="260"/>
      <c r="AI1217" s="260"/>
      <c r="AJ1217" s="260"/>
      <c r="AK1217" s="260"/>
      <c r="AL1217" s="260"/>
      <c r="AM1217" s="260"/>
      <c r="AN1217" s="63"/>
      <c r="AO1217" s="63"/>
      <c r="AP1217" s="63"/>
      <c r="AQ1217" s="63"/>
      <c r="AR1217" s="63"/>
      <c r="AS1217" s="63"/>
      <c r="AT1217" s="63"/>
      <c r="AU1217" s="63"/>
      <c r="AV1217" s="63"/>
      <c r="AW1217" s="63"/>
      <c r="AX1217" s="63"/>
      <c r="AY1217" s="63"/>
      <c r="AZ1217" s="63"/>
      <c r="BA1217" s="63"/>
      <c r="BB1217" s="63"/>
      <c r="BC1217" s="63"/>
      <c r="BD1217" s="63"/>
      <c r="BE1217" s="63"/>
      <c r="BF1217" s="63"/>
      <c r="BG1217" s="63"/>
      <c r="BH1217" s="63"/>
      <c r="BI1217" s="63"/>
      <c r="BJ1217" s="63"/>
      <c r="BK1217" s="63"/>
      <c r="BL1217" s="63"/>
      <c r="BM1217" s="63"/>
      <c r="BN1217" s="63"/>
      <c r="BO1217" s="63"/>
      <c r="BP1217" s="63"/>
      <c r="BQ1217" s="63"/>
      <c r="BR1217" s="63"/>
      <c r="BS1217" s="63"/>
      <c r="BT1217" s="63"/>
      <c r="BU1217" s="63"/>
      <c r="BV1217" s="63"/>
      <c r="BW1217" s="63"/>
      <c r="BX1217" s="63"/>
      <c r="BY1217" s="63"/>
      <c r="BZ1217" s="63"/>
      <c r="CA1217" s="63"/>
      <c r="CB1217" s="63"/>
      <c r="CC1217" s="63"/>
      <c r="CD1217" s="63"/>
      <c r="CE1217" s="63"/>
      <c r="CF1217" s="63"/>
      <c r="CG1217" s="63"/>
      <c r="CH1217" s="63"/>
      <c r="CI1217" s="63"/>
      <c r="CJ1217" s="63"/>
      <c r="CK1217" s="63"/>
      <c r="CL1217" s="63"/>
      <c r="CM1217" s="63"/>
      <c r="CN1217" s="63"/>
      <c r="CO1217" s="63"/>
      <c r="CP1217" s="63"/>
      <c r="CQ1217" s="63"/>
      <c r="CR1217" s="63"/>
      <c r="CS1217" s="63"/>
      <c r="CT1217" s="63"/>
      <c r="CU1217" s="63"/>
      <c r="CV1217" s="63"/>
      <c r="CW1217" s="63"/>
      <c r="CX1217" s="63"/>
      <c r="CY1217" s="63"/>
      <c r="CZ1217" s="63"/>
      <c r="DA1217" s="63"/>
      <c r="DB1217" s="63"/>
      <c r="DC1217" s="63"/>
    </row>
    <row r="1218" spans="2:107" ht="18" customHeight="1">
      <c r="B1218" s="254">
        <v>1214</v>
      </c>
      <c r="C1218" s="257"/>
      <c r="D1218" s="257"/>
      <c r="E1218" s="289"/>
      <c r="F1218" s="257"/>
      <c r="G1218" s="257"/>
      <c r="H1218" s="257"/>
      <c r="I1218" s="257"/>
      <c r="J1218" s="257"/>
      <c r="K1218" s="258"/>
      <c r="L1218" s="257"/>
      <c r="M1218" s="258"/>
      <c r="N1218" s="258"/>
      <c r="O1218" s="258"/>
      <c r="P1218" s="257"/>
      <c r="Q1218" s="258"/>
      <c r="R1218" s="258"/>
      <c r="S1218" s="259"/>
      <c r="T1218" s="259"/>
      <c r="U1218" s="257"/>
      <c r="V1218" s="258"/>
      <c r="W1218" s="259"/>
      <c r="X1218" s="257"/>
      <c r="Y1218" s="257"/>
      <c r="Z1218" s="258"/>
      <c r="AA1218" s="258"/>
      <c r="AB1218" s="257"/>
      <c r="AC1218" s="257"/>
      <c r="AD1218" s="257"/>
      <c r="AE1218" s="257"/>
      <c r="AF1218" s="260"/>
      <c r="AG1218" s="260"/>
      <c r="AH1218" s="260"/>
      <c r="AI1218" s="260"/>
      <c r="AJ1218" s="260"/>
      <c r="AK1218" s="260"/>
      <c r="AL1218" s="260"/>
      <c r="AM1218" s="260"/>
      <c r="AN1218" s="63"/>
      <c r="AO1218" s="63"/>
      <c r="AP1218" s="63"/>
      <c r="AQ1218" s="63"/>
      <c r="AR1218" s="63"/>
      <c r="AS1218" s="63"/>
      <c r="AT1218" s="63"/>
      <c r="AU1218" s="63"/>
      <c r="AV1218" s="63"/>
      <c r="AW1218" s="63"/>
      <c r="AX1218" s="63"/>
      <c r="AY1218" s="63"/>
      <c r="AZ1218" s="63"/>
      <c r="BA1218" s="63"/>
      <c r="BB1218" s="63"/>
      <c r="BC1218" s="63"/>
      <c r="BD1218" s="63"/>
      <c r="BE1218" s="63"/>
      <c r="BF1218" s="63"/>
      <c r="BG1218" s="63"/>
      <c r="BH1218" s="63"/>
      <c r="BI1218" s="63"/>
      <c r="BJ1218" s="63"/>
      <c r="BK1218" s="63"/>
      <c r="BL1218" s="63"/>
      <c r="BM1218" s="63"/>
      <c r="BN1218" s="63"/>
      <c r="BO1218" s="63"/>
      <c r="BP1218" s="63"/>
      <c r="BQ1218" s="63"/>
      <c r="BR1218" s="63"/>
      <c r="BS1218" s="63"/>
      <c r="BT1218" s="63"/>
      <c r="BU1218" s="63"/>
      <c r="BV1218" s="63"/>
      <c r="BW1218" s="63"/>
      <c r="BX1218" s="63"/>
      <c r="BY1218" s="63"/>
      <c r="BZ1218" s="63"/>
      <c r="CA1218" s="63"/>
      <c r="CB1218" s="63"/>
      <c r="CC1218" s="63"/>
      <c r="CD1218" s="63"/>
      <c r="CE1218" s="63"/>
      <c r="CF1218" s="63"/>
      <c r="CG1218" s="63"/>
      <c r="CH1218" s="63"/>
      <c r="CI1218" s="63"/>
      <c r="CJ1218" s="63"/>
      <c r="CK1218" s="63"/>
      <c r="CL1218" s="63"/>
      <c r="CM1218" s="63"/>
      <c r="CN1218" s="63"/>
      <c r="CO1218" s="63"/>
      <c r="CP1218" s="63"/>
      <c r="CQ1218" s="63"/>
      <c r="CR1218" s="63"/>
      <c r="CS1218" s="63"/>
      <c r="CT1218" s="63"/>
      <c r="CU1218" s="63"/>
      <c r="CV1218" s="63"/>
      <c r="CW1218" s="63"/>
      <c r="CX1218" s="63"/>
      <c r="CY1218" s="63"/>
      <c r="CZ1218" s="63"/>
      <c r="DA1218" s="63"/>
      <c r="DB1218" s="63"/>
      <c r="DC1218" s="63"/>
    </row>
    <row r="1219" spans="2:107" ht="18" customHeight="1">
      <c r="B1219" s="254">
        <v>1215</v>
      </c>
      <c r="C1219" s="257"/>
      <c r="D1219" s="257"/>
      <c r="E1219" s="289"/>
      <c r="F1219" s="257"/>
      <c r="G1219" s="257"/>
      <c r="H1219" s="257"/>
      <c r="I1219" s="257"/>
      <c r="J1219" s="257"/>
      <c r="K1219" s="258"/>
      <c r="L1219" s="257"/>
      <c r="M1219" s="258"/>
      <c r="N1219" s="258"/>
      <c r="O1219" s="258"/>
      <c r="P1219" s="257"/>
      <c r="Q1219" s="258"/>
      <c r="R1219" s="258"/>
      <c r="S1219" s="259"/>
      <c r="T1219" s="259"/>
      <c r="U1219" s="257"/>
      <c r="V1219" s="258"/>
      <c r="W1219" s="259"/>
      <c r="X1219" s="257"/>
      <c r="Y1219" s="257"/>
      <c r="Z1219" s="258"/>
      <c r="AA1219" s="258"/>
      <c r="AB1219" s="257"/>
      <c r="AC1219" s="257"/>
      <c r="AD1219" s="257"/>
      <c r="AE1219" s="257"/>
      <c r="AF1219" s="260"/>
      <c r="AG1219" s="260"/>
      <c r="AH1219" s="260"/>
      <c r="AI1219" s="260"/>
      <c r="AJ1219" s="260"/>
      <c r="AK1219" s="260"/>
      <c r="AL1219" s="260"/>
      <c r="AM1219" s="260"/>
      <c r="AN1219" s="63"/>
      <c r="AO1219" s="63"/>
      <c r="AP1219" s="63"/>
      <c r="AQ1219" s="63"/>
      <c r="AR1219" s="63"/>
      <c r="AS1219" s="63"/>
      <c r="AT1219" s="63"/>
      <c r="AU1219" s="63"/>
      <c r="AV1219" s="63"/>
      <c r="AW1219" s="63"/>
      <c r="AX1219" s="63"/>
      <c r="AY1219" s="63"/>
      <c r="AZ1219" s="63"/>
      <c r="BA1219" s="63"/>
      <c r="BB1219" s="63"/>
      <c r="BC1219" s="63"/>
      <c r="BD1219" s="63"/>
      <c r="BE1219" s="63"/>
      <c r="BF1219" s="63"/>
      <c r="BG1219" s="63"/>
      <c r="BH1219" s="63"/>
      <c r="BI1219" s="63"/>
      <c r="BJ1219" s="63"/>
      <c r="BK1219" s="63"/>
      <c r="BL1219" s="63"/>
      <c r="BM1219" s="63"/>
      <c r="BN1219" s="63"/>
      <c r="BO1219" s="63"/>
      <c r="BP1219" s="63"/>
      <c r="BQ1219" s="63"/>
      <c r="BR1219" s="63"/>
      <c r="BS1219" s="63"/>
      <c r="BT1219" s="63"/>
      <c r="BU1219" s="63"/>
      <c r="BV1219" s="63"/>
      <c r="BW1219" s="63"/>
      <c r="BX1219" s="63"/>
      <c r="BY1219" s="63"/>
      <c r="BZ1219" s="63"/>
      <c r="CA1219" s="63"/>
      <c r="CB1219" s="63"/>
      <c r="CC1219" s="63"/>
      <c r="CD1219" s="63"/>
      <c r="CE1219" s="63"/>
      <c r="CF1219" s="63"/>
      <c r="CG1219" s="63"/>
      <c r="CH1219" s="63"/>
      <c r="CI1219" s="63"/>
      <c r="CJ1219" s="63"/>
      <c r="CK1219" s="63"/>
      <c r="CL1219" s="63"/>
      <c r="CM1219" s="63"/>
      <c r="CN1219" s="63"/>
      <c r="CO1219" s="63"/>
      <c r="CP1219" s="63"/>
      <c r="CQ1219" s="63"/>
      <c r="CR1219" s="63"/>
      <c r="CS1219" s="63"/>
      <c r="CT1219" s="63"/>
      <c r="CU1219" s="63"/>
      <c r="CV1219" s="63"/>
      <c r="CW1219" s="63"/>
      <c r="CX1219" s="63"/>
      <c r="CY1219" s="63"/>
      <c r="CZ1219" s="63"/>
      <c r="DA1219" s="63"/>
      <c r="DB1219" s="63"/>
      <c r="DC1219" s="63"/>
    </row>
    <row r="1220" spans="2:107" ht="18" customHeight="1">
      <c r="B1220" s="254">
        <v>1216</v>
      </c>
      <c r="C1220" s="257"/>
      <c r="D1220" s="257"/>
      <c r="E1220" s="289"/>
      <c r="F1220" s="257"/>
      <c r="G1220" s="257"/>
      <c r="H1220" s="257"/>
      <c r="I1220" s="257"/>
      <c r="J1220" s="257"/>
      <c r="K1220" s="258"/>
      <c r="L1220" s="257"/>
      <c r="M1220" s="258"/>
      <c r="N1220" s="258"/>
      <c r="O1220" s="258"/>
      <c r="P1220" s="257"/>
      <c r="Q1220" s="258"/>
      <c r="R1220" s="258"/>
      <c r="S1220" s="259"/>
      <c r="T1220" s="259"/>
      <c r="U1220" s="257"/>
      <c r="V1220" s="258"/>
      <c r="W1220" s="259"/>
      <c r="X1220" s="257"/>
      <c r="Y1220" s="257"/>
      <c r="Z1220" s="258"/>
      <c r="AA1220" s="258"/>
      <c r="AB1220" s="257"/>
      <c r="AC1220" s="257"/>
      <c r="AD1220" s="257"/>
      <c r="AE1220" s="257"/>
      <c r="AF1220" s="260"/>
      <c r="AG1220" s="260"/>
      <c r="AH1220" s="260"/>
      <c r="AI1220" s="260"/>
      <c r="AJ1220" s="260"/>
      <c r="AK1220" s="260"/>
      <c r="AL1220" s="260"/>
      <c r="AM1220" s="260"/>
      <c r="AN1220" s="63"/>
      <c r="AO1220" s="63"/>
      <c r="AP1220" s="63"/>
      <c r="AQ1220" s="63"/>
      <c r="AR1220" s="63"/>
      <c r="AS1220" s="63"/>
      <c r="AT1220" s="63"/>
      <c r="AU1220" s="63"/>
      <c r="AV1220" s="63"/>
      <c r="AW1220" s="63"/>
      <c r="AX1220" s="63"/>
      <c r="AY1220" s="63"/>
      <c r="AZ1220" s="63"/>
      <c r="BA1220" s="63"/>
      <c r="BB1220" s="63"/>
      <c r="BC1220" s="63"/>
      <c r="BD1220" s="63"/>
      <c r="BE1220" s="63"/>
      <c r="BF1220" s="63"/>
      <c r="BG1220" s="63"/>
      <c r="BH1220" s="63"/>
      <c r="BI1220" s="63"/>
      <c r="BJ1220" s="63"/>
      <c r="BK1220" s="63"/>
      <c r="BL1220" s="63"/>
      <c r="BM1220" s="63"/>
      <c r="BN1220" s="63"/>
      <c r="BO1220" s="63"/>
      <c r="BP1220" s="63"/>
      <c r="BQ1220" s="63"/>
      <c r="BR1220" s="63"/>
      <c r="BS1220" s="63"/>
      <c r="BT1220" s="63"/>
      <c r="BU1220" s="63"/>
      <c r="BV1220" s="63"/>
      <c r="BW1220" s="63"/>
      <c r="BX1220" s="63"/>
      <c r="BY1220" s="63"/>
      <c r="BZ1220" s="63"/>
      <c r="CA1220" s="63"/>
      <c r="CB1220" s="63"/>
      <c r="CC1220" s="63"/>
      <c r="CD1220" s="63"/>
      <c r="CE1220" s="63"/>
      <c r="CF1220" s="63"/>
      <c r="CG1220" s="63"/>
      <c r="CH1220" s="63"/>
      <c r="CI1220" s="63"/>
      <c r="CJ1220" s="63"/>
      <c r="CK1220" s="63"/>
      <c r="CL1220" s="63"/>
      <c r="CM1220" s="63"/>
      <c r="CN1220" s="63"/>
      <c r="CO1220" s="63"/>
      <c r="CP1220" s="63"/>
      <c r="CQ1220" s="63"/>
      <c r="CR1220" s="63"/>
      <c r="CS1220" s="63"/>
      <c r="CT1220" s="63"/>
      <c r="CU1220" s="63"/>
      <c r="CV1220" s="63"/>
      <c r="CW1220" s="63"/>
      <c r="CX1220" s="63"/>
      <c r="CY1220" s="63"/>
      <c r="CZ1220" s="63"/>
      <c r="DA1220" s="63"/>
      <c r="DB1220" s="63"/>
      <c r="DC1220" s="63"/>
    </row>
    <row r="1221" spans="2:107" ht="18" customHeight="1">
      <c r="B1221" s="254">
        <v>1217</v>
      </c>
      <c r="C1221" s="257"/>
      <c r="D1221" s="257"/>
      <c r="E1221" s="289"/>
      <c r="F1221" s="257"/>
      <c r="G1221" s="257"/>
      <c r="H1221" s="257"/>
      <c r="I1221" s="257"/>
      <c r="J1221" s="257"/>
      <c r="K1221" s="258"/>
      <c r="L1221" s="257"/>
      <c r="M1221" s="258"/>
      <c r="N1221" s="258"/>
      <c r="O1221" s="258"/>
      <c r="P1221" s="257"/>
      <c r="Q1221" s="258"/>
      <c r="R1221" s="258"/>
      <c r="S1221" s="259"/>
      <c r="T1221" s="259"/>
      <c r="U1221" s="257"/>
      <c r="V1221" s="258"/>
      <c r="W1221" s="259"/>
      <c r="X1221" s="257"/>
      <c r="Y1221" s="257"/>
      <c r="Z1221" s="258"/>
      <c r="AA1221" s="258"/>
      <c r="AB1221" s="257"/>
      <c r="AC1221" s="257"/>
      <c r="AD1221" s="257"/>
      <c r="AE1221" s="257"/>
      <c r="AF1221" s="260"/>
      <c r="AG1221" s="260"/>
      <c r="AH1221" s="260"/>
      <c r="AI1221" s="260"/>
      <c r="AJ1221" s="260"/>
      <c r="AK1221" s="260"/>
      <c r="AL1221" s="260"/>
      <c r="AM1221" s="260"/>
      <c r="AN1221" s="63"/>
      <c r="AO1221" s="63"/>
      <c r="AP1221" s="63"/>
      <c r="AQ1221" s="63"/>
      <c r="AR1221" s="63"/>
      <c r="AS1221" s="63"/>
      <c r="AT1221" s="63"/>
      <c r="AU1221" s="63"/>
      <c r="AV1221" s="63"/>
      <c r="AW1221" s="63"/>
      <c r="AX1221" s="63"/>
      <c r="AY1221" s="63"/>
      <c r="AZ1221" s="63"/>
      <c r="BA1221" s="63"/>
      <c r="BB1221" s="63"/>
      <c r="BC1221" s="63"/>
      <c r="BD1221" s="63"/>
      <c r="BE1221" s="63"/>
      <c r="BF1221" s="63"/>
      <c r="BG1221" s="63"/>
      <c r="BH1221" s="63"/>
      <c r="BI1221" s="63"/>
      <c r="BJ1221" s="63"/>
      <c r="BK1221" s="63"/>
      <c r="BL1221" s="63"/>
      <c r="BM1221" s="63"/>
      <c r="BN1221" s="63"/>
      <c r="BO1221" s="63"/>
      <c r="BP1221" s="63"/>
      <c r="BQ1221" s="63"/>
      <c r="BR1221" s="63"/>
      <c r="BS1221" s="63"/>
      <c r="BT1221" s="63"/>
      <c r="BU1221" s="63"/>
      <c r="BV1221" s="63"/>
      <c r="BW1221" s="63"/>
      <c r="BX1221" s="63"/>
      <c r="BY1221" s="63"/>
      <c r="BZ1221" s="63"/>
      <c r="CA1221" s="63"/>
      <c r="CB1221" s="63"/>
      <c r="CC1221" s="63"/>
      <c r="CD1221" s="63"/>
      <c r="CE1221" s="63"/>
      <c r="CF1221" s="63"/>
      <c r="CG1221" s="63"/>
      <c r="CH1221" s="63"/>
      <c r="CI1221" s="63"/>
      <c r="CJ1221" s="63"/>
      <c r="CK1221" s="63"/>
      <c r="CL1221" s="63"/>
      <c r="CM1221" s="63"/>
      <c r="CN1221" s="63"/>
      <c r="CO1221" s="63"/>
      <c r="CP1221" s="63"/>
      <c r="CQ1221" s="63"/>
      <c r="CR1221" s="63"/>
      <c r="CS1221" s="63"/>
      <c r="CT1221" s="63"/>
      <c r="CU1221" s="63"/>
      <c r="CV1221" s="63"/>
      <c r="CW1221" s="63"/>
      <c r="CX1221" s="63"/>
      <c r="CY1221" s="63"/>
      <c r="CZ1221" s="63"/>
      <c r="DA1221" s="63"/>
      <c r="DB1221" s="63"/>
      <c r="DC1221" s="63"/>
    </row>
    <row r="1222" spans="2:107" ht="18" customHeight="1">
      <c r="B1222" s="254">
        <v>1218</v>
      </c>
      <c r="C1222" s="257"/>
      <c r="D1222" s="257"/>
      <c r="E1222" s="289"/>
      <c r="F1222" s="257"/>
      <c r="G1222" s="257"/>
      <c r="H1222" s="257"/>
      <c r="I1222" s="257"/>
      <c r="J1222" s="257"/>
      <c r="K1222" s="258"/>
      <c r="L1222" s="257"/>
      <c r="M1222" s="258"/>
      <c r="N1222" s="258"/>
      <c r="O1222" s="258"/>
      <c r="P1222" s="257"/>
      <c r="Q1222" s="258"/>
      <c r="R1222" s="258"/>
      <c r="S1222" s="259"/>
      <c r="T1222" s="259"/>
      <c r="U1222" s="257"/>
      <c r="V1222" s="258"/>
      <c r="W1222" s="259"/>
      <c r="X1222" s="257"/>
      <c r="Y1222" s="257"/>
      <c r="Z1222" s="258"/>
      <c r="AA1222" s="258"/>
      <c r="AB1222" s="257"/>
      <c r="AC1222" s="257"/>
      <c r="AD1222" s="257"/>
      <c r="AE1222" s="257"/>
      <c r="AF1222" s="260"/>
      <c r="AG1222" s="260"/>
      <c r="AH1222" s="260"/>
      <c r="AI1222" s="260"/>
      <c r="AJ1222" s="260"/>
      <c r="AK1222" s="260"/>
      <c r="AL1222" s="260"/>
      <c r="AM1222" s="260"/>
      <c r="AN1222" s="63"/>
      <c r="AO1222" s="63"/>
      <c r="AP1222" s="63"/>
      <c r="AQ1222" s="63"/>
      <c r="AR1222" s="63"/>
      <c r="AS1222" s="63"/>
      <c r="AT1222" s="63"/>
      <c r="AU1222" s="63"/>
      <c r="AV1222" s="63"/>
      <c r="AW1222" s="63"/>
      <c r="AX1222" s="63"/>
      <c r="AY1222" s="63"/>
      <c r="AZ1222" s="63"/>
      <c r="BA1222" s="63"/>
      <c r="BB1222" s="63"/>
      <c r="BC1222" s="63"/>
      <c r="BD1222" s="63"/>
      <c r="BE1222" s="63"/>
      <c r="BF1222" s="63"/>
      <c r="BG1222" s="63"/>
      <c r="BH1222" s="63"/>
      <c r="BI1222" s="63"/>
      <c r="BJ1222" s="63"/>
      <c r="BK1222" s="63"/>
      <c r="BL1222" s="63"/>
      <c r="BM1222" s="63"/>
      <c r="BN1222" s="63"/>
      <c r="BO1222" s="63"/>
      <c r="BP1222" s="63"/>
      <c r="BQ1222" s="63"/>
      <c r="BR1222" s="63"/>
      <c r="BS1222" s="63"/>
      <c r="BT1222" s="63"/>
      <c r="BU1222" s="63"/>
      <c r="BV1222" s="63"/>
      <c r="BW1222" s="63"/>
      <c r="BX1222" s="63"/>
      <c r="BY1222" s="63"/>
      <c r="BZ1222" s="63"/>
      <c r="CA1222" s="63"/>
      <c r="CB1222" s="63"/>
      <c r="CC1222" s="63"/>
      <c r="CD1222" s="63"/>
      <c r="CE1222" s="63"/>
      <c r="CF1222" s="63"/>
      <c r="CG1222" s="63"/>
      <c r="CH1222" s="63"/>
      <c r="CI1222" s="63"/>
      <c r="CJ1222" s="63"/>
      <c r="CK1222" s="63"/>
      <c r="CL1222" s="63"/>
      <c r="CM1222" s="63"/>
      <c r="CN1222" s="63"/>
      <c r="CO1222" s="63"/>
      <c r="CP1222" s="63"/>
      <c r="CQ1222" s="63"/>
      <c r="CR1222" s="63"/>
      <c r="CS1222" s="63"/>
      <c r="CT1222" s="63"/>
      <c r="CU1222" s="63"/>
      <c r="CV1222" s="63"/>
      <c r="CW1222" s="63"/>
      <c r="CX1222" s="63"/>
      <c r="CY1222" s="63"/>
      <c r="CZ1222" s="63"/>
      <c r="DA1222" s="63"/>
      <c r="DB1222" s="63"/>
      <c r="DC1222" s="63"/>
    </row>
    <row r="1223" spans="2:107" ht="18" customHeight="1">
      <c r="B1223" s="254">
        <v>1219</v>
      </c>
      <c r="C1223" s="257"/>
      <c r="D1223" s="257"/>
      <c r="E1223" s="289"/>
      <c r="F1223" s="257"/>
      <c r="G1223" s="257"/>
      <c r="H1223" s="257"/>
      <c r="I1223" s="257"/>
      <c r="J1223" s="257"/>
      <c r="K1223" s="258"/>
      <c r="L1223" s="257"/>
      <c r="M1223" s="258"/>
      <c r="N1223" s="258"/>
      <c r="O1223" s="258"/>
      <c r="P1223" s="257"/>
      <c r="Q1223" s="258"/>
      <c r="R1223" s="258"/>
      <c r="S1223" s="259"/>
      <c r="T1223" s="259"/>
      <c r="U1223" s="257"/>
      <c r="V1223" s="258"/>
      <c r="W1223" s="259"/>
      <c r="X1223" s="257"/>
      <c r="Y1223" s="257"/>
      <c r="Z1223" s="258"/>
      <c r="AA1223" s="258"/>
      <c r="AB1223" s="257"/>
      <c r="AC1223" s="257"/>
      <c r="AD1223" s="257"/>
      <c r="AE1223" s="257"/>
      <c r="AF1223" s="260"/>
      <c r="AG1223" s="260"/>
      <c r="AH1223" s="260"/>
      <c r="AI1223" s="260"/>
      <c r="AJ1223" s="260"/>
      <c r="AK1223" s="260"/>
      <c r="AL1223" s="260"/>
      <c r="AM1223" s="260"/>
      <c r="AN1223" s="63"/>
      <c r="AO1223" s="63"/>
      <c r="AP1223" s="63"/>
      <c r="AQ1223" s="63"/>
      <c r="AR1223" s="63"/>
      <c r="AS1223" s="63"/>
      <c r="AT1223" s="63"/>
      <c r="AU1223" s="63"/>
      <c r="AV1223" s="63"/>
      <c r="AW1223" s="63"/>
      <c r="AX1223" s="63"/>
      <c r="AY1223" s="63"/>
      <c r="AZ1223" s="63"/>
      <c r="BA1223" s="63"/>
      <c r="BB1223" s="63"/>
      <c r="BC1223" s="63"/>
      <c r="BD1223" s="63"/>
      <c r="BE1223" s="63"/>
      <c r="BF1223" s="63"/>
      <c r="BG1223" s="63"/>
      <c r="BH1223" s="63"/>
      <c r="BI1223" s="63"/>
      <c r="BJ1223" s="63"/>
      <c r="BK1223" s="63"/>
      <c r="BL1223" s="63"/>
      <c r="BM1223" s="63"/>
      <c r="BN1223" s="63"/>
      <c r="BO1223" s="63"/>
      <c r="BP1223" s="63"/>
      <c r="BQ1223" s="63"/>
      <c r="BR1223" s="63"/>
      <c r="BS1223" s="63"/>
      <c r="BT1223" s="63"/>
      <c r="BU1223" s="63"/>
      <c r="BV1223" s="63"/>
      <c r="BW1223" s="63"/>
      <c r="BX1223" s="63"/>
      <c r="BY1223" s="63"/>
      <c r="BZ1223" s="63"/>
      <c r="CA1223" s="63"/>
      <c r="CB1223" s="63"/>
      <c r="CC1223" s="63"/>
      <c r="CD1223" s="63"/>
      <c r="CE1223" s="63"/>
      <c r="CF1223" s="63"/>
      <c r="CG1223" s="63"/>
      <c r="CH1223" s="63"/>
      <c r="CI1223" s="63"/>
      <c r="CJ1223" s="63"/>
      <c r="CK1223" s="63"/>
      <c r="CL1223" s="63"/>
      <c r="CM1223" s="63"/>
      <c r="CN1223" s="63"/>
      <c r="CO1223" s="63"/>
      <c r="CP1223" s="63"/>
      <c r="CQ1223" s="63"/>
      <c r="CR1223" s="63"/>
      <c r="CS1223" s="63"/>
      <c r="CT1223" s="63"/>
      <c r="CU1223" s="63"/>
      <c r="CV1223" s="63"/>
      <c r="CW1223" s="63"/>
      <c r="CX1223" s="63"/>
      <c r="CY1223" s="63"/>
      <c r="CZ1223" s="63"/>
      <c r="DA1223" s="63"/>
      <c r="DB1223" s="63"/>
      <c r="DC1223" s="63"/>
    </row>
    <row r="1224" spans="2:107" ht="18" customHeight="1">
      <c r="B1224" s="254">
        <v>1220</v>
      </c>
      <c r="C1224" s="257"/>
      <c r="D1224" s="257"/>
      <c r="E1224" s="289"/>
      <c r="F1224" s="257"/>
      <c r="G1224" s="257"/>
      <c r="H1224" s="257"/>
      <c r="I1224" s="257"/>
      <c r="J1224" s="257"/>
      <c r="K1224" s="258"/>
      <c r="L1224" s="257"/>
      <c r="M1224" s="258"/>
      <c r="N1224" s="258"/>
      <c r="O1224" s="258"/>
      <c r="P1224" s="257"/>
      <c r="Q1224" s="258"/>
      <c r="R1224" s="258"/>
      <c r="S1224" s="259"/>
      <c r="T1224" s="259"/>
      <c r="U1224" s="257"/>
      <c r="V1224" s="258"/>
      <c r="W1224" s="259"/>
      <c r="X1224" s="257"/>
      <c r="Y1224" s="257"/>
      <c r="Z1224" s="258"/>
      <c r="AA1224" s="258"/>
      <c r="AB1224" s="257"/>
      <c r="AC1224" s="257"/>
      <c r="AD1224" s="257"/>
      <c r="AE1224" s="257"/>
      <c r="AF1224" s="260"/>
      <c r="AG1224" s="260"/>
      <c r="AH1224" s="260"/>
      <c r="AI1224" s="260"/>
      <c r="AJ1224" s="260"/>
      <c r="AK1224" s="260"/>
      <c r="AL1224" s="260"/>
      <c r="AM1224" s="260"/>
      <c r="AN1224" s="63"/>
      <c r="AO1224" s="63"/>
      <c r="AP1224" s="63"/>
      <c r="AQ1224" s="63"/>
      <c r="AR1224" s="63"/>
      <c r="AS1224" s="63"/>
      <c r="AT1224" s="63"/>
      <c r="AU1224" s="63"/>
      <c r="AV1224" s="63"/>
      <c r="AW1224" s="63"/>
      <c r="AX1224" s="63"/>
      <c r="AY1224" s="63"/>
      <c r="AZ1224" s="63"/>
      <c r="BA1224" s="63"/>
      <c r="BB1224" s="63"/>
      <c r="BC1224" s="63"/>
      <c r="BD1224" s="63"/>
      <c r="BE1224" s="63"/>
      <c r="BF1224" s="63"/>
      <c r="BG1224" s="63"/>
      <c r="BH1224" s="63"/>
      <c r="BI1224" s="63"/>
      <c r="BJ1224" s="63"/>
      <c r="BK1224" s="63"/>
      <c r="BL1224" s="63"/>
      <c r="BM1224" s="63"/>
      <c r="BN1224" s="63"/>
      <c r="BO1224" s="63"/>
      <c r="BP1224" s="63"/>
      <c r="BQ1224" s="63"/>
      <c r="BR1224" s="63"/>
      <c r="BS1224" s="63"/>
      <c r="BT1224" s="63"/>
      <c r="BU1224" s="63"/>
      <c r="BV1224" s="63"/>
      <c r="BW1224" s="63"/>
      <c r="BX1224" s="63"/>
      <c r="BY1224" s="63"/>
      <c r="BZ1224" s="63"/>
      <c r="CA1224" s="63"/>
      <c r="CB1224" s="63"/>
      <c r="CC1224" s="63"/>
      <c r="CD1224" s="63"/>
      <c r="CE1224" s="63"/>
      <c r="CF1224" s="63"/>
      <c r="CG1224" s="63"/>
      <c r="CH1224" s="63"/>
      <c r="CI1224" s="63"/>
      <c r="CJ1224" s="63"/>
      <c r="CK1224" s="63"/>
      <c r="CL1224" s="63"/>
      <c r="CM1224" s="63"/>
      <c r="CN1224" s="63"/>
      <c r="CO1224" s="63"/>
      <c r="CP1224" s="63"/>
      <c r="CQ1224" s="63"/>
      <c r="CR1224" s="63"/>
      <c r="CS1224" s="63"/>
      <c r="CT1224" s="63"/>
      <c r="CU1224" s="63"/>
      <c r="CV1224" s="63"/>
      <c r="CW1224" s="63"/>
      <c r="CX1224" s="63"/>
      <c r="CY1224" s="63"/>
      <c r="CZ1224" s="63"/>
      <c r="DA1224" s="63"/>
      <c r="DB1224" s="63"/>
      <c r="DC1224" s="63"/>
    </row>
    <row r="1225" spans="2:107" ht="18" customHeight="1">
      <c r="B1225" s="254">
        <v>1221</v>
      </c>
      <c r="C1225" s="257"/>
      <c r="D1225" s="257"/>
      <c r="E1225" s="289"/>
      <c r="F1225" s="257"/>
      <c r="G1225" s="257"/>
      <c r="H1225" s="257"/>
      <c r="I1225" s="257"/>
      <c r="J1225" s="257"/>
      <c r="K1225" s="258"/>
      <c r="L1225" s="257"/>
      <c r="M1225" s="258"/>
      <c r="N1225" s="258"/>
      <c r="O1225" s="258"/>
      <c r="P1225" s="257"/>
      <c r="Q1225" s="258"/>
      <c r="R1225" s="258"/>
      <c r="S1225" s="259"/>
      <c r="T1225" s="259"/>
      <c r="U1225" s="257"/>
      <c r="V1225" s="258"/>
      <c r="W1225" s="259"/>
      <c r="X1225" s="257"/>
      <c r="Y1225" s="257"/>
      <c r="Z1225" s="258"/>
      <c r="AA1225" s="258"/>
      <c r="AB1225" s="257"/>
      <c r="AC1225" s="257"/>
      <c r="AD1225" s="257"/>
      <c r="AE1225" s="257"/>
      <c r="AF1225" s="260"/>
      <c r="AG1225" s="260"/>
      <c r="AH1225" s="260"/>
      <c r="AI1225" s="260"/>
      <c r="AJ1225" s="260"/>
      <c r="AK1225" s="260"/>
      <c r="AL1225" s="260"/>
      <c r="AM1225" s="260"/>
      <c r="AN1225" s="63"/>
      <c r="AO1225" s="63"/>
      <c r="AP1225" s="63"/>
      <c r="AQ1225" s="63"/>
      <c r="AR1225" s="63"/>
      <c r="AS1225" s="63"/>
      <c r="AT1225" s="63"/>
      <c r="AU1225" s="63"/>
      <c r="AV1225" s="63"/>
      <c r="AW1225" s="63"/>
      <c r="AX1225" s="63"/>
      <c r="AY1225" s="63"/>
      <c r="AZ1225" s="63"/>
      <c r="BA1225" s="63"/>
      <c r="BB1225" s="63"/>
      <c r="BC1225" s="63"/>
      <c r="BD1225" s="63"/>
      <c r="BE1225" s="63"/>
      <c r="BF1225" s="63"/>
      <c r="BG1225" s="63"/>
      <c r="BH1225" s="63"/>
      <c r="BI1225" s="63"/>
      <c r="BJ1225" s="63"/>
      <c r="BK1225" s="63"/>
      <c r="BL1225" s="63"/>
      <c r="BM1225" s="63"/>
      <c r="BN1225" s="63"/>
      <c r="BO1225" s="63"/>
      <c r="BP1225" s="63"/>
      <c r="BQ1225" s="63"/>
      <c r="BR1225" s="63"/>
      <c r="BS1225" s="63"/>
      <c r="BT1225" s="63"/>
      <c r="BU1225" s="63"/>
      <c r="BV1225" s="63"/>
      <c r="BW1225" s="63"/>
      <c r="BX1225" s="63"/>
      <c r="BY1225" s="63"/>
      <c r="BZ1225" s="63"/>
      <c r="CA1225" s="63"/>
      <c r="CB1225" s="63"/>
      <c r="CC1225" s="63"/>
      <c r="CD1225" s="63"/>
      <c r="CE1225" s="63"/>
      <c r="CF1225" s="63"/>
      <c r="CG1225" s="63"/>
      <c r="CH1225" s="63"/>
      <c r="CI1225" s="63"/>
      <c r="CJ1225" s="63"/>
      <c r="CK1225" s="63"/>
      <c r="CL1225" s="63"/>
      <c r="CM1225" s="63"/>
      <c r="CN1225" s="63"/>
      <c r="CO1225" s="63"/>
      <c r="CP1225" s="63"/>
      <c r="CQ1225" s="63"/>
      <c r="CR1225" s="63"/>
      <c r="CS1225" s="63"/>
      <c r="CT1225" s="63"/>
      <c r="CU1225" s="63"/>
      <c r="CV1225" s="63"/>
      <c r="CW1225" s="63"/>
      <c r="CX1225" s="63"/>
      <c r="CY1225" s="63"/>
      <c r="CZ1225" s="63"/>
      <c r="DA1225" s="63"/>
      <c r="DB1225" s="63"/>
      <c r="DC1225" s="63"/>
    </row>
    <row r="1226" spans="2:107" ht="18" customHeight="1">
      <c r="B1226" s="254">
        <v>1222</v>
      </c>
      <c r="C1226" s="257"/>
      <c r="D1226" s="257"/>
      <c r="E1226" s="289"/>
      <c r="F1226" s="257"/>
      <c r="G1226" s="257"/>
      <c r="H1226" s="257"/>
      <c r="I1226" s="257"/>
      <c r="J1226" s="257"/>
      <c r="K1226" s="258"/>
      <c r="L1226" s="257"/>
      <c r="M1226" s="258"/>
      <c r="N1226" s="258"/>
      <c r="O1226" s="258"/>
      <c r="P1226" s="257"/>
      <c r="Q1226" s="258"/>
      <c r="R1226" s="258"/>
      <c r="S1226" s="259"/>
      <c r="T1226" s="259"/>
      <c r="U1226" s="257"/>
      <c r="V1226" s="258"/>
      <c r="W1226" s="259"/>
      <c r="X1226" s="257"/>
      <c r="Y1226" s="257"/>
      <c r="Z1226" s="258"/>
      <c r="AA1226" s="258"/>
      <c r="AB1226" s="257"/>
      <c r="AC1226" s="257"/>
      <c r="AD1226" s="257"/>
      <c r="AE1226" s="257"/>
      <c r="AF1226" s="260"/>
      <c r="AG1226" s="260"/>
      <c r="AH1226" s="260"/>
      <c r="AI1226" s="260"/>
      <c r="AJ1226" s="260"/>
      <c r="AK1226" s="260"/>
      <c r="AL1226" s="260"/>
      <c r="AM1226" s="260"/>
      <c r="AN1226" s="63"/>
      <c r="AO1226" s="63"/>
      <c r="AP1226" s="63"/>
      <c r="AQ1226" s="63"/>
      <c r="AR1226" s="63"/>
      <c r="AS1226" s="63"/>
      <c r="AT1226" s="63"/>
      <c r="AU1226" s="63"/>
      <c r="AV1226" s="63"/>
      <c r="AW1226" s="63"/>
      <c r="AX1226" s="63"/>
      <c r="AY1226" s="63"/>
      <c r="AZ1226" s="63"/>
      <c r="BA1226" s="63"/>
      <c r="BB1226" s="63"/>
      <c r="BC1226" s="63"/>
      <c r="BD1226" s="63"/>
      <c r="BE1226" s="63"/>
      <c r="BF1226" s="63"/>
      <c r="BG1226" s="63"/>
      <c r="BH1226" s="63"/>
      <c r="BI1226" s="63"/>
      <c r="BJ1226" s="63"/>
      <c r="BK1226" s="63"/>
      <c r="BL1226" s="63"/>
      <c r="BM1226" s="63"/>
      <c r="BN1226" s="63"/>
      <c r="BO1226" s="63"/>
      <c r="BP1226" s="63"/>
      <c r="BQ1226" s="63"/>
      <c r="BR1226" s="63"/>
      <c r="BS1226" s="63"/>
      <c r="BT1226" s="63"/>
      <c r="BU1226" s="63"/>
      <c r="BV1226" s="63"/>
      <c r="BW1226" s="63"/>
      <c r="BX1226" s="63"/>
      <c r="BY1226" s="63"/>
      <c r="BZ1226" s="63"/>
      <c r="CA1226" s="63"/>
      <c r="CB1226" s="63"/>
      <c r="CC1226" s="63"/>
      <c r="CD1226" s="63"/>
      <c r="CE1226" s="63"/>
      <c r="CF1226" s="63"/>
      <c r="CG1226" s="63"/>
      <c r="CH1226" s="63"/>
      <c r="CI1226" s="63"/>
      <c r="CJ1226" s="63"/>
      <c r="CK1226" s="63"/>
      <c r="CL1226" s="63"/>
      <c r="CM1226" s="63"/>
      <c r="CN1226" s="63"/>
      <c r="CO1226" s="63"/>
      <c r="CP1226" s="63"/>
      <c r="CQ1226" s="63"/>
      <c r="CR1226" s="63"/>
      <c r="CS1226" s="63"/>
      <c r="CT1226" s="63"/>
      <c r="CU1226" s="63"/>
      <c r="CV1226" s="63"/>
      <c r="CW1226" s="63"/>
      <c r="CX1226" s="63"/>
      <c r="CY1226" s="63"/>
      <c r="CZ1226" s="63"/>
      <c r="DA1226" s="63"/>
      <c r="DB1226" s="63"/>
      <c r="DC1226" s="63"/>
    </row>
    <row r="1227" spans="2:107" ht="18" customHeight="1">
      <c r="B1227" s="254">
        <v>1223</v>
      </c>
      <c r="C1227" s="257"/>
      <c r="D1227" s="257"/>
      <c r="E1227" s="289"/>
      <c r="F1227" s="257"/>
      <c r="G1227" s="257"/>
      <c r="H1227" s="257"/>
      <c r="I1227" s="257"/>
      <c r="J1227" s="257"/>
      <c r="K1227" s="258"/>
      <c r="L1227" s="257"/>
      <c r="M1227" s="258"/>
      <c r="N1227" s="258"/>
      <c r="O1227" s="258"/>
      <c r="P1227" s="257"/>
      <c r="Q1227" s="258"/>
      <c r="R1227" s="258"/>
      <c r="S1227" s="259"/>
      <c r="T1227" s="259"/>
      <c r="U1227" s="257"/>
      <c r="V1227" s="258"/>
      <c r="W1227" s="259"/>
      <c r="X1227" s="257"/>
      <c r="Y1227" s="257"/>
      <c r="Z1227" s="258"/>
      <c r="AA1227" s="258"/>
      <c r="AB1227" s="257"/>
      <c r="AC1227" s="257"/>
      <c r="AD1227" s="257"/>
      <c r="AE1227" s="257"/>
      <c r="AF1227" s="260"/>
      <c r="AG1227" s="260"/>
      <c r="AH1227" s="260"/>
      <c r="AI1227" s="260"/>
      <c r="AJ1227" s="260"/>
      <c r="AK1227" s="260"/>
      <c r="AL1227" s="260"/>
      <c r="AM1227" s="260"/>
      <c r="AN1227" s="63"/>
      <c r="AO1227" s="63"/>
      <c r="AP1227" s="63"/>
      <c r="AQ1227" s="63"/>
      <c r="AR1227" s="63"/>
      <c r="AS1227" s="63"/>
      <c r="AT1227" s="63"/>
      <c r="AU1227" s="63"/>
      <c r="AV1227" s="63"/>
      <c r="AW1227" s="63"/>
      <c r="AX1227" s="63"/>
      <c r="AY1227" s="63"/>
      <c r="AZ1227" s="63"/>
      <c r="BA1227" s="63"/>
      <c r="BB1227" s="63"/>
      <c r="BC1227" s="63"/>
      <c r="BD1227" s="63"/>
      <c r="BE1227" s="63"/>
      <c r="BF1227" s="63"/>
      <c r="BG1227" s="63"/>
      <c r="BH1227" s="63"/>
      <c r="BI1227" s="63"/>
      <c r="BJ1227" s="63"/>
      <c r="BK1227" s="63"/>
      <c r="BL1227" s="63"/>
      <c r="BM1227" s="63"/>
      <c r="BN1227" s="63"/>
      <c r="BO1227" s="63"/>
      <c r="BP1227" s="63"/>
      <c r="BQ1227" s="63"/>
      <c r="BR1227" s="63"/>
      <c r="BS1227" s="63"/>
      <c r="BT1227" s="63"/>
      <c r="BU1227" s="63"/>
      <c r="BV1227" s="63"/>
      <c r="BW1227" s="63"/>
      <c r="BX1227" s="63"/>
      <c r="BY1227" s="63"/>
      <c r="BZ1227" s="63"/>
      <c r="CA1227" s="63"/>
      <c r="CB1227" s="63"/>
      <c r="CC1227" s="63"/>
      <c r="CD1227" s="63"/>
      <c r="CE1227" s="63"/>
      <c r="CF1227" s="63"/>
      <c r="CG1227" s="63"/>
      <c r="CH1227" s="63"/>
      <c r="CI1227" s="63"/>
      <c r="CJ1227" s="63"/>
      <c r="CK1227" s="63"/>
      <c r="CL1227" s="63"/>
      <c r="CM1227" s="63"/>
      <c r="CN1227" s="63"/>
      <c r="CO1227" s="63"/>
      <c r="CP1227" s="63"/>
      <c r="CQ1227" s="63"/>
      <c r="CR1227" s="63"/>
      <c r="CS1227" s="63"/>
      <c r="CT1227" s="63"/>
      <c r="CU1227" s="63"/>
      <c r="CV1227" s="63"/>
      <c r="CW1227" s="63"/>
      <c r="CX1227" s="63"/>
      <c r="CY1227" s="63"/>
      <c r="CZ1227" s="63"/>
      <c r="DA1227" s="63"/>
      <c r="DB1227" s="63"/>
      <c r="DC1227" s="63"/>
    </row>
    <row r="1228" spans="2:107" ht="18" customHeight="1">
      <c r="B1228" s="254">
        <v>1224</v>
      </c>
      <c r="C1228" s="257"/>
      <c r="D1228" s="257"/>
      <c r="E1228" s="289"/>
      <c r="F1228" s="257"/>
      <c r="G1228" s="257"/>
      <c r="H1228" s="257"/>
      <c r="I1228" s="257"/>
      <c r="J1228" s="257"/>
      <c r="K1228" s="258"/>
      <c r="L1228" s="257"/>
      <c r="M1228" s="258"/>
      <c r="N1228" s="258"/>
      <c r="O1228" s="258"/>
      <c r="P1228" s="257"/>
      <c r="Q1228" s="258"/>
      <c r="R1228" s="258"/>
      <c r="S1228" s="259"/>
      <c r="T1228" s="259"/>
      <c r="U1228" s="257"/>
      <c r="V1228" s="258"/>
      <c r="W1228" s="259"/>
      <c r="X1228" s="257"/>
      <c r="Y1228" s="257"/>
      <c r="Z1228" s="258"/>
      <c r="AA1228" s="258"/>
      <c r="AB1228" s="257"/>
      <c r="AC1228" s="257"/>
      <c r="AD1228" s="257"/>
      <c r="AE1228" s="257"/>
      <c r="AF1228" s="260"/>
      <c r="AG1228" s="260"/>
      <c r="AH1228" s="260"/>
      <c r="AI1228" s="260"/>
      <c r="AJ1228" s="260"/>
      <c r="AK1228" s="260"/>
      <c r="AL1228" s="260"/>
      <c r="AM1228" s="260"/>
      <c r="AN1228" s="63"/>
      <c r="AO1228" s="63"/>
      <c r="AP1228" s="63"/>
      <c r="AQ1228" s="63"/>
      <c r="AR1228" s="63"/>
      <c r="AS1228" s="63"/>
      <c r="AT1228" s="63"/>
      <c r="AU1228" s="63"/>
      <c r="AV1228" s="63"/>
      <c r="AW1228" s="63"/>
      <c r="AX1228" s="63"/>
      <c r="AY1228" s="63"/>
      <c r="AZ1228" s="63"/>
      <c r="BA1228" s="63"/>
      <c r="BB1228" s="63"/>
      <c r="BC1228" s="63"/>
      <c r="BD1228" s="63"/>
      <c r="BE1228" s="63"/>
      <c r="BF1228" s="63"/>
      <c r="BG1228" s="63"/>
      <c r="BH1228" s="63"/>
      <c r="BI1228" s="63"/>
      <c r="BJ1228" s="63"/>
      <c r="BK1228" s="63"/>
      <c r="BL1228" s="63"/>
      <c r="BM1228" s="63"/>
      <c r="BN1228" s="63"/>
      <c r="BO1228" s="63"/>
      <c r="BP1228" s="63"/>
      <c r="BQ1228" s="63"/>
      <c r="BR1228" s="63"/>
      <c r="BS1228" s="63"/>
      <c r="BT1228" s="63"/>
      <c r="BU1228" s="63"/>
      <c r="BV1228" s="63"/>
      <c r="BW1228" s="63"/>
      <c r="BX1228" s="63"/>
      <c r="BY1228" s="63"/>
      <c r="BZ1228" s="63"/>
      <c r="CA1228" s="63"/>
      <c r="CB1228" s="63"/>
      <c r="CC1228" s="63"/>
      <c r="CD1228" s="63"/>
      <c r="CE1228" s="63"/>
      <c r="CF1228" s="63"/>
      <c r="CG1228" s="63"/>
      <c r="CH1228" s="63"/>
      <c r="CI1228" s="63"/>
      <c r="CJ1228" s="63"/>
      <c r="CK1228" s="63"/>
      <c r="CL1228" s="63"/>
      <c r="CM1228" s="63"/>
      <c r="CN1228" s="63"/>
      <c r="CO1228" s="63"/>
      <c r="CP1228" s="63"/>
      <c r="CQ1228" s="63"/>
      <c r="CR1228" s="63"/>
      <c r="CS1228" s="63"/>
      <c r="CT1228" s="63"/>
      <c r="CU1228" s="63"/>
      <c r="CV1228" s="63"/>
      <c r="CW1228" s="63"/>
      <c r="CX1228" s="63"/>
      <c r="CY1228" s="63"/>
      <c r="CZ1228" s="63"/>
      <c r="DA1228" s="63"/>
      <c r="DB1228" s="63"/>
      <c r="DC1228" s="63"/>
    </row>
    <row r="1229" spans="2:107" ht="18" customHeight="1">
      <c r="B1229" s="254">
        <v>1225</v>
      </c>
      <c r="C1229" s="257"/>
      <c r="D1229" s="257"/>
      <c r="E1229" s="289"/>
      <c r="F1229" s="257"/>
      <c r="G1229" s="257"/>
      <c r="H1229" s="257"/>
      <c r="I1229" s="257"/>
      <c r="J1229" s="257"/>
      <c r="K1229" s="258"/>
      <c r="L1229" s="257"/>
      <c r="M1229" s="258"/>
      <c r="N1229" s="258"/>
      <c r="O1229" s="258"/>
      <c r="P1229" s="257"/>
      <c r="Q1229" s="258"/>
      <c r="R1229" s="258"/>
      <c r="S1229" s="259"/>
      <c r="T1229" s="259"/>
      <c r="U1229" s="257"/>
      <c r="V1229" s="258"/>
      <c r="W1229" s="259"/>
      <c r="X1229" s="257"/>
      <c r="Y1229" s="257"/>
      <c r="Z1229" s="258"/>
      <c r="AA1229" s="258"/>
      <c r="AB1229" s="257"/>
      <c r="AC1229" s="257"/>
      <c r="AD1229" s="257"/>
      <c r="AE1229" s="257"/>
      <c r="AF1229" s="260"/>
      <c r="AG1229" s="260"/>
      <c r="AH1229" s="260"/>
      <c r="AI1229" s="260"/>
      <c r="AJ1229" s="260"/>
      <c r="AK1229" s="260"/>
      <c r="AL1229" s="260"/>
      <c r="AM1229" s="260"/>
      <c r="AN1229" s="63"/>
      <c r="AO1229" s="63"/>
      <c r="AP1229" s="63"/>
      <c r="AQ1229" s="63"/>
      <c r="AR1229" s="63"/>
      <c r="AS1229" s="63"/>
      <c r="AT1229" s="63"/>
      <c r="AU1229" s="63"/>
      <c r="AV1229" s="63"/>
      <c r="AW1229" s="63"/>
      <c r="AX1229" s="63"/>
      <c r="AY1229" s="63"/>
      <c r="AZ1229" s="63"/>
      <c r="BA1229" s="63"/>
      <c r="BB1229" s="63"/>
      <c r="BC1229" s="63"/>
      <c r="BD1229" s="63"/>
      <c r="BE1229" s="63"/>
      <c r="BF1229" s="63"/>
      <c r="BG1229" s="63"/>
      <c r="BH1229" s="63"/>
      <c r="BI1229" s="63"/>
      <c r="BJ1229" s="63"/>
      <c r="BK1229" s="63"/>
      <c r="BL1229" s="63"/>
      <c r="BM1229" s="63"/>
      <c r="BN1229" s="63"/>
      <c r="BO1229" s="63"/>
      <c r="BP1229" s="63"/>
      <c r="BQ1229" s="63"/>
      <c r="BR1229" s="63"/>
      <c r="BS1229" s="63"/>
      <c r="BT1229" s="63"/>
      <c r="BU1229" s="63"/>
      <c r="BV1229" s="63"/>
      <c r="BW1229" s="63"/>
      <c r="BX1229" s="63"/>
      <c r="BY1229" s="63"/>
      <c r="BZ1229" s="63"/>
      <c r="CA1229" s="63"/>
      <c r="CB1229" s="63"/>
      <c r="CC1229" s="63"/>
      <c r="CD1229" s="63"/>
      <c r="CE1229" s="63"/>
      <c r="CF1229" s="63"/>
      <c r="CG1229" s="63"/>
      <c r="CH1229" s="63"/>
      <c r="CI1229" s="63"/>
      <c r="CJ1229" s="63"/>
      <c r="CK1229" s="63"/>
      <c r="CL1229" s="63"/>
      <c r="CM1229" s="63"/>
      <c r="CN1229" s="63"/>
      <c r="CO1229" s="63"/>
      <c r="CP1229" s="63"/>
      <c r="CQ1229" s="63"/>
      <c r="CR1229" s="63"/>
      <c r="CS1229" s="63"/>
      <c r="CT1229" s="63"/>
      <c r="CU1229" s="63"/>
      <c r="CV1229" s="63"/>
      <c r="CW1229" s="63"/>
      <c r="CX1229" s="63"/>
      <c r="CY1229" s="63"/>
      <c r="CZ1229" s="63"/>
      <c r="DA1229" s="63"/>
      <c r="DB1229" s="63"/>
      <c r="DC1229" s="63"/>
    </row>
    <row r="1230" spans="2:107" ht="18" customHeight="1">
      <c r="B1230" s="254">
        <v>1226</v>
      </c>
      <c r="C1230" s="257"/>
      <c r="D1230" s="257"/>
      <c r="E1230" s="289"/>
      <c r="F1230" s="257"/>
      <c r="G1230" s="257"/>
      <c r="H1230" s="257"/>
      <c r="I1230" s="257"/>
      <c r="J1230" s="257"/>
      <c r="K1230" s="258"/>
      <c r="L1230" s="257"/>
      <c r="M1230" s="258"/>
      <c r="N1230" s="258"/>
      <c r="O1230" s="258"/>
      <c r="P1230" s="257"/>
      <c r="Q1230" s="258"/>
      <c r="R1230" s="258"/>
      <c r="S1230" s="259"/>
      <c r="T1230" s="259"/>
      <c r="U1230" s="257"/>
      <c r="V1230" s="258"/>
      <c r="W1230" s="259"/>
      <c r="X1230" s="257"/>
      <c r="Y1230" s="257"/>
      <c r="Z1230" s="258"/>
      <c r="AA1230" s="258"/>
      <c r="AB1230" s="257"/>
      <c r="AC1230" s="257"/>
      <c r="AD1230" s="257"/>
      <c r="AE1230" s="257"/>
      <c r="AF1230" s="260"/>
      <c r="AG1230" s="260"/>
      <c r="AH1230" s="260"/>
      <c r="AI1230" s="260"/>
      <c r="AJ1230" s="260"/>
      <c r="AK1230" s="260"/>
      <c r="AL1230" s="260"/>
      <c r="AM1230" s="260"/>
      <c r="AN1230" s="63"/>
      <c r="AO1230" s="63"/>
      <c r="AP1230" s="63"/>
      <c r="AQ1230" s="63"/>
      <c r="AR1230" s="63"/>
      <c r="AS1230" s="63"/>
      <c r="AT1230" s="63"/>
      <c r="AU1230" s="63"/>
      <c r="AV1230" s="63"/>
      <c r="AW1230" s="63"/>
      <c r="AX1230" s="63"/>
      <c r="AY1230" s="63"/>
      <c r="AZ1230" s="63"/>
      <c r="BA1230" s="63"/>
      <c r="BB1230" s="63"/>
      <c r="BC1230" s="63"/>
      <c r="BD1230" s="63"/>
      <c r="BE1230" s="63"/>
      <c r="BF1230" s="63"/>
      <c r="BG1230" s="63"/>
      <c r="BH1230" s="63"/>
      <c r="BI1230" s="63"/>
      <c r="BJ1230" s="63"/>
      <c r="BK1230" s="63"/>
      <c r="BL1230" s="63"/>
      <c r="BM1230" s="63"/>
      <c r="BN1230" s="63"/>
      <c r="BO1230" s="63"/>
      <c r="BP1230" s="63"/>
      <c r="BQ1230" s="63"/>
      <c r="BR1230" s="63"/>
      <c r="BS1230" s="63"/>
      <c r="BT1230" s="63"/>
      <c r="BU1230" s="63"/>
      <c r="BV1230" s="63"/>
      <c r="BW1230" s="63"/>
      <c r="BX1230" s="63"/>
      <c r="BY1230" s="63"/>
      <c r="BZ1230" s="63"/>
      <c r="CA1230" s="63"/>
      <c r="CB1230" s="63"/>
      <c r="CC1230" s="63"/>
      <c r="CD1230" s="63"/>
      <c r="CE1230" s="63"/>
      <c r="CF1230" s="63"/>
      <c r="CG1230" s="63"/>
      <c r="CH1230" s="63"/>
      <c r="CI1230" s="63"/>
      <c r="CJ1230" s="63"/>
      <c r="CK1230" s="63"/>
      <c r="CL1230" s="63"/>
      <c r="CM1230" s="63"/>
      <c r="CN1230" s="63"/>
      <c r="CO1230" s="63"/>
      <c r="CP1230" s="63"/>
      <c r="CQ1230" s="63"/>
      <c r="CR1230" s="63"/>
      <c r="CS1230" s="63"/>
      <c r="CT1230" s="63"/>
      <c r="CU1230" s="63"/>
      <c r="CV1230" s="63"/>
      <c r="CW1230" s="63"/>
      <c r="CX1230" s="63"/>
      <c r="CY1230" s="63"/>
      <c r="CZ1230" s="63"/>
      <c r="DA1230" s="63"/>
      <c r="DB1230" s="63"/>
      <c r="DC1230" s="63"/>
    </row>
    <row r="1231" spans="2:107" ht="18" customHeight="1">
      <c r="B1231" s="254">
        <v>1227</v>
      </c>
      <c r="C1231" s="257"/>
      <c r="D1231" s="257"/>
      <c r="E1231" s="289"/>
      <c r="F1231" s="257"/>
      <c r="G1231" s="257"/>
      <c r="H1231" s="257"/>
      <c r="I1231" s="257"/>
      <c r="J1231" s="257"/>
      <c r="K1231" s="258"/>
      <c r="L1231" s="257"/>
      <c r="M1231" s="258"/>
      <c r="N1231" s="258"/>
      <c r="O1231" s="258"/>
      <c r="P1231" s="257"/>
      <c r="Q1231" s="258"/>
      <c r="R1231" s="258"/>
      <c r="S1231" s="259"/>
      <c r="T1231" s="259"/>
      <c r="U1231" s="257"/>
      <c r="V1231" s="258"/>
      <c r="W1231" s="259"/>
      <c r="X1231" s="257"/>
      <c r="Y1231" s="257"/>
      <c r="Z1231" s="258"/>
      <c r="AA1231" s="258"/>
      <c r="AB1231" s="257"/>
      <c r="AC1231" s="257"/>
      <c r="AD1231" s="257"/>
      <c r="AE1231" s="257"/>
      <c r="AF1231" s="260"/>
      <c r="AG1231" s="260"/>
      <c r="AH1231" s="260"/>
      <c r="AI1231" s="260"/>
      <c r="AJ1231" s="260"/>
      <c r="AK1231" s="260"/>
      <c r="AL1231" s="260"/>
      <c r="AM1231" s="260"/>
      <c r="AN1231" s="63"/>
      <c r="AO1231" s="63"/>
      <c r="AP1231" s="63"/>
      <c r="AQ1231" s="63"/>
      <c r="AR1231" s="63"/>
      <c r="AS1231" s="63"/>
      <c r="AT1231" s="63"/>
      <c r="AU1231" s="63"/>
      <c r="AV1231" s="63"/>
      <c r="AW1231" s="63"/>
      <c r="AX1231" s="63"/>
      <c r="AY1231" s="63"/>
      <c r="AZ1231" s="63"/>
      <c r="BA1231" s="63"/>
      <c r="BB1231" s="63"/>
      <c r="BC1231" s="63"/>
      <c r="BD1231" s="63"/>
      <c r="BE1231" s="63"/>
      <c r="BF1231" s="63"/>
      <c r="BG1231" s="63"/>
      <c r="BH1231" s="63"/>
      <c r="BI1231" s="63"/>
      <c r="BJ1231" s="63"/>
      <c r="BK1231" s="63"/>
      <c r="BL1231" s="63"/>
      <c r="BM1231" s="63"/>
      <c r="BN1231" s="63"/>
      <c r="BO1231" s="63"/>
      <c r="BP1231" s="63"/>
      <c r="BQ1231" s="63"/>
      <c r="BR1231" s="63"/>
      <c r="BS1231" s="63"/>
      <c r="BT1231" s="63"/>
      <c r="BU1231" s="63"/>
      <c r="BV1231" s="63"/>
      <c r="BW1231" s="63"/>
      <c r="BX1231" s="63"/>
      <c r="BY1231" s="63"/>
      <c r="BZ1231" s="63"/>
      <c r="CA1231" s="63"/>
      <c r="CB1231" s="63"/>
      <c r="CC1231" s="63"/>
      <c r="CD1231" s="63"/>
      <c r="CE1231" s="63"/>
      <c r="CF1231" s="63"/>
      <c r="CG1231" s="63"/>
      <c r="CH1231" s="63"/>
      <c r="CI1231" s="63"/>
      <c r="CJ1231" s="63"/>
      <c r="CK1231" s="63"/>
      <c r="CL1231" s="63"/>
      <c r="CM1231" s="63"/>
      <c r="CN1231" s="63"/>
      <c r="CO1231" s="63"/>
      <c r="CP1231" s="63"/>
      <c r="CQ1231" s="63"/>
      <c r="CR1231" s="63"/>
      <c r="CS1231" s="63"/>
      <c r="CT1231" s="63"/>
      <c r="CU1231" s="63"/>
      <c r="CV1231" s="63"/>
      <c r="CW1231" s="63"/>
      <c r="CX1231" s="63"/>
      <c r="CY1231" s="63"/>
      <c r="CZ1231" s="63"/>
      <c r="DA1231" s="63"/>
      <c r="DB1231" s="63"/>
      <c r="DC1231" s="63"/>
    </row>
    <row r="1232" spans="2:107" ht="18" customHeight="1">
      <c r="B1232" s="254">
        <v>1228</v>
      </c>
      <c r="C1232" s="257"/>
      <c r="D1232" s="257"/>
      <c r="E1232" s="289"/>
      <c r="F1232" s="257"/>
      <c r="G1232" s="257"/>
      <c r="H1232" s="257"/>
      <c r="I1232" s="257"/>
      <c r="J1232" s="257"/>
      <c r="K1232" s="258"/>
      <c r="L1232" s="257"/>
      <c r="M1232" s="258"/>
      <c r="N1232" s="258"/>
      <c r="O1232" s="258"/>
      <c r="P1232" s="257"/>
      <c r="Q1232" s="258"/>
      <c r="R1232" s="258"/>
      <c r="S1232" s="259"/>
      <c r="T1232" s="259"/>
      <c r="U1232" s="257"/>
      <c r="V1232" s="258"/>
      <c r="W1232" s="259"/>
      <c r="X1232" s="257"/>
      <c r="Y1232" s="257"/>
      <c r="Z1232" s="258"/>
      <c r="AA1232" s="258"/>
      <c r="AB1232" s="257"/>
      <c r="AC1232" s="257"/>
      <c r="AD1232" s="257"/>
      <c r="AE1232" s="257"/>
      <c r="AF1232" s="260"/>
      <c r="AG1232" s="260"/>
      <c r="AH1232" s="260"/>
      <c r="AI1232" s="260"/>
      <c r="AJ1232" s="260"/>
      <c r="AK1232" s="260"/>
      <c r="AL1232" s="260"/>
      <c r="AM1232" s="260"/>
      <c r="AN1232" s="63"/>
      <c r="AO1232" s="63"/>
      <c r="AP1232" s="63"/>
      <c r="AQ1232" s="63"/>
      <c r="AR1232" s="63"/>
      <c r="AS1232" s="63"/>
      <c r="AT1232" s="63"/>
      <c r="AU1232" s="63"/>
      <c r="AV1232" s="63"/>
      <c r="AW1232" s="63"/>
      <c r="AX1232" s="63"/>
      <c r="AY1232" s="63"/>
      <c r="AZ1232" s="63"/>
      <c r="BA1232" s="63"/>
      <c r="BB1232" s="63"/>
      <c r="BC1232" s="63"/>
      <c r="BD1232" s="63"/>
      <c r="BE1232" s="63"/>
      <c r="BF1232" s="63"/>
      <c r="BG1232" s="63"/>
      <c r="BH1232" s="63"/>
      <c r="BI1232" s="63"/>
      <c r="BJ1232" s="63"/>
      <c r="BK1232" s="63"/>
      <c r="BL1232" s="63"/>
      <c r="BM1232" s="63"/>
      <c r="BN1232" s="63"/>
      <c r="BO1232" s="63"/>
      <c r="BP1232" s="63"/>
      <c r="BQ1232" s="63"/>
      <c r="BR1232" s="63"/>
      <c r="BS1232" s="63"/>
      <c r="BT1232" s="63"/>
      <c r="BU1232" s="63"/>
      <c r="BV1232" s="63"/>
      <c r="BW1232" s="63"/>
      <c r="BX1232" s="63"/>
      <c r="BY1232" s="63"/>
      <c r="BZ1232" s="63"/>
      <c r="CA1232" s="63"/>
      <c r="CB1232" s="63"/>
      <c r="CC1232" s="63"/>
      <c r="CD1232" s="63"/>
      <c r="CE1232" s="63"/>
      <c r="CF1232" s="63"/>
      <c r="CG1232" s="63"/>
      <c r="CH1232" s="63"/>
      <c r="CI1232" s="63"/>
      <c r="CJ1232" s="63"/>
      <c r="CK1232" s="63"/>
      <c r="CL1232" s="63"/>
      <c r="CM1232" s="63"/>
      <c r="CN1232" s="63"/>
      <c r="CO1232" s="63"/>
      <c r="CP1232" s="63"/>
      <c r="CQ1232" s="63"/>
      <c r="CR1232" s="63"/>
      <c r="CS1232" s="63"/>
      <c r="CT1232" s="63"/>
      <c r="CU1232" s="63"/>
      <c r="CV1232" s="63"/>
      <c r="CW1232" s="63"/>
      <c r="CX1232" s="63"/>
      <c r="CY1232" s="63"/>
      <c r="CZ1232" s="63"/>
      <c r="DA1232" s="63"/>
      <c r="DB1232" s="63"/>
      <c r="DC1232" s="63"/>
    </row>
    <row r="1233" spans="2:107" ht="18" customHeight="1">
      <c r="B1233" s="254">
        <v>1229</v>
      </c>
      <c r="C1233" s="257"/>
      <c r="D1233" s="257"/>
      <c r="E1233" s="289"/>
      <c r="F1233" s="257"/>
      <c r="G1233" s="257"/>
      <c r="H1233" s="257"/>
      <c r="I1233" s="257"/>
      <c r="J1233" s="257"/>
      <c r="K1233" s="258"/>
      <c r="L1233" s="257"/>
      <c r="M1233" s="258"/>
      <c r="N1233" s="258"/>
      <c r="O1233" s="258"/>
      <c r="P1233" s="257"/>
      <c r="Q1233" s="258"/>
      <c r="R1233" s="258"/>
      <c r="S1233" s="259"/>
      <c r="T1233" s="259"/>
      <c r="U1233" s="257"/>
      <c r="V1233" s="258"/>
      <c r="W1233" s="259"/>
      <c r="X1233" s="257"/>
      <c r="Y1233" s="257"/>
      <c r="Z1233" s="258"/>
      <c r="AA1233" s="258"/>
      <c r="AB1233" s="257"/>
      <c r="AC1233" s="257"/>
      <c r="AD1233" s="257"/>
      <c r="AE1233" s="257"/>
      <c r="AF1233" s="260"/>
      <c r="AG1233" s="260"/>
      <c r="AH1233" s="260"/>
      <c r="AI1233" s="260"/>
      <c r="AJ1233" s="260"/>
      <c r="AK1233" s="260"/>
      <c r="AL1233" s="260"/>
      <c r="AM1233" s="260"/>
      <c r="AN1233" s="63"/>
      <c r="AO1233" s="63"/>
      <c r="AP1233" s="63"/>
      <c r="AQ1233" s="63"/>
      <c r="AR1233" s="63"/>
      <c r="AS1233" s="63"/>
      <c r="AT1233" s="63"/>
      <c r="AU1233" s="63"/>
      <c r="AV1233" s="63"/>
      <c r="AW1233" s="63"/>
      <c r="AX1233" s="63"/>
      <c r="AY1233" s="63"/>
      <c r="AZ1233" s="63"/>
      <c r="BA1233" s="63"/>
      <c r="BB1233" s="63"/>
      <c r="BC1233" s="63"/>
      <c r="BD1233" s="63"/>
      <c r="BE1233" s="63"/>
      <c r="BF1233" s="63"/>
      <c r="BG1233" s="63"/>
      <c r="BH1233" s="63"/>
      <c r="BI1233" s="63"/>
      <c r="BJ1233" s="63"/>
      <c r="BK1233" s="63"/>
      <c r="BL1233" s="63"/>
      <c r="BM1233" s="63"/>
      <c r="BN1233" s="63"/>
      <c r="BO1233" s="63"/>
      <c r="BP1233" s="63"/>
      <c r="BQ1233" s="63"/>
      <c r="BR1233" s="63"/>
      <c r="BS1233" s="63"/>
      <c r="BT1233" s="63"/>
      <c r="BU1233" s="63"/>
      <c r="BV1233" s="63"/>
      <c r="BW1233" s="63"/>
      <c r="BX1233" s="63"/>
      <c r="BY1233" s="63"/>
      <c r="BZ1233" s="63"/>
      <c r="CA1233" s="63"/>
      <c r="CB1233" s="63"/>
      <c r="CC1233" s="63"/>
      <c r="CD1233" s="63"/>
      <c r="CE1233" s="63"/>
      <c r="CF1233" s="63"/>
      <c r="CG1233" s="63"/>
      <c r="CH1233" s="63"/>
      <c r="CI1233" s="63"/>
      <c r="CJ1233" s="63"/>
      <c r="CK1233" s="63"/>
      <c r="CL1233" s="63"/>
      <c r="CM1233" s="63"/>
      <c r="CN1233" s="63"/>
      <c r="CO1233" s="63"/>
      <c r="CP1233" s="63"/>
      <c r="CQ1233" s="63"/>
      <c r="CR1233" s="63"/>
      <c r="CS1233" s="63"/>
      <c r="CT1233" s="63"/>
      <c r="CU1233" s="63"/>
      <c r="CV1233" s="63"/>
      <c r="CW1233" s="63"/>
      <c r="CX1233" s="63"/>
      <c r="CY1233" s="63"/>
      <c r="CZ1233" s="63"/>
      <c r="DA1233" s="63"/>
      <c r="DB1233" s="63"/>
      <c r="DC1233" s="63"/>
    </row>
    <row r="1234" spans="2:107" ht="18" customHeight="1">
      <c r="B1234" s="254">
        <v>1230</v>
      </c>
      <c r="C1234" s="257"/>
      <c r="D1234" s="257"/>
      <c r="E1234" s="289"/>
      <c r="F1234" s="257"/>
      <c r="G1234" s="257"/>
      <c r="H1234" s="257"/>
      <c r="I1234" s="257"/>
      <c r="J1234" s="257"/>
      <c r="K1234" s="258"/>
      <c r="L1234" s="257"/>
      <c r="M1234" s="258"/>
      <c r="N1234" s="258"/>
      <c r="O1234" s="258"/>
      <c r="P1234" s="257"/>
      <c r="Q1234" s="258"/>
      <c r="R1234" s="258"/>
      <c r="S1234" s="259"/>
      <c r="T1234" s="259"/>
      <c r="U1234" s="257"/>
      <c r="V1234" s="258"/>
      <c r="W1234" s="259"/>
      <c r="X1234" s="257"/>
      <c r="Y1234" s="257"/>
      <c r="Z1234" s="258"/>
      <c r="AA1234" s="258"/>
      <c r="AB1234" s="257"/>
      <c r="AC1234" s="257"/>
      <c r="AD1234" s="257"/>
      <c r="AE1234" s="257"/>
      <c r="AF1234" s="260"/>
      <c r="AG1234" s="260"/>
      <c r="AH1234" s="260"/>
      <c r="AI1234" s="260"/>
      <c r="AJ1234" s="260"/>
      <c r="AK1234" s="260"/>
      <c r="AL1234" s="260"/>
      <c r="AM1234" s="260"/>
      <c r="AN1234" s="63"/>
      <c r="AO1234" s="63"/>
      <c r="AP1234" s="63"/>
      <c r="AQ1234" s="63"/>
      <c r="AR1234" s="63"/>
      <c r="AS1234" s="63"/>
      <c r="AT1234" s="63"/>
      <c r="AU1234" s="63"/>
      <c r="AV1234" s="63"/>
      <c r="AW1234" s="63"/>
      <c r="AX1234" s="63"/>
      <c r="AY1234" s="63"/>
      <c r="AZ1234" s="63"/>
      <c r="BA1234" s="63"/>
      <c r="BB1234" s="63"/>
      <c r="BC1234" s="63"/>
      <c r="BD1234" s="63"/>
      <c r="BE1234" s="63"/>
      <c r="BF1234" s="63"/>
      <c r="BG1234" s="63"/>
      <c r="BH1234" s="63"/>
      <c r="BI1234" s="63"/>
      <c r="BJ1234" s="63"/>
      <c r="BK1234" s="63"/>
      <c r="BL1234" s="63"/>
      <c r="BM1234" s="63"/>
      <c r="BN1234" s="63"/>
      <c r="BO1234" s="63"/>
      <c r="BP1234" s="63"/>
      <c r="BQ1234" s="63"/>
      <c r="BR1234" s="63"/>
      <c r="BS1234" s="63"/>
      <c r="BT1234" s="63"/>
      <c r="BU1234" s="63"/>
      <c r="BV1234" s="63"/>
      <c r="BW1234" s="63"/>
      <c r="BX1234" s="63"/>
      <c r="BY1234" s="63"/>
      <c r="BZ1234" s="63"/>
      <c r="CA1234" s="63"/>
      <c r="CB1234" s="63"/>
      <c r="CC1234" s="63"/>
      <c r="CD1234" s="63"/>
      <c r="CE1234" s="63"/>
      <c r="CF1234" s="63"/>
      <c r="CG1234" s="63"/>
      <c r="CH1234" s="63"/>
      <c r="CI1234" s="63"/>
      <c r="CJ1234" s="63"/>
      <c r="CK1234" s="63"/>
      <c r="CL1234" s="63"/>
      <c r="CM1234" s="63"/>
      <c r="CN1234" s="63"/>
      <c r="CO1234" s="63"/>
      <c r="CP1234" s="63"/>
      <c r="CQ1234" s="63"/>
      <c r="CR1234" s="63"/>
      <c r="CS1234" s="63"/>
      <c r="CT1234" s="63"/>
      <c r="CU1234" s="63"/>
      <c r="CV1234" s="63"/>
      <c r="CW1234" s="63"/>
      <c r="CX1234" s="63"/>
      <c r="CY1234" s="63"/>
      <c r="CZ1234" s="63"/>
      <c r="DA1234" s="63"/>
      <c r="DB1234" s="63"/>
      <c r="DC1234" s="63"/>
    </row>
    <row r="1235" spans="2:107" ht="18" customHeight="1">
      <c r="B1235" s="254">
        <v>1231</v>
      </c>
      <c r="C1235" s="257"/>
      <c r="D1235" s="257"/>
      <c r="E1235" s="289"/>
      <c r="F1235" s="257"/>
      <c r="G1235" s="257"/>
      <c r="H1235" s="257"/>
      <c r="I1235" s="257"/>
      <c r="J1235" s="257"/>
      <c r="K1235" s="258"/>
      <c r="L1235" s="257"/>
      <c r="M1235" s="258"/>
      <c r="N1235" s="258"/>
      <c r="O1235" s="258"/>
      <c r="P1235" s="257"/>
      <c r="Q1235" s="258"/>
      <c r="R1235" s="258"/>
      <c r="S1235" s="259"/>
      <c r="T1235" s="259"/>
      <c r="U1235" s="257"/>
      <c r="V1235" s="258"/>
      <c r="W1235" s="259"/>
      <c r="X1235" s="257"/>
      <c r="Y1235" s="257"/>
      <c r="Z1235" s="258"/>
      <c r="AA1235" s="258"/>
      <c r="AB1235" s="257"/>
      <c r="AC1235" s="257"/>
      <c r="AD1235" s="257"/>
      <c r="AE1235" s="257"/>
      <c r="AF1235" s="260"/>
      <c r="AG1235" s="260"/>
      <c r="AH1235" s="260"/>
      <c r="AI1235" s="260"/>
      <c r="AJ1235" s="260"/>
      <c r="AK1235" s="260"/>
      <c r="AL1235" s="260"/>
      <c r="AM1235" s="260"/>
      <c r="AN1235" s="63"/>
      <c r="AO1235" s="63"/>
      <c r="AP1235" s="63"/>
      <c r="AQ1235" s="63"/>
      <c r="AR1235" s="63"/>
      <c r="AS1235" s="63"/>
      <c r="AT1235" s="63"/>
      <c r="AU1235" s="63"/>
      <c r="AV1235" s="63"/>
      <c r="AW1235" s="63"/>
      <c r="AX1235" s="63"/>
      <c r="AY1235" s="63"/>
      <c r="AZ1235" s="63"/>
      <c r="BA1235" s="63"/>
      <c r="BB1235" s="63"/>
      <c r="BC1235" s="63"/>
      <c r="BD1235" s="63"/>
      <c r="BE1235" s="63"/>
      <c r="BF1235" s="63"/>
      <c r="BG1235" s="63"/>
      <c r="BH1235" s="63"/>
      <c r="BI1235" s="63"/>
      <c r="BJ1235" s="63"/>
      <c r="BK1235" s="63"/>
      <c r="BL1235" s="63"/>
      <c r="BM1235" s="63"/>
      <c r="BN1235" s="63"/>
      <c r="BO1235" s="63"/>
      <c r="BP1235" s="63"/>
      <c r="BQ1235" s="63"/>
      <c r="BR1235" s="63"/>
      <c r="BS1235" s="63"/>
      <c r="BT1235" s="63"/>
      <c r="BU1235" s="63"/>
      <c r="BV1235" s="63"/>
      <c r="BW1235" s="63"/>
      <c r="BX1235" s="63"/>
      <c r="BY1235" s="63"/>
      <c r="BZ1235" s="63"/>
      <c r="CA1235" s="63"/>
      <c r="CB1235" s="63"/>
      <c r="CC1235" s="63"/>
      <c r="CD1235" s="63"/>
      <c r="CE1235" s="63"/>
      <c r="CF1235" s="63"/>
      <c r="CG1235" s="63"/>
      <c r="CH1235" s="63"/>
      <c r="CI1235" s="63"/>
      <c r="CJ1235" s="63"/>
      <c r="CK1235" s="63"/>
      <c r="CL1235" s="63"/>
      <c r="CM1235" s="63"/>
      <c r="CN1235" s="63"/>
      <c r="CO1235" s="63"/>
      <c r="CP1235" s="63"/>
      <c r="CQ1235" s="63"/>
      <c r="CR1235" s="63"/>
      <c r="CS1235" s="63"/>
      <c r="CT1235" s="63"/>
      <c r="CU1235" s="63"/>
      <c r="CV1235" s="63"/>
      <c r="CW1235" s="63"/>
      <c r="CX1235" s="63"/>
      <c r="CY1235" s="63"/>
      <c r="CZ1235" s="63"/>
      <c r="DA1235" s="63"/>
      <c r="DB1235" s="63"/>
      <c r="DC1235" s="63"/>
    </row>
    <row r="1236" spans="2:107" ht="18" customHeight="1">
      <c r="B1236" s="254">
        <v>1232</v>
      </c>
      <c r="C1236" s="257"/>
      <c r="D1236" s="257"/>
      <c r="E1236" s="289"/>
      <c r="F1236" s="257"/>
      <c r="G1236" s="257"/>
      <c r="H1236" s="257"/>
      <c r="I1236" s="257"/>
      <c r="J1236" s="257"/>
      <c r="K1236" s="258"/>
      <c r="L1236" s="257"/>
      <c r="M1236" s="258"/>
      <c r="N1236" s="258"/>
      <c r="O1236" s="258"/>
      <c r="P1236" s="257"/>
      <c r="Q1236" s="258"/>
      <c r="R1236" s="258"/>
      <c r="S1236" s="259"/>
      <c r="T1236" s="259"/>
      <c r="U1236" s="257"/>
      <c r="V1236" s="258"/>
      <c r="W1236" s="259"/>
      <c r="X1236" s="257"/>
      <c r="Y1236" s="257"/>
      <c r="Z1236" s="258"/>
      <c r="AA1236" s="258"/>
      <c r="AB1236" s="257"/>
      <c r="AC1236" s="257"/>
      <c r="AD1236" s="257"/>
      <c r="AE1236" s="257"/>
      <c r="AF1236" s="260"/>
      <c r="AG1236" s="260"/>
      <c r="AH1236" s="260"/>
      <c r="AI1236" s="260"/>
      <c r="AJ1236" s="260"/>
      <c r="AK1236" s="260"/>
      <c r="AL1236" s="260"/>
      <c r="AM1236" s="260"/>
      <c r="AN1236" s="63"/>
      <c r="AO1236" s="63"/>
      <c r="AP1236" s="63"/>
      <c r="AQ1236" s="63"/>
      <c r="AR1236" s="63"/>
      <c r="AS1236" s="63"/>
      <c r="AT1236" s="63"/>
      <c r="AU1236" s="63"/>
      <c r="AV1236" s="63"/>
      <c r="AW1236" s="63"/>
      <c r="AX1236" s="63"/>
      <c r="AY1236" s="63"/>
      <c r="AZ1236" s="63"/>
      <c r="BA1236" s="63"/>
      <c r="BB1236" s="63"/>
      <c r="BC1236" s="63"/>
      <c r="BD1236" s="63"/>
      <c r="BE1236" s="63"/>
      <c r="BF1236" s="63"/>
      <c r="BG1236" s="63"/>
      <c r="BH1236" s="63"/>
      <c r="BI1236" s="63"/>
      <c r="BJ1236" s="63"/>
      <c r="BK1236" s="63"/>
      <c r="BL1236" s="63"/>
      <c r="BM1236" s="63"/>
      <c r="BN1236" s="63"/>
      <c r="BO1236" s="63"/>
      <c r="BP1236" s="63"/>
      <c r="BQ1236" s="63"/>
      <c r="BR1236" s="63"/>
      <c r="BS1236" s="63"/>
      <c r="BT1236" s="63"/>
      <c r="BU1236" s="63"/>
      <c r="BV1236" s="63"/>
      <c r="BW1236" s="63"/>
      <c r="BX1236" s="63"/>
      <c r="BY1236" s="63"/>
      <c r="BZ1236" s="63"/>
      <c r="CA1236" s="63"/>
      <c r="CB1236" s="63"/>
      <c r="CC1236" s="63"/>
      <c r="CD1236" s="63"/>
      <c r="CE1236" s="63"/>
      <c r="CF1236" s="63"/>
      <c r="CG1236" s="63"/>
      <c r="CH1236" s="63"/>
      <c r="CI1236" s="63"/>
      <c r="CJ1236" s="63"/>
      <c r="CK1236" s="63"/>
      <c r="CL1236" s="63"/>
      <c r="CM1236" s="63"/>
      <c r="CN1236" s="63"/>
      <c r="CO1236" s="63"/>
      <c r="CP1236" s="63"/>
      <c r="CQ1236" s="63"/>
      <c r="CR1236" s="63"/>
      <c r="CS1236" s="63"/>
      <c r="CT1236" s="63"/>
      <c r="CU1236" s="63"/>
      <c r="CV1236" s="63"/>
      <c r="CW1236" s="63"/>
      <c r="CX1236" s="63"/>
      <c r="CY1236" s="63"/>
      <c r="CZ1236" s="63"/>
      <c r="DA1236" s="63"/>
      <c r="DB1236" s="63"/>
      <c r="DC1236" s="63"/>
    </row>
    <row r="1237" spans="2:107" ht="18" customHeight="1">
      <c r="B1237" s="254">
        <v>1233</v>
      </c>
      <c r="C1237" s="257"/>
      <c r="D1237" s="257"/>
      <c r="E1237" s="289"/>
      <c r="F1237" s="257"/>
      <c r="G1237" s="257"/>
      <c r="H1237" s="257"/>
      <c r="I1237" s="257"/>
      <c r="J1237" s="257"/>
      <c r="K1237" s="258"/>
      <c r="L1237" s="257"/>
      <c r="M1237" s="258"/>
      <c r="N1237" s="258"/>
      <c r="O1237" s="258"/>
      <c r="P1237" s="257"/>
      <c r="Q1237" s="258"/>
      <c r="R1237" s="258"/>
      <c r="S1237" s="259"/>
      <c r="T1237" s="259"/>
      <c r="U1237" s="257"/>
      <c r="V1237" s="258"/>
      <c r="W1237" s="259"/>
      <c r="X1237" s="257"/>
      <c r="Y1237" s="257"/>
      <c r="Z1237" s="258"/>
      <c r="AA1237" s="258"/>
      <c r="AB1237" s="257"/>
      <c r="AC1237" s="257"/>
      <c r="AD1237" s="257"/>
      <c r="AE1237" s="257"/>
      <c r="AF1237" s="260"/>
      <c r="AG1237" s="260"/>
      <c r="AH1237" s="260"/>
      <c r="AI1237" s="260"/>
      <c r="AJ1237" s="260"/>
      <c r="AK1237" s="260"/>
      <c r="AL1237" s="260"/>
      <c r="AM1237" s="260"/>
      <c r="AN1237" s="63"/>
      <c r="AO1237" s="63"/>
      <c r="AP1237" s="63"/>
      <c r="AQ1237" s="63"/>
      <c r="AR1237" s="63"/>
      <c r="AS1237" s="63"/>
      <c r="AT1237" s="63"/>
      <c r="AU1237" s="63"/>
      <c r="AV1237" s="63"/>
      <c r="AW1237" s="63"/>
      <c r="AX1237" s="63"/>
      <c r="AY1237" s="63"/>
      <c r="AZ1237" s="63"/>
      <c r="BA1237" s="63"/>
      <c r="BB1237" s="63"/>
      <c r="BC1237" s="63"/>
      <c r="BD1237" s="63"/>
      <c r="BE1237" s="63"/>
      <c r="BF1237" s="63"/>
      <c r="BG1237" s="63"/>
      <c r="BH1237" s="63"/>
      <c r="BI1237" s="63"/>
      <c r="BJ1237" s="63"/>
      <c r="BK1237" s="63"/>
      <c r="BL1237" s="63"/>
      <c r="BM1237" s="63"/>
      <c r="BN1237" s="63"/>
      <c r="BO1237" s="63"/>
      <c r="BP1237" s="63"/>
      <c r="BQ1237" s="63"/>
      <c r="BR1237" s="63"/>
      <c r="BS1237" s="63"/>
      <c r="BT1237" s="63"/>
      <c r="BU1237" s="63"/>
      <c r="BV1237" s="63"/>
      <c r="BW1237" s="63"/>
      <c r="BX1237" s="63"/>
      <c r="BY1237" s="63"/>
      <c r="BZ1237" s="63"/>
      <c r="CA1237" s="63"/>
      <c r="CB1237" s="63"/>
      <c r="CC1237" s="63"/>
      <c r="CD1237" s="63"/>
      <c r="CE1237" s="63"/>
      <c r="CF1237" s="63"/>
      <c r="CG1237" s="63"/>
      <c r="CH1237" s="63"/>
      <c r="CI1237" s="63"/>
      <c r="CJ1237" s="63"/>
      <c r="CK1237" s="63"/>
      <c r="CL1237" s="63"/>
      <c r="CM1237" s="63"/>
      <c r="CN1237" s="63"/>
      <c r="CO1237" s="63"/>
      <c r="CP1237" s="63"/>
      <c r="CQ1237" s="63"/>
      <c r="CR1237" s="63"/>
      <c r="CS1237" s="63"/>
      <c r="CT1237" s="63"/>
      <c r="CU1237" s="63"/>
      <c r="CV1237" s="63"/>
      <c r="CW1237" s="63"/>
      <c r="CX1237" s="63"/>
      <c r="CY1237" s="63"/>
      <c r="CZ1237" s="63"/>
      <c r="DA1237" s="63"/>
      <c r="DB1237" s="63"/>
      <c r="DC1237" s="63"/>
    </row>
    <row r="1238" spans="2:107" ht="18" customHeight="1">
      <c r="B1238" s="254">
        <v>1234</v>
      </c>
      <c r="C1238" s="257"/>
      <c r="D1238" s="257"/>
      <c r="E1238" s="289"/>
      <c r="F1238" s="257"/>
      <c r="G1238" s="257"/>
      <c r="H1238" s="257"/>
      <c r="I1238" s="257"/>
      <c r="J1238" s="257"/>
      <c r="K1238" s="258"/>
      <c r="L1238" s="257"/>
      <c r="M1238" s="258"/>
      <c r="N1238" s="258"/>
      <c r="O1238" s="258"/>
      <c r="P1238" s="257"/>
      <c r="Q1238" s="258"/>
      <c r="R1238" s="258"/>
      <c r="S1238" s="259"/>
      <c r="T1238" s="259"/>
      <c r="U1238" s="257"/>
      <c r="V1238" s="258"/>
      <c r="W1238" s="259"/>
      <c r="X1238" s="257"/>
      <c r="Y1238" s="257"/>
      <c r="Z1238" s="258"/>
      <c r="AA1238" s="258"/>
      <c r="AB1238" s="257"/>
      <c r="AC1238" s="257"/>
      <c r="AD1238" s="257"/>
      <c r="AE1238" s="257"/>
      <c r="AF1238" s="260"/>
      <c r="AG1238" s="260"/>
      <c r="AH1238" s="260"/>
      <c r="AI1238" s="260"/>
      <c r="AJ1238" s="260"/>
      <c r="AK1238" s="260"/>
      <c r="AL1238" s="260"/>
      <c r="AM1238" s="260"/>
      <c r="AN1238" s="63"/>
      <c r="AO1238" s="63"/>
      <c r="AP1238" s="63"/>
      <c r="AQ1238" s="63"/>
      <c r="AR1238" s="63"/>
      <c r="AS1238" s="63"/>
      <c r="AT1238" s="63"/>
      <c r="AU1238" s="63"/>
      <c r="AV1238" s="63"/>
      <c r="AW1238" s="63"/>
      <c r="AX1238" s="63"/>
      <c r="AY1238" s="63"/>
      <c r="AZ1238" s="63"/>
      <c r="BA1238" s="63"/>
      <c r="BB1238" s="63"/>
      <c r="BC1238" s="63"/>
      <c r="BD1238" s="63"/>
      <c r="BE1238" s="63"/>
      <c r="BF1238" s="63"/>
      <c r="BG1238" s="63"/>
      <c r="BH1238" s="63"/>
      <c r="BI1238" s="63"/>
      <c r="BJ1238" s="63"/>
      <c r="BK1238" s="63"/>
      <c r="BL1238" s="63"/>
      <c r="BM1238" s="63"/>
      <c r="BN1238" s="63"/>
      <c r="BO1238" s="63"/>
      <c r="BP1238" s="63"/>
      <c r="BQ1238" s="63"/>
      <c r="BR1238" s="63"/>
      <c r="BS1238" s="63"/>
      <c r="BT1238" s="63"/>
      <c r="BU1238" s="63"/>
      <c r="BV1238" s="63"/>
      <c r="BW1238" s="63"/>
      <c r="BX1238" s="63"/>
      <c r="BY1238" s="63"/>
      <c r="BZ1238" s="63"/>
      <c r="CA1238" s="63"/>
      <c r="CB1238" s="63"/>
      <c r="CC1238" s="63"/>
      <c r="CD1238" s="63"/>
      <c r="CE1238" s="63"/>
      <c r="CF1238" s="63"/>
      <c r="CG1238" s="63"/>
      <c r="CH1238" s="63"/>
      <c r="CI1238" s="63"/>
      <c r="CJ1238" s="63"/>
      <c r="CK1238" s="63"/>
      <c r="CL1238" s="63"/>
      <c r="CM1238" s="63"/>
      <c r="CN1238" s="63"/>
      <c r="CO1238" s="63"/>
      <c r="CP1238" s="63"/>
      <c r="CQ1238" s="63"/>
      <c r="CR1238" s="63"/>
      <c r="CS1238" s="63"/>
      <c r="CT1238" s="63"/>
      <c r="CU1238" s="63"/>
      <c r="CV1238" s="63"/>
      <c r="CW1238" s="63"/>
      <c r="CX1238" s="63"/>
      <c r="CY1238" s="63"/>
      <c r="CZ1238" s="63"/>
      <c r="DA1238" s="63"/>
      <c r="DB1238" s="63"/>
      <c r="DC1238" s="63"/>
    </row>
    <row r="1239" spans="2:107" ht="18" customHeight="1">
      <c r="B1239" s="254">
        <v>1235</v>
      </c>
      <c r="C1239" s="257"/>
      <c r="D1239" s="257"/>
      <c r="E1239" s="289"/>
      <c r="F1239" s="257"/>
      <c r="G1239" s="257"/>
      <c r="H1239" s="257"/>
      <c r="I1239" s="257"/>
      <c r="J1239" s="257"/>
      <c r="K1239" s="258"/>
      <c r="L1239" s="257"/>
      <c r="M1239" s="258"/>
      <c r="N1239" s="258"/>
      <c r="O1239" s="258"/>
      <c r="P1239" s="257"/>
      <c r="Q1239" s="258"/>
      <c r="R1239" s="258"/>
      <c r="S1239" s="259"/>
      <c r="T1239" s="259"/>
      <c r="U1239" s="257"/>
      <c r="V1239" s="258"/>
      <c r="W1239" s="259"/>
      <c r="X1239" s="257"/>
      <c r="Y1239" s="257"/>
      <c r="Z1239" s="258"/>
      <c r="AA1239" s="258"/>
      <c r="AB1239" s="257"/>
      <c r="AC1239" s="257"/>
      <c r="AD1239" s="257"/>
      <c r="AE1239" s="257"/>
      <c r="AF1239" s="260"/>
      <c r="AG1239" s="260"/>
      <c r="AH1239" s="260"/>
      <c r="AI1239" s="260"/>
      <c r="AJ1239" s="260"/>
      <c r="AK1239" s="260"/>
      <c r="AL1239" s="260"/>
      <c r="AM1239" s="260"/>
      <c r="AN1239" s="63"/>
      <c r="AO1239" s="63"/>
      <c r="AP1239" s="63"/>
      <c r="AQ1239" s="63"/>
      <c r="AR1239" s="63"/>
      <c r="AS1239" s="63"/>
      <c r="AT1239" s="63"/>
      <c r="AU1239" s="63"/>
      <c r="AV1239" s="63"/>
      <c r="AW1239" s="63"/>
      <c r="AX1239" s="63"/>
      <c r="AY1239" s="63"/>
      <c r="AZ1239" s="63"/>
      <c r="BA1239" s="63"/>
      <c r="BB1239" s="63"/>
      <c r="BC1239" s="63"/>
      <c r="BD1239" s="63"/>
      <c r="BE1239" s="63"/>
      <c r="BF1239" s="63"/>
      <c r="BG1239" s="63"/>
      <c r="BH1239" s="63"/>
      <c r="BI1239" s="63"/>
      <c r="BJ1239" s="63"/>
      <c r="BK1239" s="63"/>
      <c r="BL1239" s="63"/>
      <c r="BM1239" s="63"/>
      <c r="BN1239" s="63"/>
      <c r="BO1239" s="63"/>
      <c r="BP1239" s="63"/>
      <c r="BQ1239" s="63"/>
      <c r="BR1239" s="63"/>
      <c r="BS1239" s="63"/>
      <c r="BT1239" s="63"/>
      <c r="BU1239" s="63"/>
      <c r="BV1239" s="63"/>
      <c r="BW1239" s="63"/>
      <c r="BX1239" s="63"/>
      <c r="BY1239" s="63"/>
      <c r="BZ1239" s="63"/>
      <c r="CA1239" s="63"/>
      <c r="CB1239" s="63"/>
      <c r="CC1239" s="63"/>
      <c r="CD1239" s="63"/>
      <c r="CE1239" s="63"/>
      <c r="CF1239" s="63"/>
      <c r="CG1239" s="63"/>
      <c r="CH1239" s="63"/>
      <c r="CI1239" s="63"/>
      <c r="CJ1239" s="63"/>
      <c r="CK1239" s="63"/>
      <c r="CL1239" s="63"/>
      <c r="CM1239" s="63"/>
      <c r="CN1239" s="63"/>
      <c r="CO1239" s="63"/>
      <c r="CP1239" s="63"/>
      <c r="CQ1239" s="63"/>
      <c r="CR1239" s="63"/>
      <c r="CS1239" s="63"/>
      <c r="CT1239" s="63"/>
      <c r="CU1239" s="63"/>
      <c r="CV1239" s="63"/>
      <c r="CW1239" s="63"/>
      <c r="CX1239" s="63"/>
      <c r="CY1239" s="63"/>
      <c r="CZ1239" s="63"/>
      <c r="DA1239" s="63"/>
      <c r="DB1239" s="63"/>
      <c r="DC1239" s="63"/>
    </row>
    <row r="1240" spans="2:107" ht="18" customHeight="1">
      <c r="B1240" s="254">
        <v>1236</v>
      </c>
      <c r="C1240" s="257"/>
      <c r="D1240" s="257"/>
      <c r="E1240" s="289"/>
      <c r="F1240" s="257"/>
      <c r="G1240" s="257"/>
      <c r="H1240" s="257"/>
      <c r="I1240" s="257"/>
      <c r="J1240" s="257"/>
      <c r="K1240" s="258"/>
      <c r="L1240" s="257"/>
      <c r="M1240" s="258"/>
      <c r="N1240" s="258"/>
      <c r="O1240" s="258"/>
      <c r="P1240" s="257"/>
      <c r="Q1240" s="258"/>
      <c r="R1240" s="258"/>
      <c r="S1240" s="259"/>
      <c r="T1240" s="259"/>
      <c r="U1240" s="257"/>
      <c r="V1240" s="258"/>
      <c r="W1240" s="259"/>
      <c r="X1240" s="257"/>
      <c r="Y1240" s="257"/>
      <c r="Z1240" s="258"/>
      <c r="AA1240" s="258"/>
      <c r="AB1240" s="257"/>
      <c r="AC1240" s="257"/>
      <c r="AD1240" s="257"/>
      <c r="AE1240" s="257"/>
      <c r="AF1240" s="260"/>
      <c r="AG1240" s="260"/>
      <c r="AH1240" s="260"/>
      <c r="AI1240" s="260"/>
      <c r="AJ1240" s="260"/>
      <c r="AK1240" s="260"/>
      <c r="AL1240" s="260"/>
      <c r="AM1240" s="260"/>
      <c r="AN1240" s="63"/>
      <c r="AO1240" s="63"/>
      <c r="AP1240" s="63"/>
      <c r="AQ1240" s="63"/>
      <c r="AR1240" s="63"/>
      <c r="AS1240" s="63"/>
      <c r="AT1240" s="63"/>
      <c r="AU1240" s="63"/>
      <c r="AV1240" s="63"/>
      <c r="AW1240" s="63"/>
      <c r="AX1240" s="63"/>
      <c r="AY1240" s="63"/>
      <c r="AZ1240" s="63"/>
      <c r="BA1240" s="63"/>
      <c r="BB1240" s="63"/>
      <c r="BC1240" s="63"/>
      <c r="BD1240" s="63"/>
      <c r="BE1240" s="63"/>
      <c r="BF1240" s="63"/>
      <c r="BG1240" s="63"/>
      <c r="BH1240" s="63"/>
      <c r="BI1240" s="63"/>
      <c r="BJ1240" s="63"/>
      <c r="BK1240" s="63"/>
      <c r="BL1240" s="63"/>
      <c r="BM1240" s="63"/>
      <c r="BN1240" s="63"/>
      <c r="BO1240" s="63"/>
      <c r="BP1240" s="63"/>
      <c r="BQ1240" s="63"/>
      <c r="BR1240" s="63"/>
      <c r="BS1240" s="63"/>
      <c r="BT1240" s="63"/>
      <c r="BU1240" s="63"/>
      <c r="BV1240" s="63"/>
      <c r="BW1240" s="63"/>
      <c r="BX1240" s="63"/>
      <c r="BY1240" s="63"/>
      <c r="BZ1240" s="63"/>
      <c r="CA1240" s="63"/>
      <c r="CB1240" s="63"/>
      <c r="CC1240" s="63"/>
      <c r="CD1240" s="63"/>
      <c r="CE1240" s="63"/>
      <c r="CF1240" s="63"/>
      <c r="CG1240" s="63"/>
      <c r="CH1240" s="63"/>
      <c r="CI1240" s="63"/>
      <c r="CJ1240" s="63"/>
      <c r="CK1240" s="63"/>
      <c r="CL1240" s="63"/>
      <c r="CM1240" s="63"/>
      <c r="CN1240" s="63"/>
      <c r="CO1240" s="63"/>
      <c r="CP1240" s="63"/>
      <c r="CQ1240" s="63"/>
      <c r="CR1240" s="63"/>
      <c r="CS1240" s="63"/>
      <c r="CT1240" s="63"/>
      <c r="CU1240" s="63"/>
      <c r="CV1240" s="63"/>
      <c r="CW1240" s="63"/>
      <c r="CX1240" s="63"/>
      <c r="CY1240" s="63"/>
      <c r="CZ1240" s="63"/>
      <c r="DA1240" s="63"/>
      <c r="DB1240" s="63"/>
      <c r="DC1240" s="63"/>
    </row>
    <row r="1241" spans="2:107" ht="18" customHeight="1">
      <c r="B1241" s="254">
        <v>1237</v>
      </c>
      <c r="C1241" s="257"/>
      <c r="D1241" s="257"/>
      <c r="E1241" s="289"/>
      <c r="F1241" s="257"/>
      <c r="G1241" s="257"/>
      <c r="H1241" s="257"/>
      <c r="I1241" s="257"/>
      <c r="J1241" s="257"/>
      <c r="K1241" s="258"/>
      <c r="L1241" s="257"/>
      <c r="M1241" s="258"/>
      <c r="N1241" s="258"/>
      <c r="O1241" s="258"/>
      <c r="P1241" s="257"/>
      <c r="Q1241" s="258"/>
      <c r="R1241" s="258"/>
      <c r="S1241" s="259"/>
      <c r="T1241" s="259"/>
      <c r="U1241" s="257"/>
      <c r="V1241" s="258"/>
      <c r="W1241" s="259"/>
      <c r="X1241" s="257"/>
      <c r="Y1241" s="257"/>
      <c r="Z1241" s="258"/>
      <c r="AA1241" s="258"/>
      <c r="AB1241" s="257"/>
      <c r="AC1241" s="257"/>
      <c r="AD1241" s="257"/>
      <c r="AE1241" s="257"/>
      <c r="AF1241" s="260"/>
      <c r="AG1241" s="260"/>
      <c r="AH1241" s="260"/>
      <c r="AI1241" s="260"/>
      <c r="AJ1241" s="260"/>
      <c r="AK1241" s="260"/>
      <c r="AL1241" s="260"/>
      <c r="AM1241" s="260"/>
      <c r="AN1241" s="63"/>
      <c r="AO1241" s="63"/>
      <c r="AP1241" s="63"/>
      <c r="AQ1241" s="63"/>
      <c r="AR1241" s="63"/>
      <c r="AS1241" s="63"/>
      <c r="AT1241" s="63"/>
      <c r="AU1241" s="63"/>
      <c r="AV1241" s="63"/>
      <c r="AW1241" s="63"/>
      <c r="AX1241" s="63"/>
      <c r="AY1241" s="63"/>
      <c r="AZ1241" s="63"/>
      <c r="BA1241" s="63"/>
      <c r="BB1241" s="63"/>
      <c r="BC1241" s="63"/>
      <c r="BD1241" s="63"/>
      <c r="BE1241" s="63"/>
      <c r="BF1241" s="63"/>
      <c r="BG1241" s="63"/>
      <c r="BH1241" s="63"/>
      <c r="BI1241" s="63"/>
      <c r="BJ1241" s="63"/>
      <c r="BK1241" s="63"/>
      <c r="BL1241" s="63"/>
      <c r="BM1241" s="63"/>
      <c r="BN1241" s="63"/>
      <c r="BO1241" s="63"/>
      <c r="BP1241" s="63"/>
      <c r="BQ1241" s="63"/>
      <c r="BR1241" s="63"/>
      <c r="BS1241" s="63"/>
      <c r="BT1241" s="63"/>
      <c r="BU1241" s="63"/>
      <c r="BV1241" s="63"/>
      <c r="BW1241" s="63"/>
      <c r="BX1241" s="63"/>
      <c r="BY1241" s="63"/>
      <c r="BZ1241" s="63"/>
      <c r="CA1241" s="63"/>
      <c r="CB1241" s="63"/>
      <c r="CC1241" s="63"/>
      <c r="CD1241" s="63"/>
      <c r="CE1241" s="63"/>
      <c r="CF1241" s="63"/>
      <c r="CG1241" s="63"/>
      <c r="CH1241" s="63"/>
      <c r="CI1241" s="63"/>
      <c r="CJ1241" s="63"/>
      <c r="CK1241" s="63"/>
      <c r="CL1241" s="63"/>
      <c r="CM1241" s="63"/>
      <c r="CN1241" s="63"/>
      <c r="CO1241" s="63"/>
      <c r="CP1241" s="63"/>
      <c r="CQ1241" s="63"/>
      <c r="CR1241" s="63"/>
      <c r="CS1241" s="63"/>
      <c r="CT1241" s="63"/>
      <c r="CU1241" s="63"/>
      <c r="CV1241" s="63"/>
      <c r="CW1241" s="63"/>
      <c r="CX1241" s="63"/>
      <c r="CY1241" s="63"/>
      <c r="CZ1241" s="63"/>
      <c r="DA1241" s="63"/>
      <c r="DB1241" s="63"/>
      <c r="DC1241" s="63"/>
    </row>
    <row r="1242" spans="2:107" ht="18" customHeight="1">
      <c r="B1242" s="254">
        <v>1238</v>
      </c>
      <c r="C1242" s="257"/>
      <c r="D1242" s="257"/>
      <c r="E1242" s="289"/>
      <c r="F1242" s="257"/>
      <c r="G1242" s="257"/>
      <c r="H1242" s="257"/>
      <c r="I1242" s="257"/>
      <c r="J1242" s="257"/>
      <c r="K1242" s="258"/>
      <c r="L1242" s="257"/>
      <c r="M1242" s="258"/>
      <c r="N1242" s="258"/>
      <c r="O1242" s="258"/>
      <c r="P1242" s="257"/>
      <c r="Q1242" s="258"/>
      <c r="R1242" s="258"/>
      <c r="S1242" s="259"/>
      <c r="T1242" s="259"/>
      <c r="U1242" s="257"/>
      <c r="V1242" s="258"/>
      <c r="W1242" s="259"/>
      <c r="X1242" s="257"/>
      <c r="Y1242" s="257"/>
      <c r="Z1242" s="258"/>
      <c r="AA1242" s="258"/>
      <c r="AB1242" s="257"/>
      <c r="AC1242" s="257"/>
      <c r="AD1242" s="257"/>
      <c r="AE1242" s="257"/>
      <c r="AF1242" s="260"/>
      <c r="AG1242" s="260"/>
      <c r="AH1242" s="260"/>
      <c r="AI1242" s="260"/>
      <c r="AJ1242" s="260"/>
      <c r="AK1242" s="260"/>
      <c r="AL1242" s="260"/>
      <c r="AM1242" s="260"/>
      <c r="AN1242" s="63"/>
      <c r="AO1242" s="63"/>
      <c r="AP1242" s="63"/>
      <c r="AQ1242" s="63"/>
      <c r="AR1242" s="63"/>
      <c r="AS1242" s="63"/>
      <c r="AT1242" s="63"/>
      <c r="AU1242" s="63"/>
      <c r="AV1242" s="63"/>
      <c r="AW1242" s="63"/>
      <c r="AX1242" s="63"/>
      <c r="AY1242" s="63"/>
      <c r="AZ1242" s="63"/>
      <c r="BA1242" s="63"/>
      <c r="BB1242" s="63"/>
      <c r="BC1242" s="63"/>
      <c r="BD1242" s="63"/>
      <c r="BE1242" s="63"/>
      <c r="BF1242" s="63"/>
      <c r="BG1242" s="63"/>
      <c r="BH1242" s="63"/>
      <c r="BI1242" s="63"/>
      <c r="BJ1242" s="63"/>
      <c r="BK1242" s="63"/>
      <c r="BL1242" s="63"/>
      <c r="BM1242" s="63"/>
      <c r="BN1242" s="63"/>
      <c r="BO1242" s="63"/>
      <c r="BP1242" s="63"/>
      <c r="BQ1242" s="63"/>
      <c r="BR1242" s="63"/>
      <c r="BS1242" s="63"/>
      <c r="BT1242" s="63"/>
      <c r="BU1242" s="63"/>
      <c r="BV1242" s="63"/>
      <c r="BW1242" s="63"/>
      <c r="BX1242" s="63"/>
      <c r="BY1242" s="63"/>
      <c r="BZ1242" s="63"/>
      <c r="CA1242" s="63"/>
      <c r="CB1242" s="63"/>
      <c r="CC1242" s="63"/>
      <c r="CD1242" s="63"/>
      <c r="CE1242" s="63"/>
      <c r="CF1242" s="63"/>
      <c r="CG1242" s="63"/>
      <c r="CH1242" s="63"/>
      <c r="CI1242" s="63"/>
      <c r="CJ1242" s="63"/>
      <c r="CK1242" s="63"/>
      <c r="CL1242" s="63"/>
      <c r="CM1242" s="63"/>
      <c r="CN1242" s="63"/>
      <c r="CO1242" s="63"/>
      <c r="CP1242" s="63"/>
      <c r="CQ1242" s="63"/>
      <c r="CR1242" s="63"/>
      <c r="CS1242" s="63"/>
      <c r="CT1242" s="63"/>
      <c r="CU1242" s="63"/>
      <c r="CV1242" s="63"/>
      <c r="CW1242" s="63"/>
      <c r="CX1242" s="63"/>
      <c r="CY1242" s="63"/>
      <c r="CZ1242" s="63"/>
      <c r="DA1242" s="63"/>
      <c r="DB1242" s="63"/>
      <c r="DC1242" s="63"/>
    </row>
    <row r="1243" spans="2:107" ht="18" customHeight="1">
      <c r="B1243" s="254">
        <v>1239</v>
      </c>
      <c r="C1243" s="257"/>
      <c r="D1243" s="257"/>
      <c r="E1243" s="289"/>
      <c r="F1243" s="257"/>
      <c r="G1243" s="257"/>
      <c r="H1243" s="257"/>
      <c r="I1243" s="257"/>
      <c r="J1243" s="257"/>
      <c r="K1243" s="258"/>
      <c r="L1243" s="257"/>
      <c r="M1243" s="258"/>
      <c r="N1243" s="258"/>
      <c r="O1243" s="258"/>
      <c r="P1243" s="257"/>
      <c r="Q1243" s="258"/>
      <c r="R1243" s="258"/>
      <c r="S1243" s="259"/>
      <c r="T1243" s="259"/>
      <c r="U1243" s="257"/>
      <c r="V1243" s="258"/>
      <c r="W1243" s="259"/>
      <c r="X1243" s="257"/>
      <c r="Y1243" s="257"/>
      <c r="Z1243" s="258"/>
      <c r="AA1243" s="258"/>
      <c r="AB1243" s="257"/>
      <c r="AC1243" s="257"/>
      <c r="AD1243" s="257"/>
      <c r="AE1243" s="257"/>
      <c r="AF1243" s="260"/>
      <c r="AG1243" s="260"/>
      <c r="AH1243" s="260"/>
      <c r="AI1243" s="260"/>
      <c r="AJ1243" s="260"/>
      <c r="AK1243" s="260"/>
      <c r="AL1243" s="260"/>
      <c r="AM1243" s="260"/>
      <c r="AN1243" s="63"/>
      <c r="AO1243" s="63"/>
      <c r="AP1243" s="63"/>
      <c r="AQ1243" s="63"/>
      <c r="AR1243" s="63"/>
      <c r="AS1243" s="63"/>
      <c r="AT1243" s="63"/>
      <c r="AU1243" s="63"/>
      <c r="AV1243" s="63"/>
      <c r="AW1243" s="63"/>
      <c r="AX1243" s="63"/>
      <c r="AY1243" s="63"/>
      <c r="AZ1243" s="63"/>
      <c r="BA1243" s="63"/>
      <c r="BB1243" s="63"/>
      <c r="BC1243" s="63"/>
      <c r="BD1243" s="63"/>
      <c r="BE1243" s="63"/>
      <c r="BF1243" s="63"/>
      <c r="BG1243" s="63"/>
      <c r="BH1243" s="63"/>
      <c r="BI1243" s="63"/>
      <c r="BJ1243" s="63"/>
      <c r="BK1243" s="63"/>
      <c r="BL1243" s="63"/>
      <c r="BM1243" s="63"/>
      <c r="BN1243" s="63"/>
      <c r="BO1243" s="63"/>
      <c r="BP1243" s="63"/>
      <c r="BQ1243" s="63"/>
      <c r="BR1243" s="63"/>
      <c r="BS1243" s="63"/>
      <c r="BT1243" s="63"/>
      <c r="BU1243" s="63"/>
      <c r="BV1243" s="63"/>
      <c r="BW1243" s="63"/>
      <c r="BX1243" s="63"/>
      <c r="BY1243" s="63"/>
      <c r="BZ1243" s="63"/>
      <c r="CA1243" s="63"/>
      <c r="CB1243" s="63"/>
      <c r="CC1243" s="63"/>
      <c r="CD1243" s="63"/>
      <c r="CE1243" s="63"/>
      <c r="CF1243" s="63"/>
      <c r="CG1243" s="63"/>
      <c r="CH1243" s="63"/>
      <c r="CI1243" s="63"/>
      <c r="CJ1243" s="63"/>
      <c r="CK1243" s="63"/>
      <c r="CL1243" s="63"/>
      <c r="CM1243" s="63"/>
      <c r="CN1243" s="63"/>
      <c r="CO1243" s="63"/>
      <c r="CP1243" s="63"/>
      <c r="CQ1243" s="63"/>
      <c r="CR1243" s="63"/>
      <c r="CS1243" s="63"/>
      <c r="CT1243" s="63"/>
      <c r="CU1243" s="63"/>
      <c r="CV1243" s="63"/>
      <c r="CW1243" s="63"/>
      <c r="CX1243" s="63"/>
      <c r="CY1243" s="63"/>
      <c r="CZ1243" s="63"/>
      <c r="DA1243" s="63"/>
      <c r="DB1243" s="63"/>
      <c r="DC1243" s="63"/>
    </row>
    <row r="1244" spans="2:107" ht="18" customHeight="1">
      <c r="B1244" s="254">
        <v>1240</v>
      </c>
      <c r="C1244" s="257"/>
      <c r="D1244" s="257"/>
      <c r="E1244" s="289"/>
      <c r="F1244" s="257"/>
      <c r="G1244" s="257"/>
      <c r="H1244" s="257"/>
      <c r="I1244" s="257"/>
      <c r="J1244" s="257"/>
      <c r="K1244" s="258"/>
      <c r="L1244" s="257"/>
      <c r="M1244" s="258"/>
      <c r="N1244" s="258"/>
      <c r="O1244" s="258"/>
      <c r="P1244" s="257"/>
      <c r="Q1244" s="258"/>
      <c r="R1244" s="258"/>
      <c r="S1244" s="259"/>
      <c r="T1244" s="259"/>
      <c r="U1244" s="257"/>
      <c r="V1244" s="258"/>
      <c r="W1244" s="259"/>
      <c r="X1244" s="257"/>
      <c r="Y1244" s="257"/>
      <c r="Z1244" s="258"/>
      <c r="AA1244" s="258"/>
      <c r="AB1244" s="257"/>
      <c r="AC1244" s="257"/>
      <c r="AD1244" s="257"/>
      <c r="AE1244" s="257"/>
      <c r="AF1244" s="260"/>
      <c r="AG1244" s="260"/>
      <c r="AH1244" s="260"/>
      <c r="AI1244" s="260"/>
      <c r="AJ1244" s="260"/>
      <c r="AK1244" s="260"/>
      <c r="AL1244" s="260"/>
      <c r="AM1244" s="260"/>
      <c r="AN1244" s="63"/>
      <c r="AO1244" s="63"/>
      <c r="AP1244" s="63"/>
      <c r="AQ1244" s="63"/>
      <c r="AR1244" s="63"/>
      <c r="AS1244" s="63"/>
      <c r="AT1244" s="63"/>
      <c r="AU1244" s="63"/>
      <c r="AV1244" s="63"/>
      <c r="AW1244" s="63"/>
      <c r="AX1244" s="63"/>
      <c r="AY1244" s="63"/>
      <c r="AZ1244" s="63"/>
      <c r="BA1244" s="63"/>
      <c r="BB1244" s="63"/>
      <c r="BC1244" s="63"/>
      <c r="BD1244" s="63"/>
      <c r="BE1244" s="63"/>
      <c r="BF1244" s="63"/>
      <c r="BG1244" s="63"/>
      <c r="BH1244" s="63"/>
      <c r="BI1244" s="63"/>
      <c r="BJ1244" s="63"/>
      <c r="BK1244" s="63"/>
      <c r="BL1244" s="63"/>
      <c r="BM1244" s="63"/>
      <c r="BN1244" s="63"/>
      <c r="BO1244" s="63"/>
      <c r="BP1244" s="63"/>
      <c r="BQ1244" s="63"/>
      <c r="BR1244" s="63"/>
      <c r="BS1244" s="63"/>
      <c r="BT1244" s="63"/>
      <c r="BU1244" s="63"/>
      <c r="BV1244" s="63"/>
      <c r="BW1244" s="63"/>
      <c r="BX1244" s="63"/>
      <c r="BY1244" s="63"/>
      <c r="BZ1244" s="63"/>
      <c r="CA1244" s="63"/>
      <c r="CB1244" s="63"/>
      <c r="CC1244" s="63"/>
      <c r="CD1244" s="63"/>
      <c r="CE1244" s="63"/>
      <c r="CF1244" s="63"/>
      <c r="CG1244" s="63"/>
      <c r="CH1244" s="63"/>
      <c r="CI1244" s="63"/>
      <c r="CJ1244" s="63"/>
      <c r="CK1244" s="63"/>
      <c r="CL1244" s="63"/>
      <c r="CM1244" s="63"/>
      <c r="CN1244" s="63"/>
      <c r="CO1244" s="63"/>
      <c r="CP1244" s="63"/>
      <c r="CQ1244" s="63"/>
      <c r="CR1244" s="63"/>
      <c r="CS1244" s="63"/>
      <c r="CT1244" s="63"/>
      <c r="CU1244" s="63"/>
      <c r="CV1244" s="63"/>
      <c r="CW1244" s="63"/>
      <c r="CX1244" s="63"/>
      <c r="CY1244" s="63"/>
      <c r="CZ1244" s="63"/>
      <c r="DA1244" s="63"/>
      <c r="DB1244" s="63"/>
      <c r="DC1244" s="63"/>
    </row>
    <row r="1245" spans="2:107" ht="18" customHeight="1">
      <c r="B1245" s="254">
        <v>1241</v>
      </c>
      <c r="C1245" s="257"/>
      <c r="D1245" s="257"/>
      <c r="E1245" s="289"/>
      <c r="F1245" s="257"/>
      <c r="G1245" s="257"/>
      <c r="H1245" s="257"/>
      <c r="I1245" s="257"/>
      <c r="J1245" s="257"/>
      <c r="K1245" s="258"/>
      <c r="L1245" s="257"/>
      <c r="M1245" s="258"/>
      <c r="N1245" s="258"/>
      <c r="O1245" s="258"/>
      <c r="P1245" s="257"/>
      <c r="Q1245" s="258"/>
      <c r="R1245" s="258"/>
      <c r="S1245" s="259"/>
      <c r="T1245" s="259"/>
      <c r="U1245" s="257"/>
      <c r="V1245" s="258"/>
      <c r="W1245" s="259"/>
      <c r="X1245" s="257"/>
      <c r="Y1245" s="257"/>
      <c r="Z1245" s="258"/>
      <c r="AA1245" s="258"/>
      <c r="AB1245" s="257"/>
      <c r="AC1245" s="257"/>
      <c r="AD1245" s="257"/>
      <c r="AE1245" s="257"/>
      <c r="AF1245" s="260"/>
      <c r="AG1245" s="260"/>
      <c r="AH1245" s="260"/>
      <c r="AI1245" s="260"/>
      <c r="AJ1245" s="260"/>
      <c r="AK1245" s="260"/>
      <c r="AL1245" s="260"/>
      <c r="AM1245" s="260"/>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63"/>
      <c r="CD1245" s="63"/>
      <c r="CE1245" s="63"/>
      <c r="CF1245" s="63"/>
      <c r="CG1245" s="63"/>
      <c r="CH1245" s="63"/>
      <c r="CI1245" s="63"/>
      <c r="CJ1245" s="63"/>
      <c r="CK1245" s="63"/>
      <c r="CL1245" s="63"/>
      <c r="CM1245" s="63"/>
      <c r="CN1245" s="63"/>
      <c r="CO1245" s="63"/>
      <c r="CP1245" s="63"/>
      <c r="CQ1245" s="63"/>
      <c r="CR1245" s="63"/>
      <c r="CS1245" s="63"/>
      <c r="CT1245" s="63"/>
      <c r="CU1245" s="63"/>
      <c r="CV1245" s="63"/>
      <c r="CW1245" s="63"/>
      <c r="CX1245" s="63"/>
      <c r="CY1245" s="63"/>
      <c r="CZ1245" s="63"/>
      <c r="DA1245" s="63"/>
      <c r="DB1245" s="63"/>
      <c r="DC1245" s="63"/>
    </row>
    <row r="1246" spans="2:107" ht="18" customHeight="1">
      <c r="B1246" s="254">
        <v>1242</v>
      </c>
      <c r="C1246" s="257"/>
      <c r="D1246" s="257"/>
      <c r="E1246" s="289"/>
      <c r="F1246" s="257"/>
      <c r="G1246" s="257"/>
      <c r="H1246" s="257"/>
      <c r="I1246" s="257"/>
      <c r="J1246" s="257"/>
      <c r="K1246" s="258"/>
      <c r="L1246" s="257"/>
      <c r="M1246" s="258"/>
      <c r="N1246" s="258"/>
      <c r="O1246" s="258"/>
      <c r="P1246" s="257"/>
      <c r="Q1246" s="258"/>
      <c r="R1246" s="258"/>
      <c r="S1246" s="259"/>
      <c r="T1246" s="259"/>
      <c r="U1246" s="257"/>
      <c r="V1246" s="258"/>
      <c r="W1246" s="259"/>
      <c r="X1246" s="257"/>
      <c r="Y1246" s="257"/>
      <c r="Z1246" s="258"/>
      <c r="AA1246" s="258"/>
      <c r="AB1246" s="257"/>
      <c r="AC1246" s="257"/>
      <c r="AD1246" s="257"/>
      <c r="AE1246" s="257"/>
      <c r="AF1246" s="260"/>
      <c r="AG1246" s="260"/>
      <c r="AH1246" s="260"/>
      <c r="AI1246" s="260"/>
      <c r="AJ1246" s="260"/>
      <c r="AK1246" s="260"/>
      <c r="AL1246" s="260"/>
      <c r="AM1246" s="260"/>
      <c r="AN1246" s="63"/>
      <c r="AO1246" s="63"/>
      <c r="AP1246" s="63"/>
      <c r="AQ1246" s="63"/>
      <c r="AR1246" s="63"/>
      <c r="AS1246" s="63"/>
      <c r="AT1246" s="63"/>
      <c r="AU1246" s="63"/>
      <c r="AV1246" s="63"/>
      <c r="AW1246" s="63"/>
      <c r="AX1246" s="63"/>
      <c r="AY1246" s="63"/>
      <c r="AZ1246" s="63"/>
      <c r="BA1246" s="63"/>
      <c r="BB1246" s="63"/>
      <c r="BC1246" s="63"/>
      <c r="BD1246" s="63"/>
      <c r="BE1246" s="63"/>
      <c r="BF1246" s="63"/>
      <c r="BG1246" s="63"/>
      <c r="BH1246" s="63"/>
      <c r="BI1246" s="63"/>
      <c r="BJ1246" s="63"/>
      <c r="BK1246" s="63"/>
      <c r="BL1246" s="63"/>
      <c r="BM1246" s="63"/>
      <c r="BN1246" s="63"/>
      <c r="BO1246" s="63"/>
      <c r="BP1246" s="63"/>
      <c r="BQ1246" s="63"/>
      <c r="BR1246" s="63"/>
      <c r="BS1246" s="63"/>
      <c r="BT1246" s="63"/>
      <c r="BU1246" s="63"/>
      <c r="BV1246" s="63"/>
      <c r="BW1246" s="63"/>
      <c r="BX1246" s="63"/>
      <c r="BY1246" s="63"/>
      <c r="BZ1246" s="63"/>
      <c r="CA1246" s="63"/>
      <c r="CB1246" s="63"/>
      <c r="CC1246" s="63"/>
      <c r="CD1246" s="63"/>
      <c r="CE1246" s="63"/>
      <c r="CF1246" s="63"/>
      <c r="CG1246" s="63"/>
      <c r="CH1246" s="63"/>
      <c r="CI1246" s="63"/>
      <c r="CJ1246" s="63"/>
      <c r="CK1246" s="63"/>
      <c r="CL1246" s="63"/>
      <c r="CM1246" s="63"/>
      <c r="CN1246" s="63"/>
      <c r="CO1246" s="63"/>
      <c r="CP1246" s="63"/>
      <c r="CQ1246" s="63"/>
      <c r="CR1246" s="63"/>
      <c r="CS1246" s="63"/>
      <c r="CT1246" s="63"/>
      <c r="CU1246" s="63"/>
      <c r="CV1246" s="63"/>
      <c r="CW1246" s="63"/>
      <c r="CX1246" s="63"/>
      <c r="CY1246" s="63"/>
      <c r="CZ1246" s="63"/>
      <c r="DA1246" s="63"/>
      <c r="DB1246" s="63"/>
      <c r="DC1246" s="63"/>
    </row>
    <row r="1247" spans="2:107" ht="18" customHeight="1">
      <c r="B1247" s="254">
        <v>1243</v>
      </c>
      <c r="C1247" s="257"/>
      <c r="D1247" s="257"/>
      <c r="E1247" s="289"/>
      <c r="F1247" s="257"/>
      <c r="G1247" s="257"/>
      <c r="H1247" s="257"/>
      <c r="I1247" s="257"/>
      <c r="J1247" s="257"/>
      <c r="K1247" s="258"/>
      <c r="L1247" s="257"/>
      <c r="M1247" s="258"/>
      <c r="N1247" s="258"/>
      <c r="O1247" s="258"/>
      <c r="P1247" s="257"/>
      <c r="Q1247" s="258"/>
      <c r="R1247" s="258"/>
      <c r="S1247" s="259"/>
      <c r="T1247" s="259"/>
      <c r="U1247" s="257"/>
      <c r="V1247" s="258"/>
      <c r="W1247" s="259"/>
      <c r="X1247" s="257"/>
      <c r="Y1247" s="257"/>
      <c r="Z1247" s="258"/>
      <c r="AA1247" s="258"/>
      <c r="AB1247" s="257"/>
      <c r="AC1247" s="257"/>
      <c r="AD1247" s="257"/>
      <c r="AE1247" s="257"/>
      <c r="AF1247" s="260"/>
      <c r="AG1247" s="260"/>
      <c r="AH1247" s="260"/>
      <c r="AI1247" s="260"/>
      <c r="AJ1247" s="260"/>
      <c r="AK1247" s="260"/>
      <c r="AL1247" s="260"/>
      <c r="AM1247" s="260"/>
      <c r="AN1247" s="63"/>
      <c r="AO1247" s="63"/>
      <c r="AP1247" s="63"/>
      <c r="AQ1247" s="63"/>
      <c r="AR1247" s="63"/>
      <c r="AS1247" s="63"/>
      <c r="AT1247" s="63"/>
      <c r="AU1247" s="63"/>
      <c r="AV1247" s="63"/>
      <c r="AW1247" s="63"/>
      <c r="AX1247" s="63"/>
      <c r="AY1247" s="63"/>
      <c r="AZ1247" s="63"/>
      <c r="BA1247" s="63"/>
      <c r="BB1247" s="63"/>
      <c r="BC1247" s="63"/>
      <c r="BD1247" s="63"/>
      <c r="BE1247" s="63"/>
      <c r="BF1247" s="63"/>
      <c r="BG1247" s="63"/>
      <c r="BH1247" s="63"/>
      <c r="BI1247" s="63"/>
      <c r="BJ1247" s="63"/>
      <c r="BK1247" s="63"/>
      <c r="BL1247" s="63"/>
      <c r="BM1247" s="63"/>
      <c r="BN1247" s="63"/>
      <c r="BO1247" s="63"/>
      <c r="BP1247" s="63"/>
      <c r="BQ1247" s="63"/>
      <c r="BR1247" s="63"/>
      <c r="BS1247" s="63"/>
      <c r="BT1247" s="63"/>
      <c r="BU1247" s="63"/>
      <c r="BV1247" s="63"/>
      <c r="BW1247" s="63"/>
      <c r="BX1247" s="63"/>
      <c r="BY1247" s="63"/>
      <c r="BZ1247" s="63"/>
      <c r="CA1247" s="63"/>
      <c r="CB1247" s="63"/>
      <c r="CC1247" s="63"/>
      <c r="CD1247" s="63"/>
      <c r="CE1247" s="63"/>
      <c r="CF1247" s="63"/>
      <c r="CG1247" s="63"/>
      <c r="CH1247" s="63"/>
      <c r="CI1247" s="63"/>
      <c r="CJ1247" s="63"/>
      <c r="CK1247" s="63"/>
      <c r="CL1247" s="63"/>
      <c r="CM1247" s="63"/>
      <c r="CN1247" s="63"/>
      <c r="CO1247" s="63"/>
      <c r="CP1247" s="63"/>
      <c r="CQ1247" s="63"/>
      <c r="CR1247" s="63"/>
      <c r="CS1247" s="63"/>
      <c r="CT1247" s="63"/>
      <c r="CU1247" s="63"/>
      <c r="CV1247" s="63"/>
      <c r="CW1247" s="63"/>
      <c r="CX1247" s="63"/>
      <c r="CY1247" s="63"/>
      <c r="CZ1247" s="63"/>
      <c r="DA1247" s="63"/>
      <c r="DB1247" s="63"/>
      <c r="DC1247" s="63"/>
    </row>
    <row r="1248" spans="2:107" ht="18" customHeight="1">
      <c r="B1248" s="254">
        <v>1244</v>
      </c>
      <c r="C1248" s="257"/>
      <c r="D1248" s="257"/>
      <c r="E1248" s="289"/>
      <c r="F1248" s="257"/>
      <c r="G1248" s="257"/>
      <c r="H1248" s="257"/>
      <c r="I1248" s="257"/>
      <c r="J1248" s="257"/>
      <c r="K1248" s="258"/>
      <c r="L1248" s="257"/>
      <c r="M1248" s="258"/>
      <c r="N1248" s="258"/>
      <c r="O1248" s="258"/>
      <c r="P1248" s="257"/>
      <c r="Q1248" s="258"/>
      <c r="R1248" s="258"/>
      <c r="S1248" s="259"/>
      <c r="T1248" s="259"/>
      <c r="U1248" s="257"/>
      <c r="V1248" s="258"/>
      <c r="W1248" s="259"/>
      <c r="X1248" s="257"/>
      <c r="Y1248" s="257"/>
      <c r="Z1248" s="258"/>
      <c r="AA1248" s="258"/>
      <c r="AB1248" s="257"/>
      <c r="AC1248" s="257"/>
      <c r="AD1248" s="257"/>
      <c r="AE1248" s="257"/>
      <c r="AF1248" s="260"/>
      <c r="AG1248" s="260"/>
      <c r="AH1248" s="260"/>
      <c r="AI1248" s="260"/>
      <c r="AJ1248" s="260"/>
      <c r="AK1248" s="260"/>
      <c r="AL1248" s="260"/>
      <c r="AM1248" s="260"/>
      <c r="AN1248" s="63"/>
      <c r="AO1248" s="63"/>
      <c r="AP1248" s="63"/>
      <c r="AQ1248" s="63"/>
      <c r="AR1248" s="63"/>
      <c r="AS1248" s="63"/>
      <c r="AT1248" s="63"/>
      <c r="AU1248" s="63"/>
      <c r="AV1248" s="63"/>
      <c r="AW1248" s="63"/>
      <c r="AX1248" s="63"/>
      <c r="AY1248" s="63"/>
      <c r="AZ1248" s="63"/>
      <c r="BA1248" s="63"/>
      <c r="BB1248" s="63"/>
      <c r="BC1248" s="63"/>
      <c r="BD1248" s="63"/>
      <c r="BE1248" s="63"/>
      <c r="BF1248" s="63"/>
      <c r="BG1248" s="63"/>
      <c r="BH1248" s="63"/>
      <c r="BI1248" s="63"/>
      <c r="BJ1248" s="63"/>
      <c r="BK1248" s="63"/>
      <c r="BL1248" s="63"/>
      <c r="BM1248" s="63"/>
      <c r="BN1248" s="63"/>
      <c r="BO1248" s="63"/>
      <c r="BP1248" s="63"/>
      <c r="BQ1248" s="63"/>
      <c r="BR1248" s="63"/>
      <c r="BS1248" s="63"/>
      <c r="BT1248" s="63"/>
      <c r="BU1248" s="63"/>
      <c r="BV1248" s="63"/>
      <c r="BW1248" s="63"/>
      <c r="BX1248" s="63"/>
      <c r="BY1248" s="63"/>
      <c r="BZ1248" s="63"/>
      <c r="CA1248" s="63"/>
      <c r="CB1248" s="63"/>
      <c r="CC1248" s="63"/>
      <c r="CD1248" s="63"/>
      <c r="CE1248" s="63"/>
      <c r="CF1248" s="63"/>
      <c r="CG1248" s="63"/>
      <c r="CH1248" s="63"/>
      <c r="CI1248" s="63"/>
      <c r="CJ1248" s="63"/>
      <c r="CK1248" s="63"/>
      <c r="CL1248" s="63"/>
      <c r="CM1248" s="63"/>
      <c r="CN1248" s="63"/>
      <c r="CO1248" s="63"/>
      <c r="CP1248" s="63"/>
      <c r="CQ1248" s="63"/>
      <c r="CR1248" s="63"/>
      <c r="CS1248" s="63"/>
      <c r="CT1248" s="63"/>
      <c r="CU1248" s="63"/>
      <c r="CV1248" s="63"/>
      <c r="CW1248" s="63"/>
      <c r="CX1248" s="63"/>
      <c r="CY1248" s="63"/>
      <c r="CZ1248" s="63"/>
      <c r="DA1248" s="63"/>
      <c r="DB1248" s="63"/>
      <c r="DC1248" s="63"/>
    </row>
    <row r="1249" spans="2:107" ht="18" customHeight="1">
      <c r="B1249" s="254">
        <v>1245</v>
      </c>
      <c r="C1249" s="257"/>
      <c r="D1249" s="257"/>
      <c r="E1249" s="289"/>
      <c r="F1249" s="257"/>
      <c r="G1249" s="257"/>
      <c r="H1249" s="257"/>
      <c r="I1249" s="257"/>
      <c r="J1249" s="257"/>
      <c r="K1249" s="258"/>
      <c r="L1249" s="257"/>
      <c r="M1249" s="258"/>
      <c r="N1249" s="258"/>
      <c r="O1249" s="258"/>
      <c r="P1249" s="257"/>
      <c r="Q1249" s="258"/>
      <c r="R1249" s="258"/>
      <c r="S1249" s="259"/>
      <c r="T1249" s="259"/>
      <c r="U1249" s="257"/>
      <c r="V1249" s="258"/>
      <c r="W1249" s="259"/>
      <c r="X1249" s="257"/>
      <c r="Y1249" s="257"/>
      <c r="Z1249" s="258"/>
      <c r="AA1249" s="258"/>
      <c r="AB1249" s="257"/>
      <c r="AC1249" s="257"/>
      <c r="AD1249" s="257"/>
      <c r="AE1249" s="257"/>
      <c r="AF1249" s="260"/>
      <c r="AG1249" s="260"/>
      <c r="AH1249" s="260"/>
      <c r="AI1249" s="260"/>
      <c r="AJ1249" s="260"/>
      <c r="AK1249" s="260"/>
      <c r="AL1249" s="260"/>
      <c r="AM1249" s="260"/>
      <c r="AN1249" s="63"/>
      <c r="AO1249" s="63"/>
      <c r="AP1249" s="63"/>
      <c r="AQ1249" s="63"/>
      <c r="AR1249" s="63"/>
      <c r="AS1249" s="63"/>
      <c r="AT1249" s="63"/>
      <c r="AU1249" s="63"/>
      <c r="AV1249" s="63"/>
      <c r="AW1249" s="63"/>
      <c r="AX1249" s="63"/>
      <c r="AY1249" s="63"/>
      <c r="AZ1249" s="63"/>
      <c r="BA1249" s="63"/>
      <c r="BB1249" s="63"/>
      <c r="BC1249" s="63"/>
      <c r="BD1249" s="63"/>
      <c r="BE1249" s="63"/>
      <c r="BF1249" s="63"/>
      <c r="BG1249" s="63"/>
      <c r="BH1249" s="63"/>
      <c r="BI1249" s="63"/>
      <c r="BJ1249" s="63"/>
      <c r="BK1249" s="63"/>
      <c r="BL1249" s="63"/>
      <c r="BM1249" s="63"/>
      <c r="BN1249" s="63"/>
      <c r="BO1249" s="63"/>
      <c r="BP1249" s="63"/>
      <c r="BQ1249" s="63"/>
      <c r="BR1249" s="63"/>
      <c r="BS1249" s="63"/>
      <c r="BT1249" s="63"/>
      <c r="BU1249" s="63"/>
      <c r="BV1249" s="63"/>
      <c r="BW1249" s="63"/>
      <c r="BX1249" s="63"/>
      <c r="BY1249" s="63"/>
      <c r="BZ1249" s="63"/>
      <c r="CA1249" s="63"/>
      <c r="CB1249" s="63"/>
      <c r="CC1249" s="63"/>
      <c r="CD1249" s="63"/>
      <c r="CE1249" s="63"/>
      <c r="CF1249" s="63"/>
      <c r="CG1249" s="63"/>
      <c r="CH1249" s="63"/>
      <c r="CI1249" s="63"/>
      <c r="CJ1249" s="63"/>
      <c r="CK1249" s="63"/>
      <c r="CL1249" s="63"/>
      <c r="CM1249" s="63"/>
      <c r="CN1249" s="63"/>
      <c r="CO1249" s="63"/>
      <c r="CP1249" s="63"/>
      <c r="CQ1249" s="63"/>
      <c r="CR1249" s="63"/>
      <c r="CS1249" s="63"/>
      <c r="CT1249" s="63"/>
      <c r="CU1249" s="63"/>
      <c r="CV1249" s="63"/>
      <c r="CW1249" s="63"/>
      <c r="CX1249" s="63"/>
      <c r="CY1249" s="63"/>
      <c r="CZ1249" s="63"/>
      <c r="DA1249" s="63"/>
      <c r="DB1249" s="63"/>
      <c r="DC1249" s="63"/>
    </row>
    <row r="1250" spans="2:107" ht="18" customHeight="1">
      <c r="B1250" s="254">
        <v>1246</v>
      </c>
      <c r="C1250" s="257"/>
      <c r="D1250" s="257"/>
      <c r="E1250" s="289"/>
      <c r="F1250" s="257"/>
      <c r="G1250" s="257"/>
      <c r="H1250" s="257"/>
      <c r="I1250" s="257"/>
      <c r="J1250" s="257"/>
      <c r="K1250" s="258"/>
      <c r="L1250" s="257"/>
      <c r="M1250" s="258"/>
      <c r="N1250" s="258"/>
      <c r="O1250" s="258"/>
      <c r="P1250" s="257"/>
      <c r="Q1250" s="258"/>
      <c r="R1250" s="258"/>
      <c r="S1250" s="259"/>
      <c r="T1250" s="259"/>
      <c r="U1250" s="257"/>
      <c r="V1250" s="258"/>
      <c r="W1250" s="259"/>
      <c r="X1250" s="257"/>
      <c r="Y1250" s="257"/>
      <c r="Z1250" s="258"/>
      <c r="AA1250" s="258"/>
      <c r="AB1250" s="257"/>
      <c r="AC1250" s="257"/>
      <c r="AD1250" s="257"/>
      <c r="AE1250" s="257"/>
      <c r="AF1250" s="260"/>
      <c r="AG1250" s="260"/>
      <c r="AH1250" s="260"/>
      <c r="AI1250" s="260"/>
      <c r="AJ1250" s="260"/>
      <c r="AK1250" s="260"/>
      <c r="AL1250" s="260"/>
      <c r="AM1250" s="260"/>
      <c r="AN1250" s="63"/>
      <c r="AO1250" s="63"/>
      <c r="AP1250" s="63"/>
      <c r="AQ1250" s="63"/>
      <c r="AR1250" s="63"/>
      <c r="AS1250" s="63"/>
      <c r="AT1250" s="63"/>
      <c r="AU1250" s="63"/>
      <c r="AV1250" s="63"/>
      <c r="AW1250" s="63"/>
      <c r="AX1250" s="63"/>
      <c r="AY1250" s="63"/>
      <c r="AZ1250" s="63"/>
      <c r="BA1250" s="63"/>
      <c r="BB1250" s="63"/>
      <c r="BC1250" s="63"/>
      <c r="BD1250" s="63"/>
      <c r="BE1250" s="63"/>
      <c r="BF1250" s="63"/>
      <c r="BG1250" s="63"/>
      <c r="BH1250" s="63"/>
      <c r="BI1250" s="63"/>
      <c r="BJ1250" s="63"/>
      <c r="BK1250" s="63"/>
      <c r="BL1250" s="63"/>
      <c r="BM1250" s="63"/>
      <c r="BN1250" s="63"/>
      <c r="BO1250" s="63"/>
      <c r="BP1250" s="63"/>
      <c r="BQ1250" s="63"/>
      <c r="BR1250" s="63"/>
      <c r="BS1250" s="63"/>
      <c r="BT1250" s="63"/>
      <c r="BU1250" s="63"/>
      <c r="BV1250" s="63"/>
      <c r="BW1250" s="63"/>
      <c r="BX1250" s="63"/>
      <c r="BY1250" s="63"/>
      <c r="BZ1250" s="63"/>
      <c r="CA1250" s="63"/>
      <c r="CB1250" s="63"/>
      <c r="CC1250" s="63"/>
      <c r="CD1250" s="63"/>
      <c r="CE1250" s="63"/>
      <c r="CF1250" s="63"/>
      <c r="CG1250" s="63"/>
      <c r="CH1250" s="63"/>
      <c r="CI1250" s="63"/>
      <c r="CJ1250" s="63"/>
      <c r="CK1250" s="63"/>
      <c r="CL1250" s="63"/>
      <c r="CM1250" s="63"/>
      <c r="CN1250" s="63"/>
      <c r="CO1250" s="63"/>
      <c r="CP1250" s="63"/>
      <c r="CQ1250" s="63"/>
      <c r="CR1250" s="63"/>
      <c r="CS1250" s="63"/>
      <c r="CT1250" s="63"/>
      <c r="CU1250" s="63"/>
      <c r="CV1250" s="63"/>
      <c r="CW1250" s="63"/>
      <c r="CX1250" s="63"/>
      <c r="CY1250" s="63"/>
      <c r="CZ1250" s="63"/>
      <c r="DA1250" s="63"/>
      <c r="DB1250" s="63"/>
      <c r="DC1250" s="63"/>
    </row>
    <row r="1251" spans="2:107" ht="18" customHeight="1">
      <c r="B1251" s="254">
        <v>1247</v>
      </c>
      <c r="C1251" s="257"/>
      <c r="D1251" s="257"/>
      <c r="E1251" s="289"/>
      <c r="F1251" s="257"/>
      <c r="G1251" s="257"/>
      <c r="H1251" s="257"/>
      <c r="I1251" s="257"/>
      <c r="J1251" s="257"/>
      <c r="K1251" s="258"/>
      <c r="L1251" s="257"/>
      <c r="M1251" s="258"/>
      <c r="N1251" s="258"/>
      <c r="O1251" s="258"/>
      <c r="P1251" s="257"/>
      <c r="Q1251" s="258"/>
      <c r="R1251" s="258"/>
      <c r="S1251" s="259"/>
      <c r="T1251" s="259"/>
      <c r="U1251" s="257"/>
      <c r="V1251" s="258"/>
      <c r="W1251" s="259"/>
      <c r="X1251" s="257"/>
      <c r="Y1251" s="257"/>
      <c r="Z1251" s="258"/>
      <c r="AA1251" s="258"/>
      <c r="AB1251" s="257"/>
      <c r="AC1251" s="257"/>
      <c r="AD1251" s="257"/>
      <c r="AE1251" s="257"/>
      <c r="AF1251" s="260"/>
      <c r="AG1251" s="260"/>
      <c r="AH1251" s="260"/>
      <c r="AI1251" s="260"/>
      <c r="AJ1251" s="260"/>
      <c r="AK1251" s="260"/>
      <c r="AL1251" s="260"/>
      <c r="AM1251" s="260"/>
      <c r="AN1251" s="63"/>
      <c r="AO1251" s="63"/>
      <c r="AP1251" s="63"/>
      <c r="AQ1251" s="63"/>
      <c r="AR1251" s="63"/>
      <c r="AS1251" s="63"/>
      <c r="AT1251" s="63"/>
      <c r="AU1251" s="63"/>
      <c r="AV1251" s="63"/>
      <c r="AW1251" s="63"/>
      <c r="AX1251" s="63"/>
      <c r="AY1251" s="63"/>
      <c r="AZ1251" s="63"/>
      <c r="BA1251" s="63"/>
      <c r="BB1251" s="63"/>
      <c r="BC1251" s="63"/>
      <c r="BD1251" s="63"/>
      <c r="BE1251" s="63"/>
      <c r="BF1251" s="63"/>
      <c r="BG1251" s="63"/>
      <c r="BH1251" s="63"/>
      <c r="BI1251" s="63"/>
      <c r="BJ1251" s="63"/>
      <c r="BK1251" s="63"/>
      <c r="BL1251" s="63"/>
      <c r="BM1251" s="63"/>
      <c r="BN1251" s="63"/>
      <c r="BO1251" s="63"/>
      <c r="BP1251" s="63"/>
      <c r="BQ1251" s="63"/>
      <c r="BR1251" s="63"/>
      <c r="BS1251" s="63"/>
      <c r="BT1251" s="63"/>
      <c r="BU1251" s="63"/>
      <c r="BV1251" s="63"/>
      <c r="BW1251" s="63"/>
      <c r="BX1251" s="63"/>
      <c r="BY1251" s="63"/>
      <c r="BZ1251" s="63"/>
      <c r="CA1251" s="63"/>
      <c r="CB1251" s="63"/>
      <c r="CC1251" s="63"/>
      <c r="CD1251" s="63"/>
      <c r="CE1251" s="63"/>
      <c r="CF1251" s="63"/>
      <c r="CG1251" s="63"/>
      <c r="CH1251" s="63"/>
      <c r="CI1251" s="63"/>
      <c r="CJ1251" s="63"/>
      <c r="CK1251" s="63"/>
      <c r="CL1251" s="63"/>
      <c r="CM1251" s="63"/>
      <c r="CN1251" s="63"/>
      <c r="CO1251" s="63"/>
      <c r="CP1251" s="63"/>
      <c r="CQ1251" s="63"/>
      <c r="CR1251" s="63"/>
      <c r="CS1251" s="63"/>
      <c r="CT1251" s="63"/>
      <c r="CU1251" s="63"/>
      <c r="CV1251" s="63"/>
      <c r="CW1251" s="63"/>
      <c r="CX1251" s="63"/>
      <c r="CY1251" s="63"/>
      <c r="CZ1251" s="63"/>
      <c r="DA1251" s="63"/>
      <c r="DB1251" s="63"/>
      <c r="DC1251" s="63"/>
    </row>
    <row r="1252" spans="2:107" ht="18" customHeight="1">
      <c r="B1252" s="254">
        <v>1248</v>
      </c>
      <c r="C1252" s="257"/>
      <c r="D1252" s="257"/>
      <c r="E1252" s="289"/>
      <c r="F1252" s="257"/>
      <c r="G1252" s="257"/>
      <c r="H1252" s="257"/>
      <c r="I1252" s="257"/>
      <c r="J1252" s="257"/>
      <c r="K1252" s="258"/>
      <c r="L1252" s="257"/>
      <c r="M1252" s="258"/>
      <c r="N1252" s="258"/>
      <c r="O1252" s="258"/>
      <c r="P1252" s="257"/>
      <c r="Q1252" s="258"/>
      <c r="R1252" s="258"/>
      <c r="S1252" s="259"/>
      <c r="T1252" s="259"/>
      <c r="U1252" s="257"/>
      <c r="V1252" s="258"/>
      <c r="W1252" s="259"/>
      <c r="X1252" s="257"/>
      <c r="Y1252" s="257"/>
      <c r="Z1252" s="258"/>
      <c r="AA1252" s="258"/>
      <c r="AB1252" s="257"/>
      <c r="AC1252" s="257"/>
      <c r="AD1252" s="257"/>
      <c r="AE1252" s="257"/>
      <c r="AF1252" s="260"/>
      <c r="AG1252" s="260"/>
      <c r="AH1252" s="260"/>
      <c r="AI1252" s="260"/>
      <c r="AJ1252" s="260"/>
      <c r="AK1252" s="260"/>
      <c r="AL1252" s="260"/>
      <c r="AM1252" s="260"/>
      <c r="AN1252" s="63"/>
      <c r="AO1252" s="63"/>
      <c r="AP1252" s="63"/>
      <c r="AQ1252" s="63"/>
      <c r="AR1252" s="63"/>
      <c r="AS1252" s="63"/>
      <c r="AT1252" s="63"/>
      <c r="AU1252" s="63"/>
      <c r="AV1252" s="63"/>
      <c r="AW1252" s="63"/>
      <c r="AX1252" s="63"/>
      <c r="AY1252" s="63"/>
      <c r="AZ1252" s="63"/>
      <c r="BA1252" s="63"/>
      <c r="BB1252" s="63"/>
      <c r="BC1252" s="63"/>
      <c r="BD1252" s="63"/>
      <c r="BE1252" s="63"/>
      <c r="BF1252" s="63"/>
      <c r="BG1252" s="63"/>
      <c r="BH1252" s="63"/>
      <c r="BI1252" s="63"/>
      <c r="BJ1252" s="63"/>
      <c r="BK1252" s="63"/>
      <c r="BL1252" s="63"/>
      <c r="BM1252" s="63"/>
      <c r="BN1252" s="63"/>
      <c r="BO1252" s="63"/>
      <c r="BP1252" s="63"/>
      <c r="BQ1252" s="63"/>
      <c r="BR1252" s="63"/>
      <c r="BS1252" s="63"/>
      <c r="BT1252" s="63"/>
      <c r="BU1252" s="63"/>
      <c r="BV1252" s="63"/>
      <c r="BW1252" s="63"/>
      <c r="BX1252" s="63"/>
      <c r="BY1252" s="63"/>
      <c r="BZ1252" s="63"/>
      <c r="CA1252" s="63"/>
      <c r="CB1252" s="63"/>
      <c r="CC1252" s="63"/>
      <c r="CD1252" s="63"/>
      <c r="CE1252" s="63"/>
      <c r="CF1252" s="63"/>
      <c r="CG1252" s="63"/>
      <c r="CH1252" s="63"/>
      <c r="CI1252" s="63"/>
      <c r="CJ1252" s="63"/>
      <c r="CK1252" s="63"/>
      <c r="CL1252" s="63"/>
      <c r="CM1252" s="63"/>
      <c r="CN1252" s="63"/>
      <c r="CO1252" s="63"/>
      <c r="CP1252" s="63"/>
      <c r="CQ1252" s="63"/>
      <c r="CR1252" s="63"/>
      <c r="CS1252" s="63"/>
      <c r="CT1252" s="63"/>
      <c r="CU1252" s="63"/>
      <c r="CV1252" s="63"/>
      <c r="CW1252" s="63"/>
      <c r="CX1252" s="63"/>
      <c r="CY1252" s="63"/>
      <c r="CZ1252" s="63"/>
      <c r="DA1252" s="63"/>
      <c r="DB1252" s="63"/>
      <c r="DC1252" s="63"/>
    </row>
    <row r="1253" spans="2:107" ht="18" customHeight="1">
      <c r="B1253" s="254">
        <v>1249</v>
      </c>
      <c r="C1253" s="257"/>
      <c r="D1253" s="257"/>
      <c r="E1253" s="289"/>
      <c r="F1253" s="257"/>
      <c r="G1253" s="257"/>
      <c r="H1253" s="257"/>
      <c r="I1253" s="257"/>
      <c r="J1253" s="257"/>
      <c r="K1253" s="258"/>
      <c r="L1253" s="257"/>
      <c r="M1253" s="258"/>
      <c r="N1253" s="258"/>
      <c r="O1253" s="258"/>
      <c r="P1253" s="257"/>
      <c r="Q1253" s="258"/>
      <c r="R1253" s="258"/>
      <c r="S1253" s="259"/>
      <c r="T1253" s="259"/>
      <c r="U1253" s="257"/>
      <c r="V1253" s="258"/>
      <c r="W1253" s="259"/>
      <c r="X1253" s="257"/>
      <c r="Y1253" s="257"/>
      <c r="Z1253" s="258"/>
      <c r="AA1253" s="258"/>
      <c r="AB1253" s="257"/>
      <c r="AC1253" s="257"/>
      <c r="AD1253" s="257"/>
      <c r="AE1253" s="257"/>
      <c r="AF1253" s="260"/>
      <c r="AG1253" s="260"/>
      <c r="AH1253" s="260"/>
      <c r="AI1253" s="260"/>
      <c r="AJ1253" s="260"/>
      <c r="AK1253" s="260"/>
      <c r="AL1253" s="260"/>
      <c r="AM1253" s="260"/>
      <c r="AN1253" s="63"/>
      <c r="AO1253" s="63"/>
      <c r="AP1253" s="63"/>
      <c r="AQ1253" s="63"/>
      <c r="AR1253" s="63"/>
      <c r="AS1253" s="63"/>
      <c r="AT1253" s="63"/>
      <c r="AU1253" s="63"/>
      <c r="AV1253" s="63"/>
      <c r="AW1253" s="63"/>
      <c r="AX1253" s="63"/>
      <c r="AY1253" s="63"/>
      <c r="AZ1253" s="63"/>
      <c r="BA1253" s="63"/>
      <c r="BB1253" s="63"/>
      <c r="BC1253" s="63"/>
      <c r="BD1253" s="63"/>
      <c r="BE1253" s="63"/>
      <c r="BF1253" s="63"/>
      <c r="BG1253" s="63"/>
      <c r="BH1253" s="63"/>
      <c r="BI1253" s="63"/>
      <c r="BJ1253" s="63"/>
      <c r="BK1253" s="63"/>
      <c r="BL1253" s="63"/>
      <c r="BM1253" s="63"/>
      <c r="BN1253" s="63"/>
      <c r="BO1253" s="63"/>
      <c r="BP1253" s="63"/>
      <c r="BQ1253" s="63"/>
      <c r="BR1253" s="63"/>
      <c r="BS1253" s="63"/>
      <c r="BT1253" s="63"/>
      <c r="BU1253" s="63"/>
      <c r="BV1253" s="63"/>
      <c r="BW1253" s="63"/>
      <c r="BX1253" s="63"/>
      <c r="BY1253" s="63"/>
      <c r="BZ1253" s="63"/>
      <c r="CA1253" s="63"/>
      <c r="CB1253" s="63"/>
      <c r="CC1253" s="63"/>
      <c r="CD1253" s="63"/>
      <c r="CE1253" s="63"/>
      <c r="CF1253" s="63"/>
      <c r="CG1253" s="63"/>
      <c r="CH1253" s="63"/>
      <c r="CI1253" s="63"/>
      <c r="CJ1253" s="63"/>
      <c r="CK1253" s="63"/>
      <c r="CL1253" s="63"/>
      <c r="CM1253" s="63"/>
      <c r="CN1253" s="63"/>
      <c r="CO1253" s="63"/>
      <c r="CP1253" s="63"/>
      <c r="CQ1253" s="63"/>
      <c r="CR1253" s="63"/>
      <c r="CS1253" s="63"/>
      <c r="CT1253" s="63"/>
      <c r="CU1253" s="63"/>
      <c r="CV1253" s="63"/>
      <c r="CW1253" s="63"/>
      <c r="CX1253" s="63"/>
      <c r="CY1253" s="63"/>
      <c r="CZ1253" s="63"/>
      <c r="DA1253" s="63"/>
      <c r="DB1253" s="63"/>
      <c r="DC1253" s="63"/>
    </row>
    <row r="1254" spans="2:107" ht="18" customHeight="1">
      <c r="B1254" s="254">
        <v>1250</v>
      </c>
      <c r="C1254" s="257"/>
      <c r="D1254" s="257"/>
      <c r="E1254" s="289"/>
      <c r="F1254" s="257"/>
      <c r="G1254" s="257"/>
      <c r="H1254" s="257"/>
      <c r="I1254" s="257"/>
      <c r="J1254" s="257"/>
      <c r="K1254" s="258"/>
      <c r="L1254" s="257"/>
      <c r="M1254" s="258"/>
      <c r="N1254" s="258"/>
      <c r="O1254" s="258"/>
      <c r="P1254" s="257"/>
      <c r="Q1254" s="258"/>
      <c r="R1254" s="258"/>
      <c r="S1254" s="259"/>
      <c r="T1254" s="259"/>
      <c r="U1254" s="257"/>
      <c r="V1254" s="258"/>
      <c r="W1254" s="259"/>
      <c r="X1254" s="257"/>
      <c r="Y1254" s="257"/>
      <c r="Z1254" s="258"/>
      <c r="AA1254" s="258"/>
      <c r="AB1254" s="257"/>
      <c r="AC1254" s="257"/>
      <c r="AD1254" s="257"/>
      <c r="AE1254" s="257"/>
      <c r="AF1254" s="260"/>
      <c r="AG1254" s="260"/>
      <c r="AH1254" s="260"/>
      <c r="AI1254" s="260"/>
      <c r="AJ1254" s="260"/>
      <c r="AK1254" s="260"/>
      <c r="AL1254" s="260"/>
      <c r="AM1254" s="260"/>
      <c r="AN1254" s="63"/>
      <c r="AO1254" s="63"/>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c r="BM1254" s="63"/>
      <c r="BN1254" s="63"/>
      <c r="BO1254" s="63"/>
      <c r="BP1254" s="63"/>
      <c r="BQ1254" s="63"/>
      <c r="BR1254" s="63"/>
      <c r="BS1254" s="63"/>
      <c r="BT1254" s="63"/>
      <c r="BU1254" s="63"/>
      <c r="BV1254" s="63"/>
      <c r="BW1254" s="63"/>
      <c r="BX1254" s="63"/>
      <c r="BY1254" s="63"/>
      <c r="BZ1254" s="63"/>
      <c r="CA1254" s="63"/>
      <c r="CB1254" s="63"/>
      <c r="CC1254" s="63"/>
      <c r="CD1254" s="63"/>
      <c r="CE1254" s="63"/>
      <c r="CF1254" s="63"/>
      <c r="CG1254" s="63"/>
      <c r="CH1254" s="63"/>
      <c r="CI1254" s="63"/>
      <c r="CJ1254" s="63"/>
      <c r="CK1254" s="63"/>
      <c r="CL1254" s="63"/>
      <c r="CM1254" s="63"/>
      <c r="CN1254" s="63"/>
      <c r="CO1254" s="63"/>
      <c r="CP1254" s="63"/>
      <c r="CQ1254" s="63"/>
      <c r="CR1254" s="63"/>
      <c r="CS1254" s="63"/>
      <c r="CT1254" s="63"/>
      <c r="CU1254" s="63"/>
      <c r="CV1254" s="63"/>
      <c r="CW1254" s="63"/>
      <c r="CX1254" s="63"/>
      <c r="CY1254" s="63"/>
      <c r="CZ1254" s="63"/>
      <c r="DA1254" s="63"/>
      <c r="DB1254" s="63"/>
      <c r="DC1254" s="63"/>
    </row>
    <row r="1255" spans="2:107" ht="18" customHeight="1">
      <c r="B1255" s="254">
        <v>1251</v>
      </c>
      <c r="C1255" s="257"/>
      <c r="D1255" s="257"/>
      <c r="E1255" s="289"/>
      <c r="F1255" s="257"/>
      <c r="G1255" s="257"/>
      <c r="H1255" s="257"/>
      <c r="I1255" s="257"/>
      <c r="J1255" s="257"/>
      <c r="K1255" s="258"/>
      <c r="L1255" s="257"/>
      <c r="M1255" s="258"/>
      <c r="N1255" s="258"/>
      <c r="O1255" s="258"/>
      <c r="P1255" s="257"/>
      <c r="Q1255" s="258"/>
      <c r="R1255" s="258"/>
      <c r="S1255" s="259"/>
      <c r="T1255" s="259"/>
      <c r="U1255" s="257"/>
      <c r="V1255" s="258"/>
      <c r="W1255" s="259"/>
      <c r="X1255" s="257"/>
      <c r="Y1255" s="257"/>
      <c r="Z1255" s="258"/>
      <c r="AA1255" s="258"/>
      <c r="AB1255" s="257"/>
      <c r="AC1255" s="257"/>
      <c r="AD1255" s="257"/>
      <c r="AE1255" s="257"/>
      <c r="AF1255" s="260"/>
      <c r="AG1255" s="260"/>
      <c r="AH1255" s="260"/>
      <c r="AI1255" s="260"/>
      <c r="AJ1255" s="260"/>
      <c r="AK1255" s="260"/>
      <c r="AL1255" s="260"/>
      <c r="AM1255" s="260"/>
      <c r="AN1255" s="63"/>
      <c r="AO1255" s="63"/>
      <c r="AP1255" s="63"/>
      <c r="AQ1255" s="63"/>
      <c r="AR1255" s="63"/>
      <c r="AS1255" s="63"/>
      <c r="AT1255" s="63"/>
      <c r="AU1255" s="63"/>
      <c r="AV1255" s="63"/>
      <c r="AW1255" s="63"/>
      <c r="AX1255" s="63"/>
      <c r="AY1255" s="63"/>
      <c r="AZ1255" s="63"/>
      <c r="BA1255" s="63"/>
      <c r="BB1255" s="63"/>
      <c r="BC1255" s="63"/>
      <c r="BD1255" s="63"/>
      <c r="BE1255" s="63"/>
      <c r="BF1255" s="63"/>
      <c r="BG1255" s="63"/>
      <c r="BH1255" s="63"/>
      <c r="BI1255" s="63"/>
      <c r="BJ1255" s="63"/>
      <c r="BK1255" s="63"/>
      <c r="BL1255" s="63"/>
      <c r="BM1255" s="63"/>
      <c r="BN1255" s="63"/>
      <c r="BO1255" s="63"/>
      <c r="BP1255" s="63"/>
      <c r="BQ1255" s="63"/>
      <c r="BR1255" s="63"/>
      <c r="BS1255" s="63"/>
      <c r="BT1255" s="63"/>
      <c r="BU1255" s="63"/>
      <c r="BV1255" s="63"/>
      <c r="BW1255" s="63"/>
      <c r="BX1255" s="63"/>
      <c r="BY1255" s="63"/>
      <c r="BZ1255" s="63"/>
      <c r="CA1255" s="63"/>
      <c r="CB1255" s="63"/>
      <c r="CC1255" s="63"/>
      <c r="CD1255" s="63"/>
      <c r="CE1255" s="63"/>
      <c r="CF1255" s="63"/>
      <c r="CG1255" s="63"/>
      <c r="CH1255" s="63"/>
      <c r="CI1255" s="63"/>
      <c r="CJ1255" s="63"/>
      <c r="CK1255" s="63"/>
      <c r="CL1255" s="63"/>
      <c r="CM1255" s="63"/>
      <c r="CN1255" s="63"/>
      <c r="CO1255" s="63"/>
      <c r="CP1255" s="63"/>
      <c r="CQ1255" s="63"/>
      <c r="CR1255" s="63"/>
      <c r="CS1255" s="63"/>
      <c r="CT1255" s="63"/>
      <c r="CU1255" s="63"/>
      <c r="CV1255" s="63"/>
      <c r="CW1255" s="63"/>
      <c r="CX1255" s="63"/>
      <c r="CY1255" s="63"/>
      <c r="CZ1255" s="63"/>
      <c r="DA1255" s="63"/>
      <c r="DB1255" s="63"/>
      <c r="DC1255" s="63"/>
    </row>
    <row r="1256" spans="2:107" ht="18" customHeight="1">
      <c r="B1256" s="254">
        <v>1252</v>
      </c>
      <c r="C1256" s="257"/>
      <c r="D1256" s="257"/>
      <c r="E1256" s="289"/>
      <c r="F1256" s="257"/>
      <c r="G1256" s="257"/>
      <c r="H1256" s="257"/>
      <c r="I1256" s="257"/>
      <c r="J1256" s="257"/>
      <c r="K1256" s="258"/>
      <c r="L1256" s="257"/>
      <c r="M1256" s="258"/>
      <c r="N1256" s="258"/>
      <c r="O1256" s="258"/>
      <c r="P1256" s="257"/>
      <c r="Q1256" s="258"/>
      <c r="R1256" s="258"/>
      <c r="S1256" s="259"/>
      <c r="T1256" s="259"/>
      <c r="U1256" s="257"/>
      <c r="V1256" s="258"/>
      <c r="W1256" s="259"/>
      <c r="X1256" s="257"/>
      <c r="Y1256" s="257"/>
      <c r="Z1256" s="258"/>
      <c r="AA1256" s="258"/>
      <c r="AB1256" s="257"/>
      <c r="AC1256" s="257"/>
      <c r="AD1256" s="257"/>
      <c r="AE1256" s="257"/>
      <c r="AF1256" s="260"/>
      <c r="AG1256" s="260"/>
      <c r="AH1256" s="260"/>
      <c r="AI1256" s="260"/>
      <c r="AJ1256" s="260"/>
      <c r="AK1256" s="260"/>
      <c r="AL1256" s="260"/>
      <c r="AM1256" s="260"/>
      <c r="AN1256" s="63"/>
      <c r="AO1256" s="63"/>
      <c r="AP1256" s="63"/>
      <c r="AQ1256" s="63"/>
      <c r="AR1256" s="63"/>
      <c r="AS1256" s="63"/>
      <c r="AT1256" s="63"/>
      <c r="AU1256" s="63"/>
      <c r="AV1256" s="63"/>
      <c r="AW1256" s="63"/>
      <c r="AX1256" s="63"/>
      <c r="AY1256" s="63"/>
      <c r="AZ1256" s="63"/>
      <c r="BA1256" s="63"/>
      <c r="BB1256" s="63"/>
      <c r="BC1256" s="63"/>
      <c r="BD1256" s="63"/>
      <c r="BE1256" s="63"/>
      <c r="BF1256" s="63"/>
      <c r="BG1256" s="63"/>
      <c r="BH1256" s="63"/>
      <c r="BI1256" s="63"/>
      <c r="BJ1256" s="63"/>
      <c r="BK1256" s="63"/>
      <c r="BL1256" s="63"/>
      <c r="BM1256" s="63"/>
      <c r="BN1256" s="63"/>
      <c r="BO1256" s="63"/>
      <c r="BP1256" s="63"/>
      <c r="BQ1256" s="63"/>
      <c r="BR1256" s="63"/>
      <c r="BS1256" s="63"/>
      <c r="BT1256" s="63"/>
      <c r="BU1256" s="63"/>
      <c r="BV1256" s="63"/>
      <c r="BW1256" s="63"/>
      <c r="BX1256" s="63"/>
      <c r="BY1256" s="63"/>
      <c r="BZ1256" s="63"/>
      <c r="CA1256" s="63"/>
      <c r="CB1256" s="63"/>
      <c r="CC1256" s="63"/>
      <c r="CD1256" s="63"/>
      <c r="CE1256" s="63"/>
      <c r="CF1256" s="63"/>
      <c r="CG1256" s="63"/>
      <c r="CH1256" s="63"/>
      <c r="CI1256" s="63"/>
      <c r="CJ1256" s="63"/>
      <c r="CK1256" s="63"/>
      <c r="CL1256" s="63"/>
      <c r="CM1256" s="63"/>
      <c r="CN1256" s="63"/>
      <c r="CO1256" s="63"/>
      <c r="CP1256" s="63"/>
      <c r="CQ1256" s="63"/>
      <c r="CR1256" s="63"/>
      <c r="CS1256" s="63"/>
      <c r="CT1256" s="63"/>
      <c r="CU1256" s="63"/>
      <c r="CV1256" s="63"/>
      <c r="CW1256" s="63"/>
      <c r="CX1256" s="63"/>
      <c r="CY1256" s="63"/>
      <c r="CZ1256" s="63"/>
      <c r="DA1256" s="63"/>
      <c r="DB1256" s="63"/>
      <c r="DC1256" s="63"/>
    </row>
    <row r="1257" spans="2:107" ht="18" customHeight="1">
      <c r="B1257" s="254">
        <v>1253</v>
      </c>
      <c r="C1257" s="257"/>
      <c r="D1257" s="257"/>
      <c r="E1257" s="289"/>
      <c r="F1257" s="257"/>
      <c r="G1257" s="257"/>
      <c r="H1257" s="257"/>
      <c r="I1257" s="257"/>
      <c r="J1257" s="257"/>
      <c r="K1257" s="258"/>
      <c r="L1257" s="257"/>
      <c r="M1257" s="258"/>
      <c r="N1257" s="258"/>
      <c r="O1257" s="258"/>
      <c r="P1257" s="257"/>
      <c r="Q1257" s="258"/>
      <c r="R1257" s="258"/>
      <c r="S1257" s="259"/>
      <c r="T1257" s="259"/>
      <c r="U1257" s="257"/>
      <c r="V1257" s="258"/>
      <c r="W1257" s="259"/>
      <c r="X1257" s="257"/>
      <c r="Y1257" s="257"/>
      <c r="Z1257" s="258"/>
      <c r="AA1257" s="258"/>
      <c r="AB1257" s="257"/>
      <c r="AC1257" s="257"/>
      <c r="AD1257" s="257"/>
      <c r="AE1257" s="257"/>
      <c r="AF1257" s="260"/>
      <c r="AG1257" s="260"/>
      <c r="AH1257" s="260"/>
      <c r="AI1257" s="260"/>
      <c r="AJ1257" s="260"/>
      <c r="AK1257" s="260"/>
      <c r="AL1257" s="260"/>
      <c r="AM1257" s="260"/>
      <c r="AN1257" s="63"/>
      <c r="AO1257" s="63"/>
      <c r="AP1257" s="63"/>
      <c r="AQ1257" s="63"/>
      <c r="AR1257" s="63"/>
      <c r="AS1257" s="63"/>
      <c r="AT1257" s="63"/>
      <c r="AU1257" s="63"/>
      <c r="AV1257" s="63"/>
      <c r="AW1257" s="63"/>
      <c r="AX1257" s="63"/>
      <c r="AY1257" s="63"/>
      <c r="AZ1257" s="63"/>
      <c r="BA1257" s="63"/>
      <c r="BB1257" s="63"/>
      <c r="BC1257" s="63"/>
      <c r="BD1257" s="63"/>
      <c r="BE1257" s="63"/>
      <c r="BF1257" s="63"/>
      <c r="BG1257" s="63"/>
      <c r="BH1257" s="63"/>
      <c r="BI1257" s="63"/>
      <c r="BJ1257" s="63"/>
      <c r="BK1257" s="63"/>
      <c r="BL1257" s="63"/>
      <c r="BM1257" s="63"/>
      <c r="BN1257" s="63"/>
      <c r="BO1257" s="63"/>
      <c r="BP1257" s="63"/>
      <c r="BQ1257" s="63"/>
      <c r="BR1257" s="63"/>
      <c r="BS1257" s="63"/>
      <c r="BT1257" s="63"/>
      <c r="BU1257" s="63"/>
      <c r="BV1257" s="63"/>
      <c r="BW1257" s="63"/>
      <c r="BX1257" s="63"/>
      <c r="BY1257" s="63"/>
      <c r="BZ1257" s="63"/>
      <c r="CA1257" s="63"/>
      <c r="CB1257" s="63"/>
      <c r="CC1257" s="63"/>
      <c r="CD1257" s="63"/>
      <c r="CE1257" s="63"/>
      <c r="CF1257" s="63"/>
      <c r="CG1257" s="63"/>
      <c r="CH1257" s="63"/>
      <c r="CI1257" s="63"/>
      <c r="CJ1257" s="63"/>
      <c r="CK1257" s="63"/>
      <c r="CL1257" s="63"/>
      <c r="CM1257" s="63"/>
      <c r="CN1257" s="63"/>
      <c r="CO1257" s="63"/>
      <c r="CP1257" s="63"/>
      <c r="CQ1257" s="63"/>
      <c r="CR1257" s="63"/>
      <c r="CS1257" s="63"/>
      <c r="CT1257" s="63"/>
      <c r="CU1257" s="63"/>
      <c r="CV1257" s="63"/>
      <c r="CW1257" s="63"/>
      <c r="CX1257" s="63"/>
      <c r="CY1257" s="63"/>
      <c r="CZ1257" s="63"/>
      <c r="DA1257" s="63"/>
      <c r="DB1257" s="63"/>
      <c r="DC1257" s="63"/>
    </row>
    <row r="1258" spans="2:107" ht="18" customHeight="1">
      <c r="B1258" s="254">
        <v>1254</v>
      </c>
      <c r="C1258" s="257"/>
      <c r="D1258" s="257"/>
      <c r="E1258" s="289"/>
      <c r="F1258" s="257"/>
      <c r="G1258" s="257"/>
      <c r="H1258" s="257"/>
      <c r="I1258" s="257"/>
      <c r="J1258" s="257"/>
      <c r="K1258" s="258"/>
      <c r="L1258" s="257"/>
      <c r="M1258" s="258"/>
      <c r="N1258" s="258"/>
      <c r="O1258" s="258"/>
      <c r="P1258" s="257"/>
      <c r="Q1258" s="258"/>
      <c r="R1258" s="258"/>
      <c r="S1258" s="259"/>
      <c r="T1258" s="259"/>
      <c r="U1258" s="257"/>
      <c r="V1258" s="258"/>
      <c r="W1258" s="259"/>
      <c r="X1258" s="257"/>
      <c r="Y1258" s="257"/>
      <c r="Z1258" s="258"/>
      <c r="AA1258" s="258"/>
      <c r="AB1258" s="257"/>
      <c r="AC1258" s="257"/>
      <c r="AD1258" s="257"/>
      <c r="AE1258" s="257"/>
      <c r="AF1258" s="260"/>
      <c r="AG1258" s="260"/>
      <c r="AH1258" s="260"/>
      <c r="AI1258" s="260"/>
      <c r="AJ1258" s="260"/>
      <c r="AK1258" s="260"/>
      <c r="AL1258" s="260"/>
      <c r="AM1258" s="260"/>
      <c r="AN1258" s="63"/>
      <c r="AO1258" s="63"/>
      <c r="AP1258" s="63"/>
      <c r="AQ1258" s="63"/>
      <c r="AR1258" s="63"/>
      <c r="AS1258" s="63"/>
      <c r="AT1258" s="63"/>
      <c r="AU1258" s="63"/>
      <c r="AV1258" s="63"/>
      <c r="AW1258" s="63"/>
      <c r="AX1258" s="63"/>
      <c r="AY1258" s="63"/>
      <c r="AZ1258" s="63"/>
      <c r="BA1258" s="63"/>
      <c r="BB1258" s="63"/>
      <c r="BC1258" s="63"/>
      <c r="BD1258" s="63"/>
      <c r="BE1258" s="63"/>
      <c r="BF1258" s="63"/>
      <c r="BG1258" s="63"/>
      <c r="BH1258" s="63"/>
      <c r="BI1258" s="63"/>
      <c r="BJ1258" s="63"/>
      <c r="BK1258" s="63"/>
      <c r="BL1258" s="63"/>
      <c r="BM1258" s="63"/>
      <c r="BN1258" s="63"/>
      <c r="BO1258" s="63"/>
      <c r="BP1258" s="63"/>
      <c r="BQ1258" s="63"/>
      <c r="BR1258" s="63"/>
      <c r="BS1258" s="63"/>
      <c r="BT1258" s="63"/>
      <c r="BU1258" s="63"/>
      <c r="BV1258" s="63"/>
      <c r="BW1258" s="63"/>
      <c r="BX1258" s="63"/>
      <c r="BY1258" s="63"/>
      <c r="BZ1258" s="63"/>
      <c r="CA1258" s="63"/>
      <c r="CB1258" s="63"/>
      <c r="CC1258" s="63"/>
      <c r="CD1258" s="63"/>
      <c r="CE1258" s="63"/>
      <c r="CF1258" s="63"/>
      <c r="CG1258" s="63"/>
      <c r="CH1258" s="63"/>
      <c r="CI1258" s="63"/>
      <c r="CJ1258" s="63"/>
      <c r="CK1258" s="63"/>
      <c r="CL1258" s="63"/>
      <c r="CM1258" s="63"/>
      <c r="CN1258" s="63"/>
      <c r="CO1258" s="63"/>
      <c r="CP1258" s="63"/>
      <c r="CQ1258" s="63"/>
      <c r="CR1258" s="63"/>
      <c r="CS1258" s="63"/>
      <c r="CT1258" s="63"/>
      <c r="CU1258" s="63"/>
      <c r="CV1258" s="63"/>
      <c r="CW1258" s="63"/>
      <c r="CX1258" s="63"/>
      <c r="CY1258" s="63"/>
      <c r="CZ1258" s="63"/>
      <c r="DA1258" s="63"/>
      <c r="DB1258" s="63"/>
      <c r="DC1258" s="63"/>
    </row>
    <row r="1259" spans="2:107" ht="18" customHeight="1">
      <c r="B1259" s="254">
        <v>1255</v>
      </c>
      <c r="C1259" s="257"/>
      <c r="D1259" s="257"/>
      <c r="E1259" s="289"/>
      <c r="F1259" s="257"/>
      <c r="G1259" s="257"/>
      <c r="H1259" s="257"/>
      <c r="I1259" s="257"/>
      <c r="J1259" s="257"/>
      <c r="K1259" s="258"/>
      <c r="L1259" s="257"/>
      <c r="M1259" s="258"/>
      <c r="N1259" s="258"/>
      <c r="O1259" s="258"/>
      <c r="P1259" s="257"/>
      <c r="Q1259" s="258"/>
      <c r="R1259" s="258"/>
      <c r="S1259" s="259"/>
      <c r="T1259" s="259"/>
      <c r="U1259" s="257"/>
      <c r="V1259" s="258"/>
      <c r="W1259" s="259"/>
      <c r="X1259" s="257"/>
      <c r="Y1259" s="257"/>
      <c r="Z1259" s="258"/>
      <c r="AA1259" s="258"/>
      <c r="AB1259" s="257"/>
      <c r="AC1259" s="257"/>
      <c r="AD1259" s="257"/>
      <c r="AE1259" s="257"/>
      <c r="AF1259" s="260"/>
      <c r="AG1259" s="260"/>
      <c r="AH1259" s="260"/>
      <c r="AI1259" s="260"/>
      <c r="AJ1259" s="260"/>
      <c r="AK1259" s="260"/>
      <c r="AL1259" s="260"/>
      <c r="AM1259" s="260"/>
      <c r="AN1259" s="63"/>
      <c r="AO1259" s="63"/>
      <c r="AP1259" s="63"/>
      <c r="AQ1259" s="63"/>
      <c r="AR1259" s="63"/>
      <c r="AS1259" s="63"/>
      <c r="AT1259" s="63"/>
      <c r="AU1259" s="63"/>
      <c r="AV1259" s="63"/>
      <c r="AW1259" s="63"/>
      <c r="AX1259" s="63"/>
      <c r="AY1259" s="63"/>
      <c r="AZ1259" s="63"/>
      <c r="BA1259" s="63"/>
      <c r="BB1259" s="63"/>
      <c r="BC1259" s="63"/>
      <c r="BD1259" s="63"/>
      <c r="BE1259" s="63"/>
      <c r="BF1259" s="63"/>
      <c r="BG1259" s="63"/>
      <c r="BH1259" s="63"/>
      <c r="BI1259" s="63"/>
      <c r="BJ1259" s="63"/>
      <c r="BK1259" s="63"/>
      <c r="BL1259" s="63"/>
      <c r="BM1259" s="63"/>
      <c r="BN1259" s="63"/>
      <c r="BO1259" s="63"/>
      <c r="BP1259" s="63"/>
      <c r="BQ1259" s="63"/>
      <c r="BR1259" s="63"/>
      <c r="BS1259" s="63"/>
      <c r="BT1259" s="63"/>
      <c r="BU1259" s="63"/>
      <c r="BV1259" s="63"/>
      <c r="BW1259" s="63"/>
      <c r="BX1259" s="63"/>
      <c r="BY1259" s="63"/>
      <c r="BZ1259" s="63"/>
      <c r="CA1259" s="63"/>
      <c r="CB1259" s="63"/>
      <c r="CC1259" s="63"/>
      <c r="CD1259" s="63"/>
      <c r="CE1259" s="63"/>
      <c r="CF1259" s="63"/>
      <c r="CG1259" s="63"/>
      <c r="CH1259" s="63"/>
      <c r="CI1259" s="63"/>
      <c r="CJ1259" s="63"/>
      <c r="CK1259" s="63"/>
      <c r="CL1259" s="63"/>
      <c r="CM1259" s="63"/>
      <c r="CN1259" s="63"/>
      <c r="CO1259" s="63"/>
      <c r="CP1259" s="63"/>
      <c r="CQ1259" s="63"/>
      <c r="CR1259" s="63"/>
      <c r="CS1259" s="63"/>
      <c r="CT1259" s="63"/>
      <c r="CU1259" s="63"/>
      <c r="CV1259" s="63"/>
      <c r="CW1259" s="63"/>
      <c r="CX1259" s="63"/>
      <c r="CY1259" s="63"/>
      <c r="CZ1259" s="63"/>
      <c r="DA1259" s="63"/>
      <c r="DB1259" s="63"/>
      <c r="DC1259" s="63"/>
    </row>
    <row r="1260" spans="2:107" ht="18" customHeight="1">
      <c r="B1260" s="254">
        <v>1256</v>
      </c>
      <c r="C1260" s="257"/>
      <c r="D1260" s="257"/>
      <c r="E1260" s="289"/>
      <c r="F1260" s="257"/>
      <c r="G1260" s="257"/>
      <c r="H1260" s="257"/>
      <c r="I1260" s="257"/>
      <c r="J1260" s="257"/>
      <c r="K1260" s="258"/>
      <c r="L1260" s="257"/>
      <c r="M1260" s="258"/>
      <c r="N1260" s="258"/>
      <c r="O1260" s="258"/>
      <c r="P1260" s="257"/>
      <c r="Q1260" s="258"/>
      <c r="R1260" s="258"/>
      <c r="S1260" s="259"/>
      <c r="T1260" s="259"/>
      <c r="U1260" s="257"/>
      <c r="V1260" s="258"/>
      <c r="W1260" s="259"/>
      <c r="X1260" s="257"/>
      <c r="Y1260" s="257"/>
      <c r="Z1260" s="258"/>
      <c r="AA1260" s="258"/>
      <c r="AB1260" s="257"/>
      <c r="AC1260" s="257"/>
      <c r="AD1260" s="257"/>
      <c r="AE1260" s="257"/>
      <c r="AF1260" s="260"/>
      <c r="AG1260" s="260"/>
      <c r="AH1260" s="260"/>
      <c r="AI1260" s="260"/>
      <c r="AJ1260" s="260"/>
      <c r="AK1260" s="260"/>
      <c r="AL1260" s="260"/>
      <c r="AM1260" s="260"/>
      <c r="AN1260" s="63"/>
      <c r="AO1260" s="63"/>
      <c r="AP1260" s="63"/>
      <c r="AQ1260" s="63"/>
      <c r="AR1260" s="63"/>
      <c r="AS1260" s="63"/>
      <c r="AT1260" s="63"/>
      <c r="AU1260" s="63"/>
      <c r="AV1260" s="63"/>
      <c r="AW1260" s="63"/>
      <c r="AX1260" s="63"/>
      <c r="AY1260" s="63"/>
      <c r="AZ1260" s="63"/>
      <c r="BA1260" s="63"/>
      <c r="BB1260" s="63"/>
      <c r="BC1260" s="63"/>
      <c r="BD1260" s="63"/>
      <c r="BE1260" s="63"/>
      <c r="BF1260" s="63"/>
      <c r="BG1260" s="63"/>
      <c r="BH1260" s="63"/>
      <c r="BI1260" s="63"/>
      <c r="BJ1260" s="63"/>
      <c r="BK1260" s="63"/>
      <c r="BL1260" s="63"/>
      <c r="BM1260" s="63"/>
      <c r="BN1260" s="63"/>
      <c r="BO1260" s="63"/>
      <c r="BP1260" s="63"/>
      <c r="BQ1260" s="63"/>
      <c r="BR1260" s="63"/>
      <c r="BS1260" s="63"/>
      <c r="BT1260" s="63"/>
      <c r="BU1260" s="63"/>
      <c r="BV1260" s="63"/>
      <c r="BW1260" s="63"/>
      <c r="BX1260" s="63"/>
      <c r="BY1260" s="63"/>
      <c r="BZ1260" s="63"/>
      <c r="CA1260" s="63"/>
      <c r="CB1260" s="63"/>
      <c r="CC1260" s="63"/>
      <c r="CD1260" s="63"/>
      <c r="CE1260" s="63"/>
      <c r="CF1260" s="63"/>
      <c r="CG1260" s="63"/>
      <c r="CH1260" s="63"/>
      <c r="CI1260" s="63"/>
      <c r="CJ1260" s="63"/>
      <c r="CK1260" s="63"/>
      <c r="CL1260" s="63"/>
      <c r="CM1260" s="63"/>
      <c r="CN1260" s="63"/>
      <c r="CO1260" s="63"/>
      <c r="CP1260" s="63"/>
      <c r="CQ1260" s="63"/>
      <c r="CR1260" s="63"/>
      <c r="CS1260" s="63"/>
      <c r="CT1260" s="63"/>
      <c r="CU1260" s="63"/>
      <c r="CV1260" s="63"/>
      <c r="CW1260" s="63"/>
      <c r="CX1260" s="63"/>
      <c r="CY1260" s="63"/>
      <c r="CZ1260" s="63"/>
      <c r="DA1260" s="63"/>
      <c r="DB1260" s="63"/>
      <c r="DC1260" s="63"/>
    </row>
    <row r="1261" spans="2:107" ht="18" customHeight="1">
      <c r="B1261" s="254">
        <v>1257</v>
      </c>
      <c r="C1261" s="257"/>
      <c r="D1261" s="257"/>
      <c r="E1261" s="289"/>
      <c r="F1261" s="257"/>
      <c r="G1261" s="257"/>
      <c r="H1261" s="257"/>
      <c r="I1261" s="257"/>
      <c r="J1261" s="257"/>
      <c r="K1261" s="258"/>
      <c r="L1261" s="257"/>
      <c r="M1261" s="258"/>
      <c r="N1261" s="258"/>
      <c r="O1261" s="258"/>
      <c r="P1261" s="257"/>
      <c r="Q1261" s="258"/>
      <c r="R1261" s="258"/>
      <c r="S1261" s="259"/>
      <c r="T1261" s="259"/>
      <c r="U1261" s="257"/>
      <c r="V1261" s="258"/>
      <c r="W1261" s="259"/>
      <c r="X1261" s="257"/>
      <c r="Y1261" s="257"/>
      <c r="Z1261" s="258"/>
      <c r="AA1261" s="258"/>
      <c r="AB1261" s="257"/>
      <c r="AC1261" s="257"/>
      <c r="AD1261" s="257"/>
      <c r="AE1261" s="257"/>
      <c r="AF1261" s="260"/>
      <c r="AG1261" s="260"/>
      <c r="AH1261" s="260"/>
      <c r="AI1261" s="260"/>
      <c r="AJ1261" s="260"/>
      <c r="AK1261" s="260"/>
      <c r="AL1261" s="260"/>
      <c r="AM1261" s="260"/>
      <c r="AN1261" s="63"/>
      <c r="AO1261" s="63"/>
      <c r="AP1261" s="63"/>
      <c r="AQ1261" s="63"/>
      <c r="AR1261" s="63"/>
      <c r="AS1261" s="63"/>
      <c r="AT1261" s="63"/>
      <c r="AU1261" s="63"/>
      <c r="AV1261" s="63"/>
      <c r="AW1261" s="63"/>
      <c r="AX1261" s="63"/>
      <c r="AY1261" s="63"/>
      <c r="AZ1261" s="63"/>
      <c r="BA1261" s="63"/>
      <c r="BB1261" s="63"/>
      <c r="BC1261" s="63"/>
      <c r="BD1261" s="63"/>
      <c r="BE1261" s="63"/>
      <c r="BF1261" s="63"/>
      <c r="BG1261" s="63"/>
      <c r="BH1261" s="63"/>
      <c r="BI1261" s="63"/>
      <c r="BJ1261" s="63"/>
      <c r="BK1261" s="63"/>
      <c r="BL1261" s="63"/>
      <c r="BM1261" s="63"/>
      <c r="BN1261" s="63"/>
      <c r="BO1261" s="63"/>
      <c r="BP1261" s="63"/>
      <c r="BQ1261" s="63"/>
      <c r="BR1261" s="63"/>
      <c r="BS1261" s="63"/>
      <c r="BT1261" s="63"/>
      <c r="BU1261" s="63"/>
      <c r="BV1261" s="63"/>
      <c r="BW1261" s="63"/>
      <c r="BX1261" s="63"/>
      <c r="BY1261" s="63"/>
      <c r="BZ1261" s="63"/>
      <c r="CA1261" s="63"/>
      <c r="CB1261" s="63"/>
      <c r="CC1261" s="63"/>
      <c r="CD1261" s="63"/>
      <c r="CE1261" s="63"/>
      <c r="CF1261" s="63"/>
      <c r="CG1261" s="63"/>
      <c r="CH1261" s="63"/>
      <c r="CI1261" s="63"/>
      <c r="CJ1261" s="63"/>
      <c r="CK1261" s="63"/>
      <c r="CL1261" s="63"/>
      <c r="CM1261" s="63"/>
      <c r="CN1261" s="63"/>
      <c r="CO1261" s="63"/>
      <c r="CP1261" s="63"/>
      <c r="CQ1261" s="63"/>
      <c r="CR1261" s="63"/>
      <c r="CS1261" s="63"/>
      <c r="CT1261" s="63"/>
      <c r="CU1261" s="63"/>
      <c r="CV1261" s="63"/>
      <c r="CW1261" s="63"/>
      <c r="CX1261" s="63"/>
      <c r="CY1261" s="63"/>
      <c r="CZ1261" s="63"/>
      <c r="DA1261" s="63"/>
      <c r="DB1261" s="63"/>
      <c r="DC1261" s="63"/>
    </row>
    <row r="1262" spans="2:107" ht="18" customHeight="1">
      <c r="B1262" s="254">
        <v>1258</v>
      </c>
      <c r="C1262" s="257"/>
      <c r="D1262" s="257"/>
      <c r="E1262" s="289"/>
      <c r="F1262" s="257"/>
      <c r="G1262" s="257"/>
      <c r="H1262" s="257"/>
      <c r="I1262" s="257"/>
      <c r="J1262" s="257"/>
      <c r="K1262" s="258"/>
      <c r="L1262" s="257"/>
      <c r="M1262" s="258"/>
      <c r="N1262" s="258"/>
      <c r="O1262" s="258"/>
      <c r="P1262" s="257"/>
      <c r="Q1262" s="258"/>
      <c r="R1262" s="258"/>
      <c r="S1262" s="259"/>
      <c r="T1262" s="259"/>
      <c r="U1262" s="257"/>
      <c r="V1262" s="258"/>
      <c r="W1262" s="259"/>
      <c r="X1262" s="257"/>
      <c r="Y1262" s="257"/>
      <c r="Z1262" s="258"/>
      <c r="AA1262" s="258"/>
      <c r="AB1262" s="257"/>
      <c r="AC1262" s="257"/>
      <c r="AD1262" s="257"/>
      <c r="AE1262" s="257"/>
      <c r="AF1262" s="260"/>
      <c r="AG1262" s="260"/>
      <c r="AH1262" s="260"/>
      <c r="AI1262" s="260"/>
      <c r="AJ1262" s="260"/>
      <c r="AK1262" s="260"/>
      <c r="AL1262" s="260"/>
      <c r="AM1262" s="260"/>
      <c r="AN1262" s="63"/>
      <c r="AO1262" s="63"/>
      <c r="AP1262" s="63"/>
      <c r="AQ1262" s="63"/>
      <c r="AR1262" s="63"/>
      <c r="AS1262" s="63"/>
      <c r="AT1262" s="63"/>
      <c r="AU1262" s="63"/>
      <c r="AV1262" s="63"/>
      <c r="AW1262" s="63"/>
      <c r="AX1262" s="63"/>
      <c r="AY1262" s="63"/>
      <c r="AZ1262" s="63"/>
      <c r="BA1262" s="63"/>
      <c r="BB1262" s="63"/>
      <c r="BC1262" s="63"/>
      <c r="BD1262" s="63"/>
      <c r="BE1262" s="63"/>
      <c r="BF1262" s="63"/>
      <c r="BG1262" s="63"/>
      <c r="BH1262" s="63"/>
      <c r="BI1262" s="63"/>
      <c r="BJ1262" s="63"/>
      <c r="BK1262" s="63"/>
      <c r="BL1262" s="63"/>
      <c r="BM1262" s="63"/>
      <c r="BN1262" s="63"/>
      <c r="BO1262" s="63"/>
      <c r="BP1262" s="63"/>
      <c r="BQ1262" s="63"/>
      <c r="BR1262" s="63"/>
      <c r="BS1262" s="63"/>
      <c r="BT1262" s="63"/>
      <c r="BU1262" s="63"/>
      <c r="BV1262" s="63"/>
      <c r="BW1262" s="63"/>
      <c r="BX1262" s="63"/>
      <c r="BY1262" s="63"/>
      <c r="BZ1262" s="63"/>
      <c r="CA1262" s="63"/>
      <c r="CB1262" s="63"/>
      <c r="CC1262" s="63"/>
      <c r="CD1262" s="63"/>
      <c r="CE1262" s="63"/>
      <c r="CF1262" s="63"/>
      <c r="CG1262" s="63"/>
      <c r="CH1262" s="63"/>
      <c r="CI1262" s="63"/>
      <c r="CJ1262" s="63"/>
      <c r="CK1262" s="63"/>
      <c r="CL1262" s="63"/>
      <c r="CM1262" s="63"/>
      <c r="CN1262" s="63"/>
      <c r="CO1262" s="63"/>
      <c r="CP1262" s="63"/>
      <c r="CQ1262" s="63"/>
      <c r="CR1262" s="63"/>
      <c r="CS1262" s="63"/>
      <c r="CT1262" s="63"/>
      <c r="CU1262" s="63"/>
      <c r="CV1262" s="63"/>
      <c r="CW1262" s="63"/>
      <c r="CX1262" s="63"/>
      <c r="CY1262" s="63"/>
      <c r="CZ1262" s="63"/>
      <c r="DA1262" s="63"/>
      <c r="DB1262" s="63"/>
      <c r="DC1262" s="63"/>
    </row>
    <row r="1263" spans="2:107" ht="18" customHeight="1">
      <c r="B1263" s="254">
        <v>1259</v>
      </c>
      <c r="C1263" s="257"/>
      <c r="D1263" s="257"/>
      <c r="E1263" s="289"/>
      <c r="F1263" s="257"/>
      <c r="G1263" s="257"/>
      <c r="H1263" s="257"/>
      <c r="I1263" s="257"/>
      <c r="J1263" s="257"/>
      <c r="K1263" s="258"/>
      <c r="L1263" s="257"/>
      <c r="M1263" s="258"/>
      <c r="N1263" s="258"/>
      <c r="O1263" s="258"/>
      <c r="P1263" s="257"/>
      <c r="Q1263" s="258"/>
      <c r="R1263" s="258"/>
      <c r="S1263" s="259"/>
      <c r="T1263" s="259"/>
      <c r="U1263" s="257"/>
      <c r="V1263" s="258"/>
      <c r="W1263" s="259"/>
      <c r="X1263" s="257"/>
      <c r="Y1263" s="257"/>
      <c r="Z1263" s="258"/>
      <c r="AA1263" s="258"/>
      <c r="AB1263" s="257"/>
      <c r="AC1263" s="257"/>
      <c r="AD1263" s="257"/>
      <c r="AE1263" s="257"/>
      <c r="AF1263" s="260"/>
      <c r="AG1263" s="260"/>
      <c r="AH1263" s="260"/>
      <c r="AI1263" s="260"/>
      <c r="AJ1263" s="260"/>
      <c r="AK1263" s="260"/>
      <c r="AL1263" s="260"/>
      <c r="AM1263" s="260"/>
      <c r="AN1263" s="63"/>
      <c r="AO1263" s="63"/>
      <c r="AP1263" s="63"/>
      <c r="AQ1263" s="63"/>
      <c r="AR1263" s="63"/>
      <c r="AS1263" s="63"/>
      <c r="AT1263" s="63"/>
      <c r="AU1263" s="63"/>
      <c r="AV1263" s="63"/>
      <c r="AW1263" s="63"/>
      <c r="AX1263" s="63"/>
      <c r="AY1263" s="63"/>
      <c r="AZ1263" s="63"/>
      <c r="BA1263" s="63"/>
      <c r="BB1263" s="63"/>
      <c r="BC1263" s="63"/>
      <c r="BD1263" s="63"/>
      <c r="BE1263" s="63"/>
      <c r="BF1263" s="63"/>
      <c r="BG1263" s="63"/>
      <c r="BH1263" s="63"/>
      <c r="BI1263" s="63"/>
      <c r="BJ1263" s="63"/>
      <c r="BK1263" s="63"/>
      <c r="BL1263" s="63"/>
      <c r="BM1263" s="63"/>
      <c r="BN1263" s="63"/>
      <c r="BO1263" s="63"/>
      <c r="BP1263" s="63"/>
      <c r="BQ1263" s="63"/>
      <c r="BR1263" s="63"/>
      <c r="BS1263" s="63"/>
      <c r="BT1263" s="63"/>
      <c r="BU1263" s="63"/>
      <c r="BV1263" s="63"/>
      <c r="BW1263" s="63"/>
      <c r="BX1263" s="63"/>
      <c r="BY1263" s="63"/>
      <c r="BZ1263" s="63"/>
      <c r="CA1263" s="63"/>
      <c r="CB1263" s="63"/>
      <c r="CC1263" s="63"/>
      <c r="CD1263" s="63"/>
      <c r="CE1263" s="63"/>
      <c r="CF1263" s="63"/>
      <c r="CG1263" s="63"/>
      <c r="CH1263" s="63"/>
      <c r="CI1263" s="63"/>
      <c r="CJ1263" s="63"/>
      <c r="CK1263" s="63"/>
      <c r="CL1263" s="63"/>
      <c r="CM1263" s="63"/>
      <c r="CN1263" s="63"/>
      <c r="CO1263" s="63"/>
      <c r="CP1263" s="63"/>
      <c r="CQ1263" s="63"/>
      <c r="CR1263" s="63"/>
      <c r="CS1263" s="63"/>
      <c r="CT1263" s="63"/>
      <c r="CU1263" s="63"/>
      <c r="CV1263" s="63"/>
      <c r="CW1263" s="63"/>
      <c r="CX1263" s="63"/>
      <c r="CY1263" s="63"/>
      <c r="CZ1263" s="63"/>
      <c r="DA1263" s="63"/>
      <c r="DB1263" s="63"/>
      <c r="DC1263" s="63"/>
    </row>
    <row r="1264" spans="2:107" ht="18" customHeight="1">
      <c r="B1264" s="254">
        <v>1260</v>
      </c>
      <c r="C1264" s="257"/>
      <c r="D1264" s="257"/>
      <c r="E1264" s="289"/>
      <c r="F1264" s="257"/>
      <c r="G1264" s="257"/>
      <c r="H1264" s="257"/>
      <c r="I1264" s="257"/>
      <c r="J1264" s="257"/>
      <c r="K1264" s="258"/>
      <c r="L1264" s="257"/>
      <c r="M1264" s="258"/>
      <c r="N1264" s="258"/>
      <c r="O1264" s="258"/>
      <c r="P1264" s="257"/>
      <c r="Q1264" s="258"/>
      <c r="R1264" s="258"/>
      <c r="S1264" s="259"/>
      <c r="T1264" s="259"/>
      <c r="U1264" s="257"/>
      <c r="V1264" s="258"/>
      <c r="W1264" s="259"/>
      <c r="X1264" s="257"/>
      <c r="Y1264" s="257"/>
      <c r="Z1264" s="258"/>
      <c r="AA1264" s="258"/>
      <c r="AB1264" s="257"/>
      <c r="AC1264" s="257"/>
      <c r="AD1264" s="257"/>
      <c r="AE1264" s="257"/>
      <c r="AF1264" s="260"/>
      <c r="AG1264" s="260"/>
      <c r="AH1264" s="260"/>
      <c r="AI1264" s="260"/>
      <c r="AJ1264" s="260"/>
      <c r="AK1264" s="260"/>
      <c r="AL1264" s="260"/>
      <c r="AM1264" s="260"/>
      <c r="AN1264" s="63"/>
      <c r="AO1264" s="63"/>
      <c r="AP1264" s="63"/>
      <c r="AQ1264" s="63"/>
      <c r="AR1264" s="63"/>
      <c r="AS1264" s="63"/>
      <c r="AT1264" s="63"/>
      <c r="AU1264" s="63"/>
      <c r="AV1264" s="63"/>
      <c r="AW1264" s="63"/>
      <c r="AX1264" s="63"/>
      <c r="AY1264" s="63"/>
      <c r="AZ1264" s="63"/>
      <c r="BA1264" s="63"/>
      <c r="BB1264" s="63"/>
      <c r="BC1264" s="63"/>
      <c r="BD1264" s="63"/>
      <c r="BE1264" s="63"/>
      <c r="BF1264" s="63"/>
      <c r="BG1264" s="63"/>
      <c r="BH1264" s="63"/>
      <c r="BI1264" s="63"/>
      <c r="BJ1264" s="63"/>
      <c r="BK1264" s="63"/>
      <c r="BL1264" s="63"/>
      <c r="BM1264" s="63"/>
      <c r="BN1264" s="63"/>
      <c r="BO1264" s="63"/>
      <c r="BP1264" s="63"/>
      <c r="BQ1264" s="63"/>
      <c r="BR1264" s="63"/>
      <c r="BS1264" s="63"/>
      <c r="BT1264" s="63"/>
      <c r="BU1264" s="63"/>
      <c r="BV1264" s="63"/>
      <c r="BW1264" s="63"/>
      <c r="BX1264" s="63"/>
      <c r="BY1264" s="63"/>
      <c r="BZ1264" s="63"/>
      <c r="CA1264" s="63"/>
      <c r="CB1264" s="63"/>
      <c r="CC1264" s="63"/>
      <c r="CD1264" s="63"/>
      <c r="CE1264" s="63"/>
      <c r="CF1264" s="63"/>
      <c r="CG1264" s="63"/>
      <c r="CH1264" s="63"/>
      <c r="CI1264" s="63"/>
      <c r="CJ1264" s="63"/>
      <c r="CK1264" s="63"/>
      <c r="CL1264" s="63"/>
      <c r="CM1264" s="63"/>
      <c r="CN1264" s="63"/>
      <c r="CO1264" s="63"/>
      <c r="CP1264" s="63"/>
      <c r="CQ1264" s="63"/>
      <c r="CR1264" s="63"/>
      <c r="CS1264" s="63"/>
      <c r="CT1264" s="63"/>
      <c r="CU1264" s="63"/>
      <c r="CV1264" s="63"/>
      <c r="CW1264" s="63"/>
      <c r="CX1264" s="63"/>
      <c r="CY1264" s="63"/>
      <c r="CZ1264" s="63"/>
      <c r="DA1264" s="63"/>
      <c r="DB1264" s="63"/>
      <c r="DC1264" s="63"/>
    </row>
    <row r="1265" spans="2:107" ht="18" customHeight="1">
      <c r="B1265" s="254">
        <v>1261</v>
      </c>
      <c r="C1265" s="257"/>
      <c r="D1265" s="257"/>
      <c r="E1265" s="289"/>
      <c r="F1265" s="257"/>
      <c r="G1265" s="257"/>
      <c r="H1265" s="257"/>
      <c r="I1265" s="257"/>
      <c r="J1265" s="257"/>
      <c r="K1265" s="258"/>
      <c r="L1265" s="257"/>
      <c r="M1265" s="258"/>
      <c r="N1265" s="258"/>
      <c r="O1265" s="258"/>
      <c r="P1265" s="257"/>
      <c r="Q1265" s="258"/>
      <c r="R1265" s="258"/>
      <c r="S1265" s="259"/>
      <c r="T1265" s="259"/>
      <c r="U1265" s="257"/>
      <c r="V1265" s="258"/>
      <c r="W1265" s="259"/>
      <c r="X1265" s="257"/>
      <c r="Y1265" s="257"/>
      <c r="Z1265" s="258"/>
      <c r="AA1265" s="258"/>
      <c r="AB1265" s="257"/>
      <c r="AC1265" s="257"/>
      <c r="AD1265" s="257"/>
      <c r="AE1265" s="257"/>
      <c r="AF1265" s="260"/>
      <c r="AG1265" s="260"/>
      <c r="AH1265" s="260"/>
      <c r="AI1265" s="260"/>
      <c r="AJ1265" s="260"/>
      <c r="AK1265" s="260"/>
      <c r="AL1265" s="260"/>
      <c r="AM1265" s="260"/>
      <c r="AN1265" s="63"/>
      <c r="AO1265" s="63"/>
      <c r="AP1265" s="63"/>
      <c r="AQ1265" s="63"/>
      <c r="AR1265" s="63"/>
      <c r="AS1265" s="63"/>
      <c r="AT1265" s="63"/>
      <c r="AU1265" s="63"/>
      <c r="AV1265" s="63"/>
      <c r="AW1265" s="63"/>
      <c r="AX1265" s="63"/>
      <c r="AY1265" s="63"/>
      <c r="AZ1265" s="63"/>
      <c r="BA1265" s="63"/>
      <c r="BB1265" s="63"/>
      <c r="BC1265" s="63"/>
      <c r="BD1265" s="63"/>
      <c r="BE1265" s="63"/>
      <c r="BF1265" s="63"/>
      <c r="BG1265" s="63"/>
      <c r="BH1265" s="63"/>
      <c r="BI1265" s="63"/>
      <c r="BJ1265" s="63"/>
      <c r="BK1265" s="63"/>
      <c r="BL1265" s="63"/>
      <c r="BM1265" s="63"/>
      <c r="BN1265" s="63"/>
      <c r="BO1265" s="63"/>
      <c r="BP1265" s="63"/>
      <c r="BQ1265" s="63"/>
      <c r="BR1265" s="63"/>
      <c r="BS1265" s="63"/>
      <c r="BT1265" s="63"/>
      <c r="BU1265" s="63"/>
      <c r="BV1265" s="63"/>
      <c r="BW1265" s="63"/>
      <c r="BX1265" s="63"/>
      <c r="BY1265" s="63"/>
      <c r="BZ1265" s="63"/>
      <c r="CA1265" s="63"/>
      <c r="CB1265" s="63"/>
      <c r="CC1265" s="63"/>
      <c r="CD1265" s="63"/>
      <c r="CE1265" s="63"/>
      <c r="CF1265" s="63"/>
      <c r="CG1265" s="63"/>
      <c r="CH1265" s="63"/>
      <c r="CI1265" s="63"/>
      <c r="CJ1265" s="63"/>
      <c r="CK1265" s="63"/>
      <c r="CL1265" s="63"/>
      <c r="CM1265" s="63"/>
      <c r="CN1265" s="63"/>
      <c r="CO1265" s="63"/>
      <c r="CP1265" s="63"/>
      <c r="CQ1265" s="63"/>
      <c r="CR1265" s="63"/>
      <c r="CS1265" s="63"/>
      <c r="CT1265" s="63"/>
      <c r="CU1265" s="63"/>
      <c r="CV1265" s="63"/>
      <c r="CW1265" s="63"/>
      <c r="CX1265" s="63"/>
      <c r="CY1265" s="63"/>
      <c r="CZ1265" s="63"/>
      <c r="DA1265" s="63"/>
      <c r="DB1265" s="63"/>
      <c r="DC1265" s="63"/>
    </row>
    <row r="1266" spans="2:107" ht="18" customHeight="1">
      <c r="B1266" s="254">
        <v>1262</v>
      </c>
      <c r="C1266" s="257"/>
      <c r="D1266" s="257"/>
      <c r="E1266" s="289"/>
      <c r="F1266" s="257"/>
      <c r="G1266" s="257"/>
      <c r="H1266" s="257"/>
      <c r="I1266" s="257"/>
      <c r="J1266" s="257"/>
      <c r="K1266" s="258"/>
      <c r="L1266" s="257"/>
      <c r="M1266" s="258"/>
      <c r="N1266" s="258"/>
      <c r="O1266" s="258"/>
      <c r="P1266" s="257"/>
      <c r="Q1266" s="258"/>
      <c r="R1266" s="258"/>
      <c r="S1266" s="259"/>
      <c r="T1266" s="259"/>
      <c r="U1266" s="257"/>
      <c r="V1266" s="258"/>
      <c r="W1266" s="259"/>
      <c r="X1266" s="257"/>
      <c r="Y1266" s="257"/>
      <c r="Z1266" s="258"/>
      <c r="AA1266" s="258"/>
      <c r="AB1266" s="257"/>
      <c r="AC1266" s="257"/>
      <c r="AD1266" s="257"/>
      <c r="AE1266" s="257"/>
      <c r="AF1266" s="260"/>
      <c r="AG1266" s="260"/>
      <c r="AH1266" s="260"/>
      <c r="AI1266" s="260"/>
      <c r="AJ1266" s="260"/>
      <c r="AK1266" s="260"/>
      <c r="AL1266" s="260"/>
      <c r="AM1266" s="260"/>
      <c r="AN1266" s="63"/>
      <c r="AO1266" s="63"/>
      <c r="AP1266" s="63"/>
      <c r="AQ1266" s="63"/>
      <c r="AR1266" s="63"/>
      <c r="AS1266" s="63"/>
      <c r="AT1266" s="63"/>
      <c r="AU1266" s="63"/>
      <c r="AV1266" s="63"/>
      <c r="AW1266" s="63"/>
      <c r="AX1266" s="63"/>
      <c r="AY1266" s="63"/>
      <c r="AZ1266" s="63"/>
      <c r="BA1266" s="63"/>
      <c r="BB1266" s="63"/>
      <c r="BC1266" s="63"/>
      <c r="BD1266" s="63"/>
      <c r="BE1266" s="63"/>
      <c r="BF1266" s="63"/>
      <c r="BG1266" s="63"/>
      <c r="BH1266" s="63"/>
      <c r="BI1266" s="63"/>
      <c r="BJ1266" s="63"/>
      <c r="BK1266" s="63"/>
      <c r="BL1266" s="63"/>
      <c r="BM1266" s="63"/>
      <c r="BN1266" s="63"/>
      <c r="BO1266" s="63"/>
      <c r="BP1266" s="63"/>
      <c r="BQ1266" s="63"/>
      <c r="BR1266" s="63"/>
      <c r="BS1266" s="63"/>
      <c r="BT1266" s="63"/>
      <c r="BU1266" s="63"/>
      <c r="BV1266" s="63"/>
      <c r="BW1266" s="63"/>
      <c r="BX1266" s="63"/>
      <c r="BY1266" s="63"/>
      <c r="BZ1266" s="63"/>
      <c r="CA1266" s="63"/>
      <c r="CB1266" s="63"/>
      <c r="CC1266" s="63"/>
      <c r="CD1266" s="63"/>
      <c r="CE1266" s="63"/>
      <c r="CF1266" s="63"/>
      <c r="CG1266" s="63"/>
      <c r="CH1266" s="63"/>
      <c r="CI1266" s="63"/>
      <c r="CJ1266" s="63"/>
      <c r="CK1266" s="63"/>
      <c r="CL1266" s="63"/>
      <c r="CM1266" s="63"/>
      <c r="CN1266" s="63"/>
      <c r="CO1266" s="63"/>
      <c r="CP1266" s="63"/>
      <c r="CQ1266" s="63"/>
      <c r="CR1266" s="63"/>
      <c r="CS1266" s="63"/>
      <c r="CT1266" s="63"/>
      <c r="CU1266" s="63"/>
      <c r="CV1266" s="63"/>
      <c r="CW1266" s="63"/>
      <c r="CX1266" s="63"/>
      <c r="CY1266" s="63"/>
      <c r="CZ1266" s="63"/>
      <c r="DA1266" s="63"/>
      <c r="DB1266" s="63"/>
      <c r="DC1266" s="63"/>
    </row>
    <row r="1267" spans="2:107" ht="18" customHeight="1">
      <c r="B1267" s="254">
        <v>1263</v>
      </c>
      <c r="C1267" s="257"/>
      <c r="D1267" s="257"/>
      <c r="E1267" s="289"/>
      <c r="F1267" s="257"/>
      <c r="G1267" s="257"/>
      <c r="H1267" s="257"/>
      <c r="I1267" s="257"/>
      <c r="J1267" s="257"/>
      <c r="K1267" s="258"/>
      <c r="L1267" s="257"/>
      <c r="M1267" s="258"/>
      <c r="N1267" s="258"/>
      <c r="O1267" s="258"/>
      <c r="P1267" s="257"/>
      <c r="Q1267" s="258"/>
      <c r="R1267" s="258"/>
      <c r="S1267" s="259"/>
      <c r="T1267" s="259"/>
      <c r="U1267" s="257"/>
      <c r="V1267" s="258"/>
      <c r="W1267" s="259"/>
      <c r="X1267" s="257"/>
      <c r="Y1267" s="257"/>
      <c r="Z1267" s="258"/>
      <c r="AA1267" s="258"/>
      <c r="AB1267" s="257"/>
      <c r="AC1267" s="257"/>
      <c r="AD1267" s="257"/>
      <c r="AE1267" s="257"/>
      <c r="AF1267" s="260"/>
      <c r="AG1267" s="260"/>
      <c r="AH1267" s="260"/>
      <c r="AI1267" s="260"/>
      <c r="AJ1267" s="260"/>
      <c r="AK1267" s="260"/>
      <c r="AL1267" s="260"/>
      <c r="AM1267" s="260"/>
      <c r="AN1267" s="63"/>
      <c r="AO1267" s="63"/>
      <c r="AP1267" s="63"/>
      <c r="AQ1267" s="63"/>
      <c r="AR1267" s="63"/>
      <c r="AS1267" s="63"/>
      <c r="AT1267" s="63"/>
      <c r="AU1267" s="63"/>
      <c r="AV1267" s="63"/>
      <c r="AW1267" s="63"/>
      <c r="AX1267" s="63"/>
      <c r="AY1267" s="63"/>
      <c r="AZ1267" s="63"/>
      <c r="BA1267" s="63"/>
      <c r="BB1267" s="63"/>
      <c r="BC1267" s="63"/>
      <c r="BD1267" s="63"/>
      <c r="BE1267" s="63"/>
      <c r="BF1267" s="63"/>
      <c r="BG1267" s="63"/>
      <c r="BH1267" s="63"/>
      <c r="BI1267" s="63"/>
      <c r="BJ1267" s="63"/>
      <c r="BK1267" s="63"/>
      <c r="BL1267" s="63"/>
      <c r="BM1267" s="63"/>
      <c r="BN1267" s="63"/>
      <c r="BO1267" s="63"/>
      <c r="BP1267" s="63"/>
      <c r="BQ1267" s="63"/>
      <c r="BR1267" s="63"/>
      <c r="BS1267" s="63"/>
      <c r="BT1267" s="63"/>
      <c r="BU1267" s="63"/>
      <c r="BV1267" s="63"/>
      <c r="BW1267" s="63"/>
      <c r="BX1267" s="63"/>
      <c r="BY1267" s="63"/>
      <c r="BZ1267" s="63"/>
      <c r="CA1267" s="63"/>
      <c r="CB1267" s="63"/>
      <c r="CC1267" s="63"/>
      <c r="CD1267" s="63"/>
      <c r="CE1267" s="63"/>
      <c r="CF1267" s="63"/>
      <c r="CG1267" s="63"/>
      <c r="CH1267" s="63"/>
      <c r="CI1267" s="63"/>
      <c r="CJ1267" s="63"/>
      <c r="CK1267" s="63"/>
      <c r="CL1267" s="63"/>
      <c r="CM1267" s="63"/>
      <c r="CN1267" s="63"/>
      <c r="CO1267" s="63"/>
      <c r="CP1267" s="63"/>
      <c r="CQ1267" s="63"/>
      <c r="CR1267" s="63"/>
      <c r="CS1267" s="63"/>
      <c r="CT1267" s="63"/>
      <c r="CU1267" s="63"/>
      <c r="CV1267" s="63"/>
      <c r="CW1267" s="63"/>
      <c r="CX1267" s="63"/>
      <c r="CY1267" s="63"/>
      <c r="CZ1267" s="63"/>
      <c r="DA1267" s="63"/>
      <c r="DB1267" s="63"/>
      <c r="DC1267" s="63"/>
    </row>
    <row r="1268" spans="2:107" ht="18" customHeight="1">
      <c r="B1268" s="254">
        <v>1264</v>
      </c>
      <c r="C1268" s="257"/>
      <c r="D1268" s="257"/>
      <c r="E1268" s="289"/>
      <c r="F1268" s="257"/>
      <c r="G1268" s="257"/>
      <c r="H1268" s="257"/>
      <c r="I1268" s="257"/>
      <c r="J1268" s="257"/>
      <c r="K1268" s="258"/>
      <c r="L1268" s="257"/>
      <c r="M1268" s="258"/>
      <c r="N1268" s="258"/>
      <c r="O1268" s="258"/>
      <c r="P1268" s="257"/>
      <c r="Q1268" s="258"/>
      <c r="R1268" s="258"/>
      <c r="S1268" s="259"/>
      <c r="T1268" s="259"/>
      <c r="U1268" s="257"/>
      <c r="V1268" s="258"/>
      <c r="W1268" s="259"/>
      <c r="X1268" s="257"/>
      <c r="Y1268" s="257"/>
      <c r="Z1268" s="258"/>
      <c r="AA1268" s="258"/>
      <c r="AB1268" s="257"/>
      <c r="AC1268" s="257"/>
      <c r="AD1268" s="257"/>
      <c r="AE1268" s="257"/>
      <c r="AF1268" s="260"/>
      <c r="AG1268" s="260"/>
      <c r="AH1268" s="260"/>
      <c r="AI1268" s="260"/>
      <c r="AJ1268" s="260"/>
      <c r="AK1268" s="260"/>
      <c r="AL1268" s="260"/>
      <c r="AM1268" s="260"/>
      <c r="AN1268" s="63"/>
      <c r="AO1268" s="63"/>
      <c r="AP1268" s="63"/>
      <c r="AQ1268" s="63"/>
      <c r="AR1268" s="63"/>
      <c r="AS1268" s="63"/>
      <c r="AT1268" s="63"/>
      <c r="AU1268" s="63"/>
      <c r="AV1268" s="63"/>
      <c r="AW1268" s="63"/>
      <c r="AX1268" s="63"/>
      <c r="AY1268" s="63"/>
      <c r="AZ1268" s="63"/>
      <c r="BA1268" s="63"/>
      <c r="BB1268" s="63"/>
      <c r="BC1268" s="63"/>
      <c r="BD1268" s="63"/>
      <c r="BE1268" s="63"/>
      <c r="BF1268" s="63"/>
      <c r="BG1268" s="63"/>
      <c r="BH1268" s="63"/>
      <c r="BI1268" s="63"/>
      <c r="BJ1268" s="63"/>
      <c r="BK1268" s="63"/>
      <c r="BL1268" s="63"/>
      <c r="BM1268" s="63"/>
      <c r="BN1268" s="63"/>
      <c r="BO1268" s="63"/>
      <c r="BP1268" s="63"/>
      <c r="BQ1268" s="63"/>
      <c r="BR1268" s="63"/>
      <c r="BS1268" s="63"/>
      <c r="BT1268" s="63"/>
      <c r="BU1268" s="63"/>
      <c r="BV1268" s="63"/>
      <c r="BW1268" s="63"/>
      <c r="BX1268" s="63"/>
      <c r="BY1268" s="63"/>
      <c r="BZ1268" s="63"/>
      <c r="CA1268" s="63"/>
      <c r="CB1268" s="63"/>
      <c r="CC1268" s="63"/>
      <c r="CD1268" s="63"/>
      <c r="CE1268" s="63"/>
      <c r="CF1268" s="63"/>
      <c r="CG1268" s="63"/>
      <c r="CH1268" s="63"/>
      <c r="CI1268" s="63"/>
      <c r="CJ1268" s="63"/>
      <c r="CK1268" s="63"/>
      <c r="CL1268" s="63"/>
      <c r="CM1268" s="63"/>
      <c r="CN1268" s="63"/>
      <c r="CO1268" s="63"/>
      <c r="CP1268" s="63"/>
      <c r="CQ1268" s="63"/>
      <c r="CR1268" s="63"/>
      <c r="CS1268" s="63"/>
      <c r="CT1268" s="63"/>
      <c r="CU1268" s="63"/>
      <c r="CV1268" s="63"/>
      <c r="CW1268" s="63"/>
      <c r="CX1268" s="63"/>
      <c r="CY1268" s="63"/>
      <c r="CZ1268" s="63"/>
      <c r="DA1268" s="63"/>
      <c r="DB1268" s="63"/>
      <c r="DC1268" s="63"/>
    </row>
    <row r="1269" spans="2:107" ht="18" customHeight="1">
      <c r="B1269" s="254">
        <v>1265</v>
      </c>
      <c r="C1269" s="257"/>
      <c r="D1269" s="257"/>
      <c r="E1269" s="289"/>
      <c r="F1269" s="257"/>
      <c r="G1269" s="257"/>
      <c r="H1269" s="257"/>
      <c r="I1269" s="257"/>
      <c r="J1269" s="257"/>
      <c r="K1269" s="258"/>
      <c r="L1269" s="257"/>
      <c r="M1269" s="258"/>
      <c r="N1269" s="258"/>
      <c r="O1269" s="258"/>
      <c r="P1269" s="257"/>
      <c r="Q1269" s="258"/>
      <c r="R1269" s="258"/>
      <c r="S1269" s="259"/>
      <c r="T1269" s="259"/>
      <c r="U1269" s="257"/>
      <c r="V1269" s="258"/>
      <c r="W1269" s="259"/>
      <c r="X1269" s="257"/>
      <c r="Y1269" s="257"/>
      <c r="Z1269" s="258"/>
      <c r="AA1269" s="258"/>
      <c r="AB1269" s="257"/>
      <c r="AC1269" s="257"/>
      <c r="AD1269" s="257"/>
      <c r="AE1269" s="257"/>
      <c r="AF1269" s="260"/>
      <c r="AG1269" s="260"/>
      <c r="AH1269" s="260"/>
      <c r="AI1269" s="260"/>
      <c r="AJ1269" s="260"/>
      <c r="AK1269" s="260"/>
      <c r="AL1269" s="260"/>
      <c r="AM1269" s="260"/>
      <c r="AN1269" s="63"/>
      <c r="AO1269" s="63"/>
      <c r="AP1269" s="63"/>
      <c r="AQ1269" s="63"/>
      <c r="AR1269" s="63"/>
      <c r="AS1269" s="63"/>
      <c r="AT1269" s="63"/>
      <c r="AU1269" s="63"/>
      <c r="AV1269" s="63"/>
      <c r="AW1269" s="63"/>
      <c r="AX1269" s="63"/>
      <c r="AY1269" s="63"/>
      <c r="AZ1269" s="63"/>
      <c r="BA1269" s="63"/>
      <c r="BB1269" s="63"/>
      <c r="BC1269" s="63"/>
      <c r="BD1269" s="63"/>
      <c r="BE1269" s="63"/>
      <c r="BF1269" s="63"/>
      <c r="BG1269" s="63"/>
      <c r="BH1269" s="63"/>
      <c r="BI1269" s="63"/>
      <c r="BJ1269" s="63"/>
      <c r="BK1269" s="63"/>
      <c r="BL1269" s="63"/>
      <c r="BM1269" s="63"/>
      <c r="BN1269" s="63"/>
      <c r="BO1269" s="63"/>
      <c r="BP1269" s="63"/>
      <c r="BQ1269" s="63"/>
      <c r="BR1269" s="63"/>
      <c r="BS1269" s="63"/>
      <c r="BT1269" s="63"/>
      <c r="BU1269" s="63"/>
      <c r="BV1269" s="63"/>
      <c r="BW1269" s="63"/>
      <c r="BX1269" s="63"/>
      <c r="BY1269" s="63"/>
      <c r="BZ1269" s="63"/>
      <c r="CA1269" s="63"/>
      <c r="CB1269" s="63"/>
      <c r="CC1269" s="63"/>
      <c r="CD1269" s="63"/>
      <c r="CE1269" s="63"/>
      <c r="CF1269" s="63"/>
      <c r="CG1269" s="63"/>
      <c r="CH1269" s="63"/>
      <c r="CI1269" s="63"/>
      <c r="CJ1269" s="63"/>
      <c r="CK1269" s="63"/>
      <c r="CL1269" s="63"/>
      <c r="CM1269" s="63"/>
      <c r="CN1269" s="63"/>
      <c r="CO1269" s="63"/>
      <c r="CP1269" s="63"/>
      <c r="CQ1269" s="63"/>
      <c r="CR1269" s="63"/>
      <c r="CS1269" s="63"/>
      <c r="CT1269" s="63"/>
      <c r="CU1269" s="63"/>
      <c r="CV1269" s="63"/>
      <c r="CW1269" s="63"/>
      <c r="CX1269" s="63"/>
      <c r="CY1269" s="63"/>
      <c r="CZ1269" s="63"/>
      <c r="DA1269" s="63"/>
      <c r="DB1269" s="63"/>
      <c r="DC1269" s="63"/>
    </row>
    <row r="1270" spans="2:107" ht="18" customHeight="1">
      <c r="B1270" s="254">
        <v>1266</v>
      </c>
      <c r="C1270" s="257"/>
      <c r="D1270" s="257"/>
      <c r="E1270" s="289"/>
      <c r="F1270" s="257"/>
      <c r="G1270" s="257"/>
      <c r="H1270" s="257"/>
      <c r="I1270" s="257"/>
      <c r="J1270" s="257"/>
      <c r="K1270" s="258"/>
      <c r="L1270" s="257"/>
      <c r="M1270" s="258"/>
      <c r="N1270" s="258"/>
      <c r="O1270" s="258"/>
      <c r="P1270" s="257"/>
      <c r="Q1270" s="258"/>
      <c r="R1270" s="258"/>
      <c r="S1270" s="259"/>
      <c r="T1270" s="259"/>
      <c r="U1270" s="257"/>
      <c r="V1270" s="258"/>
      <c r="W1270" s="259"/>
      <c r="X1270" s="257"/>
      <c r="Y1270" s="257"/>
      <c r="Z1270" s="258"/>
      <c r="AA1270" s="258"/>
      <c r="AB1270" s="257"/>
      <c r="AC1270" s="257"/>
      <c r="AD1270" s="257"/>
      <c r="AE1270" s="257"/>
      <c r="AF1270" s="260"/>
      <c r="AG1270" s="260"/>
      <c r="AH1270" s="260"/>
      <c r="AI1270" s="260"/>
      <c r="AJ1270" s="260"/>
      <c r="AK1270" s="260"/>
      <c r="AL1270" s="260"/>
      <c r="AM1270" s="260"/>
      <c r="AN1270" s="63"/>
      <c r="AO1270" s="63"/>
      <c r="AP1270" s="63"/>
      <c r="AQ1270" s="63"/>
      <c r="AR1270" s="63"/>
      <c r="AS1270" s="63"/>
      <c r="AT1270" s="63"/>
      <c r="AU1270" s="63"/>
      <c r="AV1270" s="63"/>
      <c r="AW1270" s="63"/>
      <c r="AX1270" s="63"/>
      <c r="AY1270" s="63"/>
      <c r="AZ1270" s="63"/>
      <c r="BA1270" s="63"/>
      <c r="BB1270" s="63"/>
      <c r="BC1270" s="63"/>
      <c r="BD1270" s="63"/>
      <c r="BE1270" s="63"/>
      <c r="BF1270" s="63"/>
      <c r="BG1270" s="63"/>
      <c r="BH1270" s="63"/>
      <c r="BI1270" s="63"/>
      <c r="BJ1270" s="63"/>
      <c r="BK1270" s="63"/>
      <c r="BL1270" s="63"/>
      <c r="BM1270" s="63"/>
      <c r="BN1270" s="63"/>
      <c r="BO1270" s="63"/>
      <c r="BP1270" s="63"/>
      <c r="BQ1270" s="63"/>
      <c r="BR1270" s="63"/>
      <c r="BS1270" s="63"/>
      <c r="BT1270" s="63"/>
      <c r="BU1270" s="63"/>
      <c r="BV1270" s="63"/>
      <c r="BW1270" s="63"/>
      <c r="BX1270" s="63"/>
      <c r="BY1270" s="63"/>
      <c r="BZ1270" s="63"/>
      <c r="CA1270" s="63"/>
      <c r="CB1270" s="63"/>
      <c r="CC1270" s="63"/>
      <c r="CD1270" s="63"/>
      <c r="CE1270" s="63"/>
      <c r="CF1270" s="63"/>
      <c r="CG1270" s="63"/>
      <c r="CH1270" s="63"/>
      <c r="CI1270" s="63"/>
      <c r="CJ1270" s="63"/>
      <c r="CK1270" s="63"/>
      <c r="CL1270" s="63"/>
      <c r="CM1270" s="63"/>
      <c r="CN1270" s="63"/>
      <c r="CO1270" s="63"/>
      <c r="CP1270" s="63"/>
      <c r="CQ1270" s="63"/>
      <c r="CR1270" s="63"/>
      <c r="CS1270" s="63"/>
      <c r="CT1270" s="63"/>
      <c r="CU1270" s="63"/>
      <c r="CV1270" s="63"/>
      <c r="CW1270" s="63"/>
      <c r="CX1270" s="63"/>
      <c r="CY1270" s="63"/>
      <c r="CZ1270" s="63"/>
      <c r="DA1270" s="63"/>
      <c r="DB1270" s="63"/>
      <c r="DC1270" s="63"/>
    </row>
    <row r="1271" spans="2:107" ht="18" customHeight="1">
      <c r="B1271" s="254">
        <v>1267</v>
      </c>
      <c r="C1271" s="257"/>
      <c r="D1271" s="257"/>
      <c r="E1271" s="289"/>
      <c r="F1271" s="257"/>
      <c r="G1271" s="257"/>
      <c r="H1271" s="257"/>
      <c r="I1271" s="257"/>
      <c r="J1271" s="257"/>
      <c r="K1271" s="258"/>
      <c r="L1271" s="257"/>
      <c r="M1271" s="258"/>
      <c r="N1271" s="258"/>
      <c r="O1271" s="258"/>
      <c r="P1271" s="257"/>
      <c r="Q1271" s="258"/>
      <c r="R1271" s="258"/>
      <c r="S1271" s="259"/>
      <c r="T1271" s="259"/>
      <c r="U1271" s="257"/>
      <c r="V1271" s="258"/>
      <c r="W1271" s="259"/>
      <c r="X1271" s="257"/>
      <c r="Y1271" s="257"/>
      <c r="Z1271" s="258"/>
      <c r="AA1271" s="258"/>
      <c r="AB1271" s="257"/>
      <c r="AC1271" s="257"/>
      <c r="AD1271" s="257"/>
      <c r="AE1271" s="257"/>
      <c r="AF1271" s="260"/>
      <c r="AG1271" s="260"/>
      <c r="AH1271" s="260"/>
      <c r="AI1271" s="260"/>
      <c r="AJ1271" s="260"/>
      <c r="AK1271" s="260"/>
      <c r="AL1271" s="260"/>
      <c r="AM1271" s="260"/>
      <c r="AN1271" s="63"/>
      <c r="AO1271" s="63"/>
      <c r="AP1271" s="63"/>
      <c r="AQ1271" s="63"/>
      <c r="AR1271" s="63"/>
      <c r="AS1271" s="63"/>
      <c r="AT1271" s="63"/>
      <c r="AU1271" s="63"/>
      <c r="AV1271" s="63"/>
      <c r="AW1271" s="63"/>
      <c r="AX1271" s="63"/>
      <c r="AY1271" s="63"/>
      <c r="AZ1271" s="63"/>
      <c r="BA1271" s="63"/>
      <c r="BB1271" s="63"/>
      <c r="BC1271" s="63"/>
      <c r="BD1271" s="63"/>
      <c r="BE1271" s="63"/>
      <c r="BF1271" s="63"/>
      <c r="BG1271" s="63"/>
      <c r="BH1271" s="63"/>
      <c r="BI1271" s="63"/>
      <c r="BJ1271" s="63"/>
      <c r="BK1271" s="63"/>
      <c r="BL1271" s="63"/>
      <c r="BM1271" s="63"/>
      <c r="BN1271" s="63"/>
      <c r="BO1271" s="63"/>
      <c r="BP1271" s="63"/>
      <c r="BQ1271" s="63"/>
      <c r="BR1271" s="63"/>
      <c r="BS1271" s="63"/>
      <c r="BT1271" s="63"/>
      <c r="BU1271" s="63"/>
      <c r="BV1271" s="63"/>
      <c r="BW1271" s="63"/>
      <c r="BX1271" s="63"/>
      <c r="BY1271" s="63"/>
      <c r="BZ1271" s="63"/>
      <c r="CA1271" s="63"/>
      <c r="CB1271" s="63"/>
      <c r="CC1271" s="63"/>
      <c r="CD1271" s="63"/>
      <c r="CE1271" s="63"/>
      <c r="CF1271" s="63"/>
      <c r="CG1271" s="63"/>
      <c r="CH1271" s="63"/>
      <c r="CI1271" s="63"/>
      <c r="CJ1271" s="63"/>
      <c r="CK1271" s="63"/>
      <c r="CL1271" s="63"/>
      <c r="CM1271" s="63"/>
      <c r="CN1271" s="63"/>
      <c r="CO1271" s="63"/>
      <c r="CP1271" s="63"/>
      <c r="CQ1271" s="63"/>
      <c r="CR1271" s="63"/>
      <c r="CS1271" s="63"/>
      <c r="CT1271" s="63"/>
      <c r="CU1271" s="63"/>
      <c r="CV1271" s="63"/>
      <c r="CW1271" s="63"/>
      <c r="CX1271" s="63"/>
      <c r="CY1271" s="63"/>
      <c r="CZ1271" s="63"/>
      <c r="DA1271" s="63"/>
      <c r="DB1271" s="63"/>
      <c r="DC1271" s="63"/>
    </row>
    <row r="1272" spans="2:107" ht="18" customHeight="1">
      <c r="B1272" s="254">
        <v>1268</v>
      </c>
      <c r="C1272" s="257"/>
      <c r="D1272" s="257"/>
      <c r="E1272" s="289"/>
      <c r="F1272" s="257"/>
      <c r="G1272" s="257"/>
      <c r="H1272" s="257"/>
      <c r="I1272" s="257"/>
      <c r="J1272" s="257"/>
      <c r="K1272" s="258"/>
      <c r="L1272" s="257"/>
      <c r="M1272" s="258"/>
      <c r="N1272" s="258"/>
      <c r="O1272" s="258"/>
      <c r="P1272" s="257"/>
      <c r="Q1272" s="258"/>
      <c r="R1272" s="258"/>
      <c r="S1272" s="259"/>
      <c r="T1272" s="259"/>
      <c r="U1272" s="257"/>
      <c r="V1272" s="258"/>
      <c r="W1272" s="259"/>
      <c r="X1272" s="257"/>
      <c r="Y1272" s="257"/>
      <c r="Z1272" s="258"/>
      <c r="AA1272" s="258"/>
      <c r="AB1272" s="257"/>
      <c r="AC1272" s="257"/>
      <c r="AD1272" s="257"/>
      <c r="AE1272" s="257"/>
      <c r="AF1272" s="260"/>
      <c r="AG1272" s="260"/>
      <c r="AH1272" s="260"/>
      <c r="AI1272" s="260"/>
      <c r="AJ1272" s="260"/>
      <c r="AK1272" s="260"/>
      <c r="AL1272" s="260"/>
      <c r="AM1272" s="260"/>
      <c r="AN1272" s="63"/>
      <c r="AO1272" s="63"/>
      <c r="AP1272" s="63"/>
      <c r="AQ1272" s="63"/>
      <c r="AR1272" s="63"/>
      <c r="AS1272" s="63"/>
      <c r="AT1272" s="63"/>
      <c r="AU1272" s="63"/>
      <c r="AV1272" s="63"/>
      <c r="AW1272" s="63"/>
      <c r="AX1272" s="63"/>
      <c r="AY1272" s="63"/>
      <c r="AZ1272" s="63"/>
      <c r="BA1272" s="63"/>
      <c r="BB1272" s="63"/>
      <c r="BC1272" s="63"/>
      <c r="BD1272" s="63"/>
      <c r="BE1272" s="63"/>
      <c r="BF1272" s="63"/>
      <c r="BG1272" s="63"/>
      <c r="BH1272" s="63"/>
      <c r="BI1272" s="63"/>
      <c r="BJ1272" s="63"/>
      <c r="BK1272" s="63"/>
      <c r="BL1272" s="63"/>
      <c r="BM1272" s="63"/>
      <c r="BN1272" s="63"/>
      <c r="BO1272" s="63"/>
      <c r="BP1272" s="63"/>
      <c r="BQ1272" s="63"/>
      <c r="BR1272" s="63"/>
      <c r="BS1272" s="63"/>
      <c r="BT1272" s="63"/>
      <c r="BU1272" s="63"/>
      <c r="BV1272" s="63"/>
      <c r="BW1272" s="63"/>
      <c r="BX1272" s="63"/>
      <c r="BY1272" s="63"/>
      <c r="BZ1272" s="63"/>
      <c r="CA1272" s="63"/>
      <c r="CB1272" s="63"/>
      <c r="CC1272" s="63"/>
      <c r="CD1272" s="63"/>
      <c r="CE1272" s="63"/>
      <c r="CF1272" s="63"/>
      <c r="CG1272" s="63"/>
      <c r="CH1272" s="63"/>
      <c r="CI1272" s="63"/>
      <c r="CJ1272" s="63"/>
      <c r="CK1272" s="63"/>
      <c r="CL1272" s="63"/>
      <c r="CM1272" s="63"/>
      <c r="CN1272" s="63"/>
      <c r="CO1272" s="63"/>
      <c r="CP1272" s="63"/>
      <c r="CQ1272" s="63"/>
      <c r="CR1272" s="63"/>
      <c r="CS1272" s="63"/>
      <c r="CT1272" s="63"/>
      <c r="CU1272" s="63"/>
      <c r="CV1272" s="63"/>
      <c r="CW1272" s="63"/>
      <c r="CX1272" s="63"/>
      <c r="CY1272" s="63"/>
      <c r="CZ1272" s="63"/>
      <c r="DA1272" s="63"/>
      <c r="DB1272" s="63"/>
      <c r="DC1272" s="63"/>
    </row>
    <row r="1273" spans="2:107" ht="18" customHeight="1">
      <c r="B1273" s="254">
        <v>1269</v>
      </c>
      <c r="C1273" s="257"/>
      <c r="D1273" s="257"/>
      <c r="E1273" s="289"/>
      <c r="F1273" s="257"/>
      <c r="G1273" s="257"/>
      <c r="H1273" s="257"/>
      <c r="I1273" s="257"/>
      <c r="J1273" s="257"/>
      <c r="K1273" s="258"/>
      <c r="L1273" s="257"/>
      <c r="M1273" s="258"/>
      <c r="N1273" s="258"/>
      <c r="O1273" s="258"/>
      <c r="P1273" s="257"/>
      <c r="Q1273" s="258"/>
      <c r="R1273" s="258"/>
      <c r="S1273" s="259"/>
      <c r="T1273" s="259"/>
      <c r="U1273" s="257"/>
      <c r="V1273" s="258"/>
      <c r="W1273" s="259"/>
      <c r="X1273" s="257"/>
      <c r="Y1273" s="257"/>
      <c r="Z1273" s="258"/>
      <c r="AA1273" s="258"/>
      <c r="AB1273" s="257"/>
      <c r="AC1273" s="257"/>
      <c r="AD1273" s="257"/>
      <c r="AE1273" s="257"/>
      <c r="AF1273" s="260"/>
      <c r="AG1273" s="260"/>
      <c r="AH1273" s="260"/>
      <c r="AI1273" s="260"/>
      <c r="AJ1273" s="260"/>
      <c r="AK1273" s="260"/>
      <c r="AL1273" s="260"/>
      <c r="AM1273" s="260"/>
      <c r="AN1273" s="63"/>
      <c r="AO1273" s="63"/>
      <c r="AP1273" s="63"/>
      <c r="AQ1273" s="63"/>
      <c r="AR1273" s="63"/>
      <c r="AS1273" s="63"/>
      <c r="AT1273" s="63"/>
      <c r="AU1273" s="63"/>
      <c r="AV1273" s="63"/>
      <c r="AW1273" s="63"/>
      <c r="AX1273" s="63"/>
      <c r="AY1273" s="63"/>
      <c r="AZ1273" s="63"/>
      <c r="BA1273" s="63"/>
      <c r="BB1273" s="63"/>
      <c r="BC1273" s="63"/>
      <c r="BD1273" s="63"/>
      <c r="BE1273" s="63"/>
      <c r="BF1273" s="63"/>
      <c r="BG1273" s="63"/>
      <c r="BH1273" s="63"/>
      <c r="BI1273" s="63"/>
      <c r="BJ1273" s="63"/>
      <c r="BK1273" s="63"/>
      <c r="BL1273" s="63"/>
      <c r="BM1273" s="63"/>
      <c r="BN1273" s="63"/>
      <c r="BO1273" s="63"/>
      <c r="BP1273" s="63"/>
      <c r="BQ1273" s="63"/>
      <c r="BR1273" s="63"/>
      <c r="BS1273" s="63"/>
      <c r="BT1273" s="63"/>
      <c r="BU1273" s="63"/>
      <c r="BV1273" s="63"/>
      <c r="BW1273" s="63"/>
      <c r="BX1273" s="63"/>
      <c r="BY1273" s="63"/>
      <c r="BZ1273" s="63"/>
      <c r="CA1273" s="63"/>
      <c r="CB1273" s="63"/>
      <c r="CC1273" s="63"/>
      <c r="CD1273" s="63"/>
      <c r="CE1273" s="63"/>
      <c r="CF1273" s="63"/>
      <c r="CG1273" s="63"/>
      <c r="CH1273" s="63"/>
      <c r="CI1273" s="63"/>
      <c r="CJ1273" s="63"/>
      <c r="CK1273" s="63"/>
      <c r="CL1273" s="63"/>
      <c r="CM1273" s="63"/>
      <c r="CN1273" s="63"/>
      <c r="CO1273" s="63"/>
      <c r="CP1273" s="63"/>
      <c r="CQ1273" s="63"/>
      <c r="CR1273" s="63"/>
      <c r="CS1273" s="63"/>
      <c r="CT1273" s="63"/>
      <c r="CU1273" s="63"/>
      <c r="CV1273" s="63"/>
      <c r="CW1273" s="63"/>
      <c r="CX1273" s="63"/>
      <c r="CY1273" s="63"/>
      <c r="CZ1273" s="63"/>
      <c r="DA1273" s="63"/>
      <c r="DB1273" s="63"/>
      <c r="DC1273" s="63"/>
    </row>
    <row r="1274" spans="2:107" ht="18" customHeight="1">
      <c r="B1274" s="254">
        <v>1270</v>
      </c>
      <c r="C1274" s="257"/>
      <c r="D1274" s="257"/>
      <c r="E1274" s="289"/>
      <c r="F1274" s="257"/>
      <c r="G1274" s="257"/>
      <c r="H1274" s="257"/>
      <c r="I1274" s="257"/>
      <c r="J1274" s="257"/>
      <c r="K1274" s="258"/>
      <c r="L1274" s="257"/>
      <c r="M1274" s="258"/>
      <c r="N1274" s="258"/>
      <c r="O1274" s="258"/>
      <c r="P1274" s="257"/>
      <c r="Q1274" s="258"/>
      <c r="R1274" s="258"/>
      <c r="S1274" s="259"/>
      <c r="T1274" s="259"/>
      <c r="U1274" s="257"/>
      <c r="V1274" s="258"/>
      <c r="W1274" s="259"/>
      <c r="X1274" s="257"/>
      <c r="Y1274" s="257"/>
      <c r="Z1274" s="258"/>
      <c r="AA1274" s="258"/>
      <c r="AB1274" s="257"/>
      <c r="AC1274" s="257"/>
      <c r="AD1274" s="257"/>
      <c r="AE1274" s="257"/>
      <c r="AF1274" s="260"/>
      <c r="AG1274" s="260"/>
      <c r="AH1274" s="260"/>
      <c r="AI1274" s="260"/>
      <c r="AJ1274" s="260"/>
      <c r="AK1274" s="260"/>
      <c r="AL1274" s="260"/>
      <c r="AM1274" s="260"/>
      <c r="AN1274" s="63"/>
      <c r="AO1274" s="63"/>
      <c r="AP1274" s="63"/>
      <c r="AQ1274" s="63"/>
      <c r="AR1274" s="63"/>
      <c r="AS1274" s="63"/>
      <c r="AT1274" s="63"/>
      <c r="AU1274" s="63"/>
      <c r="AV1274" s="63"/>
      <c r="AW1274" s="63"/>
      <c r="AX1274" s="63"/>
      <c r="AY1274" s="63"/>
      <c r="AZ1274" s="63"/>
      <c r="BA1274" s="63"/>
      <c r="BB1274" s="63"/>
      <c r="BC1274" s="63"/>
      <c r="BD1274" s="63"/>
      <c r="BE1274" s="63"/>
      <c r="BF1274" s="63"/>
      <c r="BG1274" s="63"/>
      <c r="BH1274" s="63"/>
      <c r="BI1274" s="63"/>
      <c r="BJ1274" s="63"/>
      <c r="BK1274" s="63"/>
      <c r="BL1274" s="63"/>
      <c r="BM1274" s="63"/>
      <c r="BN1274" s="63"/>
      <c r="BO1274" s="63"/>
      <c r="BP1274" s="63"/>
      <c r="BQ1274" s="63"/>
      <c r="BR1274" s="63"/>
      <c r="BS1274" s="63"/>
      <c r="BT1274" s="63"/>
      <c r="BU1274" s="63"/>
      <c r="BV1274" s="63"/>
      <c r="BW1274" s="63"/>
      <c r="BX1274" s="63"/>
      <c r="BY1274" s="63"/>
      <c r="BZ1274" s="63"/>
      <c r="CA1274" s="63"/>
      <c r="CB1274" s="63"/>
      <c r="CC1274" s="63"/>
      <c r="CD1274" s="63"/>
      <c r="CE1274" s="63"/>
      <c r="CF1274" s="63"/>
      <c r="CG1274" s="63"/>
      <c r="CH1274" s="63"/>
      <c r="CI1274" s="63"/>
      <c r="CJ1274" s="63"/>
      <c r="CK1274" s="63"/>
      <c r="CL1274" s="63"/>
      <c r="CM1274" s="63"/>
      <c r="CN1274" s="63"/>
      <c r="CO1274" s="63"/>
      <c r="CP1274" s="63"/>
      <c r="CQ1274" s="63"/>
      <c r="CR1274" s="63"/>
      <c r="CS1274" s="63"/>
      <c r="CT1274" s="63"/>
      <c r="CU1274" s="63"/>
      <c r="CV1274" s="63"/>
      <c r="CW1274" s="63"/>
      <c r="CX1274" s="63"/>
      <c r="CY1274" s="63"/>
      <c r="CZ1274" s="63"/>
      <c r="DA1274" s="63"/>
      <c r="DB1274" s="63"/>
      <c r="DC1274" s="63"/>
    </row>
    <row r="1275" spans="2:107" ht="18" customHeight="1">
      <c r="B1275" s="254">
        <v>1271</v>
      </c>
      <c r="C1275" s="257"/>
      <c r="D1275" s="257"/>
      <c r="E1275" s="289"/>
      <c r="F1275" s="257"/>
      <c r="G1275" s="257"/>
      <c r="H1275" s="257"/>
      <c r="I1275" s="257"/>
      <c r="J1275" s="257"/>
      <c r="K1275" s="258"/>
      <c r="L1275" s="257"/>
      <c r="M1275" s="258"/>
      <c r="N1275" s="258"/>
      <c r="O1275" s="258"/>
      <c r="P1275" s="257"/>
      <c r="Q1275" s="258"/>
      <c r="R1275" s="258"/>
      <c r="S1275" s="259"/>
      <c r="T1275" s="259"/>
      <c r="U1275" s="257"/>
      <c r="V1275" s="258"/>
      <c r="W1275" s="259"/>
      <c r="X1275" s="257"/>
      <c r="Y1275" s="257"/>
      <c r="Z1275" s="258"/>
      <c r="AA1275" s="258"/>
      <c r="AB1275" s="257"/>
      <c r="AC1275" s="257"/>
      <c r="AD1275" s="257"/>
      <c r="AE1275" s="257"/>
      <c r="AF1275" s="260"/>
      <c r="AG1275" s="260"/>
      <c r="AH1275" s="260"/>
      <c r="AI1275" s="260"/>
      <c r="AJ1275" s="260"/>
      <c r="AK1275" s="260"/>
      <c r="AL1275" s="260"/>
      <c r="AM1275" s="260"/>
      <c r="AN1275" s="63"/>
      <c r="AO1275" s="63"/>
      <c r="AP1275" s="63"/>
      <c r="AQ1275" s="63"/>
      <c r="AR1275" s="63"/>
      <c r="AS1275" s="63"/>
      <c r="AT1275" s="63"/>
      <c r="AU1275" s="63"/>
      <c r="AV1275" s="63"/>
      <c r="AW1275" s="63"/>
      <c r="AX1275" s="63"/>
      <c r="AY1275" s="63"/>
      <c r="AZ1275" s="63"/>
      <c r="BA1275" s="63"/>
      <c r="BB1275" s="63"/>
      <c r="BC1275" s="63"/>
      <c r="BD1275" s="63"/>
      <c r="BE1275" s="63"/>
      <c r="BF1275" s="63"/>
      <c r="BG1275" s="63"/>
      <c r="BH1275" s="63"/>
      <c r="BI1275" s="63"/>
      <c r="BJ1275" s="63"/>
      <c r="BK1275" s="63"/>
      <c r="BL1275" s="63"/>
      <c r="BM1275" s="63"/>
      <c r="BN1275" s="63"/>
      <c r="BO1275" s="63"/>
      <c r="BP1275" s="63"/>
      <c r="BQ1275" s="63"/>
      <c r="BR1275" s="63"/>
      <c r="BS1275" s="63"/>
      <c r="BT1275" s="63"/>
      <c r="BU1275" s="63"/>
      <c r="BV1275" s="63"/>
      <c r="BW1275" s="63"/>
      <c r="BX1275" s="63"/>
      <c r="BY1275" s="63"/>
      <c r="BZ1275" s="63"/>
      <c r="CA1275" s="63"/>
      <c r="CB1275" s="63"/>
      <c r="CC1275" s="63"/>
      <c r="CD1275" s="63"/>
      <c r="CE1275" s="63"/>
      <c r="CF1275" s="63"/>
      <c r="CG1275" s="63"/>
      <c r="CH1275" s="63"/>
      <c r="CI1275" s="63"/>
      <c r="CJ1275" s="63"/>
      <c r="CK1275" s="63"/>
      <c r="CL1275" s="63"/>
      <c r="CM1275" s="63"/>
      <c r="CN1275" s="63"/>
      <c r="CO1275" s="63"/>
      <c r="CP1275" s="63"/>
      <c r="CQ1275" s="63"/>
      <c r="CR1275" s="63"/>
      <c r="CS1275" s="63"/>
      <c r="CT1275" s="63"/>
      <c r="CU1275" s="63"/>
      <c r="CV1275" s="63"/>
      <c r="CW1275" s="63"/>
      <c r="CX1275" s="63"/>
      <c r="CY1275" s="63"/>
      <c r="CZ1275" s="63"/>
      <c r="DA1275" s="63"/>
      <c r="DB1275" s="63"/>
      <c r="DC1275" s="63"/>
    </row>
    <row r="1276" spans="2:107" ht="18" customHeight="1">
      <c r="B1276" s="254">
        <v>1272</v>
      </c>
      <c r="C1276" s="257"/>
      <c r="D1276" s="257"/>
      <c r="E1276" s="289"/>
      <c r="F1276" s="257"/>
      <c r="G1276" s="257"/>
      <c r="H1276" s="257"/>
      <c r="I1276" s="257"/>
      <c r="J1276" s="257"/>
      <c r="K1276" s="258"/>
      <c r="L1276" s="257"/>
      <c r="M1276" s="258"/>
      <c r="N1276" s="258"/>
      <c r="O1276" s="258"/>
      <c r="P1276" s="257"/>
      <c r="Q1276" s="258"/>
      <c r="R1276" s="258"/>
      <c r="S1276" s="259"/>
      <c r="T1276" s="259"/>
      <c r="U1276" s="257"/>
      <c r="V1276" s="258"/>
      <c r="W1276" s="259"/>
      <c r="X1276" s="257"/>
      <c r="Y1276" s="257"/>
      <c r="Z1276" s="258"/>
      <c r="AA1276" s="258"/>
      <c r="AB1276" s="257"/>
      <c r="AC1276" s="257"/>
      <c r="AD1276" s="257"/>
      <c r="AE1276" s="257"/>
      <c r="AF1276" s="260"/>
      <c r="AG1276" s="260"/>
      <c r="AH1276" s="260"/>
      <c r="AI1276" s="260"/>
      <c r="AJ1276" s="260"/>
      <c r="AK1276" s="260"/>
      <c r="AL1276" s="260"/>
      <c r="AM1276" s="260"/>
      <c r="AN1276" s="63"/>
      <c r="AO1276" s="63"/>
      <c r="AP1276" s="63"/>
      <c r="AQ1276" s="63"/>
      <c r="AR1276" s="63"/>
      <c r="AS1276" s="63"/>
      <c r="AT1276" s="63"/>
      <c r="AU1276" s="63"/>
      <c r="AV1276" s="63"/>
      <c r="AW1276" s="63"/>
      <c r="AX1276" s="63"/>
      <c r="AY1276" s="63"/>
      <c r="AZ1276" s="63"/>
      <c r="BA1276" s="63"/>
      <c r="BB1276" s="63"/>
      <c r="BC1276" s="63"/>
      <c r="BD1276" s="63"/>
      <c r="BE1276" s="63"/>
      <c r="BF1276" s="63"/>
      <c r="BG1276" s="63"/>
      <c r="BH1276" s="63"/>
      <c r="BI1276" s="63"/>
      <c r="BJ1276" s="63"/>
      <c r="BK1276" s="63"/>
      <c r="BL1276" s="63"/>
      <c r="BM1276" s="63"/>
      <c r="BN1276" s="63"/>
      <c r="BO1276" s="63"/>
      <c r="BP1276" s="63"/>
      <c r="BQ1276" s="63"/>
      <c r="BR1276" s="63"/>
      <c r="BS1276" s="63"/>
      <c r="BT1276" s="63"/>
      <c r="BU1276" s="63"/>
      <c r="BV1276" s="63"/>
      <c r="BW1276" s="63"/>
      <c r="BX1276" s="63"/>
      <c r="BY1276" s="63"/>
      <c r="BZ1276" s="63"/>
      <c r="CA1276" s="63"/>
      <c r="CB1276" s="63"/>
      <c r="CC1276" s="63"/>
      <c r="CD1276" s="63"/>
      <c r="CE1276" s="63"/>
      <c r="CF1276" s="63"/>
      <c r="CG1276" s="63"/>
      <c r="CH1276" s="63"/>
      <c r="CI1276" s="63"/>
      <c r="CJ1276" s="63"/>
      <c r="CK1276" s="63"/>
      <c r="CL1276" s="63"/>
      <c r="CM1276" s="63"/>
      <c r="CN1276" s="63"/>
      <c r="CO1276" s="63"/>
      <c r="CP1276" s="63"/>
      <c r="CQ1276" s="63"/>
      <c r="CR1276" s="63"/>
      <c r="CS1276" s="63"/>
      <c r="CT1276" s="63"/>
      <c r="CU1276" s="63"/>
      <c r="CV1276" s="63"/>
      <c r="CW1276" s="63"/>
      <c r="CX1276" s="63"/>
      <c r="CY1276" s="63"/>
      <c r="CZ1276" s="63"/>
      <c r="DA1276" s="63"/>
      <c r="DB1276" s="63"/>
      <c r="DC1276" s="63"/>
    </row>
    <row r="1277" spans="2:107" ht="18" customHeight="1">
      <c r="B1277" s="254">
        <v>1273</v>
      </c>
      <c r="C1277" s="257"/>
      <c r="D1277" s="257"/>
      <c r="E1277" s="289"/>
      <c r="F1277" s="257"/>
      <c r="G1277" s="257"/>
      <c r="H1277" s="257"/>
      <c r="I1277" s="257"/>
      <c r="J1277" s="257"/>
      <c r="K1277" s="258"/>
      <c r="L1277" s="257"/>
      <c r="M1277" s="258"/>
      <c r="N1277" s="258"/>
      <c r="O1277" s="258"/>
      <c r="P1277" s="257"/>
      <c r="Q1277" s="258"/>
      <c r="R1277" s="258"/>
      <c r="S1277" s="259"/>
      <c r="T1277" s="259"/>
      <c r="U1277" s="257"/>
      <c r="V1277" s="258"/>
      <c r="W1277" s="259"/>
      <c r="X1277" s="257"/>
      <c r="Y1277" s="257"/>
      <c r="Z1277" s="258"/>
      <c r="AA1277" s="258"/>
      <c r="AB1277" s="257"/>
      <c r="AC1277" s="257"/>
      <c r="AD1277" s="257"/>
      <c r="AE1277" s="257"/>
      <c r="AF1277" s="260"/>
      <c r="AG1277" s="260"/>
      <c r="AH1277" s="260"/>
      <c r="AI1277" s="260"/>
      <c r="AJ1277" s="260"/>
      <c r="AK1277" s="260"/>
      <c r="AL1277" s="260"/>
      <c r="AM1277" s="260"/>
      <c r="AN1277" s="63"/>
      <c r="AO1277" s="63"/>
      <c r="AP1277" s="63"/>
      <c r="AQ1277" s="63"/>
      <c r="AR1277" s="63"/>
      <c r="AS1277" s="63"/>
      <c r="AT1277" s="63"/>
      <c r="AU1277" s="63"/>
      <c r="AV1277" s="63"/>
      <c r="AW1277" s="63"/>
      <c r="AX1277" s="63"/>
      <c r="AY1277" s="63"/>
      <c r="AZ1277" s="63"/>
      <c r="BA1277" s="63"/>
      <c r="BB1277" s="63"/>
      <c r="BC1277" s="63"/>
      <c r="BD1277" s="63"/>
      <c r="BE1277" s="63"/>
      <c r="BF1277" s="63"/>
      <c r="BG1277" s="63"/>
      <c r="BH1277" s="63"/>
      <c r="BI1277" s="63"/>
      <c r="BJ1277" s="63"/>
      <c r="BK1277" s="63"/>
      <c r="BL1277" s="63"/>
      <c r="BM1277" s="63"/>
      <c r="BN1277" s="63"/>
      <c r="BO1277" s="63"/>
      <c r="BP1277" s="63"/>
      <c r="BQ1277" s="63"/>
      <c r="BR1277" s="63"/>
      <c r="BS1277" s="63"/>
      <c r="BT1277" s="63"/>
      <c r="BU1277" s="63"/>
      <c r="BV1277" s="63"/>
      <c r="BW1277" s="63"/>
      <c r="BX1277" s="63"/>
      <c r="BY1277" s="63"/>
      <c r="BZ1277" s="63"/>
      <c r="CA1277" s="63"/>
      <c r="CB1277" s="63"/>
      <c r="CC1277" s="63"/>
      <c r="CD1277" s="63"/>
      <c r="CE1277" s="63"/>
      <c r="CF1277" s="63"/>
      <c r="CG1277" s="63"/>
      <c r="CH1277" s="63"/>
      <c r="CI1277" s="63"/>
      <c r="CJ1277" s="63"/>
      <c r="CK1277" s="63"/>
      <c r="CL1277" s="63"/>
      <c r="CM1277" s="63"/>
      <c r="CN1277" s="63"/>
      <c r="CO1277" s="63"/>
      <c r="CP1277" s="63"/>
      <c r="CQ1277" s="63"/>
      <c r="CR1277" s="63"/>
      <c r="CS1277" s="63"/>
      <c r="CT1277" s="63"/>
      <c r="CU1277" s="63"/>
      <c r="CV1277" s="63"/>
      <c r="CW1277" s="63"/>
      <c r="CX1277" s="63"/>
      <c r="CY1277" s="63"/>
      <c r="CZ1277" s="63"/>
      <c r="DA1277" s="63"/>
      <c r="DB1277" s="63"/>
      <c r="DC1277" s="63"/>
    </row>
    <row r="1278" spans="2:107" ht="18" customHeight="1">
      <c r="B1278" s="254">
        <v>1274</v>
      </c>
      <c r="C1278" s="257"/>
      <c r="D1278" s="257"/>
      <c r="E1278" s="289"/>
      <c r="F1278" s="257"/>
      <c r="G1278" s="257"/>
      <c r="H1278" s="257"/>
      <c r="I1278" s="257"/>
      <c r="J1278" s="257"/>
      <c r="K1278" s="258"/>
      <c r="L1278" s="257"/>
      <c r="M1278" s="258"/>
      <c r="N1278" s="258"/>
      <c r="O1278" s="258"/>
      <c r="P1278" s="257"/>
      <c r="Q1278" s="258"/>
      <c r="R1278" s="258"/>
      <c r="S1278" s="259"/>
      <c r="T1278" s="259"/>
      <c r="U1278" s="257"/>
      <c r="V1278" s="258"/>
      <c r="W1278" s="259"/>
      <c r="X1278" s="257"/>
      <c r="Y1278" s="257"/>
      <c r="Z1278" s="258"/>
      <c r="AA1278" s="258"/>
      <c r="AB1278" s="257"/>
      <c r="AC1278" s="257"/>
      <c r="AD1278" s="257"/>
      <c r="AE1278" s="257"/>
      <c r="AF1278" s="260"/>
      <c r="AG1278" s="260"/>
      <c r="AH1278" s="260"/>
      <c r="AI1278" s="260"/>
      <c r="AJ1278" s="260"/>
      <c r="AK1278" s="260"/>
      <c r="AL1278" s="260"/>
      <c r="AM1278" s="260"/>
      <c r="AN1278" s="63"/>
      <c r="AO1278" s="63"/>
      <c r="AP1278" s="63"/>
      <c r="AQ1278" s="63"/>
      <c r="AR1278" s="63"/>
      <c r="AS1278" s="63"/>
      <c r="AT1278" s="63"/>
      <c r="AU1278" s="63"/>
      <c r="AV1278" s="63"/>
      <c r="AW1278" s="63"/>
      <c r="AX1278" s="63"/>
      <c r="AY1278" s="63"/>
      <c r="AZ1278" s="63"/>
      <c r="BA1278" s="63"/>
      <c r="BB1278" s="63"/>
      <c r="BC1278" s="63"/>
      <c r="BD1278" s="63"/>
      <c r="BE1278" s="63"/>
      <c r="BF1278" s="63"/>
      <c r="BG1278" s="63"/>
      <c r="BH1278" s="63"/>
      <c r="BI1278" s="63"/>
      <c r="BJ1278" s="63"/>
      <c r="BK1278" s="63"/>
      <c r="BL1278" s="63"/>
      <c r="BM1278" s="63"/>
      <c r="BN1278" s="63"/>
      <c r="BO1278" s="63"/>
      <c r="BP1278" s="63"/>
      <c r="BQ1278" s="63"/>
      <c r="BR1278" s="63"/>
      <c r="BS1278" s="63"/>
      <c r="BT1278" s="63"/>
      <c r="BU1278" s="63"/>
      <c r="BV1278" s="63"/>
      <c r="BW1278" s="63"/>
      <c r="BX1278" s="63"/>
      <c r="BY1278" s="63"/>
      <c r="BZ1278" s="63"/>
      <c r="CA1278" s="63"/>
      <c r="CB1278" s="63"/>
      <c r="CC1278" s="63"/>
      <c r="CD1278" s="63"/>
      <c r="CE1278" s="63"/>
      <c r="CF1278" s="63"/>
      <c r="CG1278" s="63"/>
      <c r="CH1278" s="63"/>
      <c r="CI1278" s="63"/>
      <c r="CJ1278" s="63"/>
      <c r="CK1278" s="63"/>
      <c r="CL1278" s="63"/>
      <c r="CM1278" s="63"/>
      <c r="CN1278" s="63"/>
      <c r="CO1278" s="63"/>
      <c r="CP1278" s="63"/>
      <c r="CQ1278" s="63"/>
      <c r="CR1278" s="63"/>
      <c r="CS1278" s="63"/>
      <c r="CT1278" s="63"/>
      <c r="CU1278" s="63"/>
      <c r="CV1278" s="63"/>
      <c r="CW1278" s="63"/>
      <c r="CX1278" s="63"/>
      <c r="CY1278" s="63"/>
      <c r="CZ1278" s="63"/>
      <c r="DA1278" s="63"/>
      <c r="DB1278" s="63"/>
      <c r="DC1278" s="63"/>
    </row>
    <row r="1279" spans="2:107" ht="18" customHeight="1">
      <c r="B1279" s="254">
        <v>1275</v>
      </c>
      <c r="C1279" s="257"/>
      <c r="D1279" s="257"/>
      <c r="E1279" s="289"/>
      <c r="F1279" s="257"/>
      <c r="G1279" s="257"/>
      <c r="H1279" s="257"/>
      <c r="I1279" s="257"/>
      <c r="J1279" s="257"/>
      <c r="K1279" s="258"/>
      <c r="L1279" s="257"/>
      <c r="M1279" s="258"/>
      <c r="N1279" s="258"/>
      <c r="O1279" s="258"/>
      <c r="P1279" s="257"/>
      <c r="Q1279" s="258"/>
      <c r="R1279" s="258"/>
      <c r="S1279" s="259"/>
      <c r="T1279" s="259"/>
      <c r="U1279" s="257"/>
      <c r="V1279" s="258"/>
      <c r="W1279" s="259"/>
      <c r="X1279" s="257"/>
      <c r="Y1279" s="257"/>
      <c r="Z1279" s="258"/>
      <c r="AA1279" s="258"/>
      <c r="AB1279" s="257"/>
      <c r="AC1279" s="257"/>
      <c r="AD1279" s="257"/>
      <c r="AE1279" s="257"/>
      <c r="AF1279" s="260"/>
      <c r="AG1279" s="260"/>
      <c r="AH1279" s="260"/>
      <c r="AI1279" s="260"/>
      <c r="AJ1279" s="260"/>
      <c r="AK1279" s="260"/>
      <c r="AL1279" s="260"/>
      <c r="AM1279" s="260"/>
      <c r="AN1279" s="63"/>
      <c r="AO1279" s="63"/>
      <c r="AP1279" s="63"/>
      <c r="AQ1279" s="63"/>
      <c r="AR1279" s="63"/>
      <c r="AS1279" s="63"/>
      <c r="AT1279" s="63"/>
      <c r="AU1279" s="63"/>
      <c r="AV1279" s="63"/>
      <c r="AW1279" s="63"/>
      <c r="AX1279" s="63"/>
      <c r="AY1279" s="63"/>
      <c r="AZ1279" s="63"/>
      <c r="BA1279" s="63"/>
      <c r="BB1279" s="63"/>
      <c r="BC1279" s="63"/>
      <c r="BD1279" s="63"/>
      <c r="BE1279" s="63"/>
      <c r="BF1279" s="63"/>
      <c r="BG1279" s="63"/>
      <c r="BH1279" s="63"/>
      <c r="BI1279" s="63"/>
      <c r="BJ1279" s="63"/>
      <c r="BK1279" s="63"/>
      <c r="BL1279" s="63"/>
      <c r="BM1279" s="63"/>
      <c r="BN1279" s="63"/>
      <c r="BO1279" s="63"/>
      <c r="BP1279" s="63"/>
      <c r="BQ1279" s="63"/>
      <c r="BR1279" s="63"/>
      <c r="BS1279" s="63"/>
      <c r="BT1279" s="63"/>
      <c r="BU1279" s="63"/>
      <c r="BV1279" s="63"/>
      <c r="BW1279" s="63"/>
      <c r="BX1279" s="63"/>
      <c r="BY1279" s="63"/>
      <c r="BZ1279" s="63"/>
      <c r="CA1279" s="63"/>
      <c r="CB1279" s="63"/>
      <c r="CC1279" s="63"/>
      <c r="CD1279" s="63"/>
      <c r="CE1279" s="63"/>
      <c r="CF1279" s="63"/>
      <c r="CG1279" s="63"/>
      <c r="CH1279" s="63"/>
      <c r="CI1279" s="63"/>
      <c r="CJ1279" s="63"/>
      <c r="CK1279" s="63"/>
      <c r="CL1279" s="63"/>
      <c r="CM1279" s="63"/>
      <c r="CN1279" s="63"/>
      <c r="CO1279" s="63"/>
      <c r="CP1279" s="63"/>
      <c r="CQ1279" s="63"/>
      <c r="CR1279" s="63"/>
      <c r="CS1279" s="63"/>
      <c r="CT1279" s="63"/>
      <c r="CU1279" s="63"/>
      <c r="CV1279" s="63"/>
      <c r="CW1279" s="63"/>
      <c r="CX1279" s="63"/>
      <c r="CY1279" s="63"/>
      <c r="CZ1279" s="63"/>
      <c r="DA1279" s="63"/>
      <c r="DB1279" s="63"/>
      <c r="DC1279" s="63"/>
    </row>
    <row r="1280" spans="2:107" ht="18" customHeight="1">
      <c r="B1280" s="254">
        <v>1276</v>
      </c>
      <c r="C1280" s="257"/>
      <c r="D1280" s="257"/>
      <c r="E1280" s="289"/>
      <c r="F1280" s="257"/>
      <c r="G1280" s="257"/>
      <c r="H1280" s="257"/>
      <c r="I1280" s="257"/>
      <c r="J1280" s="257"/>
      <c r="K1280" s="258"/>
      <c r="L1280" s="257"/>
      <c r="M1280" s="258"/>
      <c r="N1280" s="258"/>
      <c r="O1280" s="258"/>
      <c r="P1280" s="257"/>
      <c r="Q1280" s="258"/>
      <c r="R1280" s="258"/>
      <c r="S1280" s="259"/>
      <c r="T1280" s="259"/>
      <c r="U1280" s="257"/>
      <c r="V1280" s="258"/>
      <c r="W1280" s="259"/>
      <c r="X1280" s="257"/>
      <c r="Y1280" s="257"/>
      <c r="Z1280" s="258"/>
      <c r="AA1280" s="258"/>
      <c r="AB1280" s="257"/>
      <c r="AC1280" s="257"/>
      <c r="AD1280" s="257"/>
      <c r="AE1280" s="257"/>
      <c r="AF1280" s="260"/>
      <c r="AG1280" s="260"/>
      <c r="AH1280" s="260"/>
      <c r="AI1280" s="260"/>
      <c r="AJ1280" s="260"/>
      <c r="AK1280" s="260"/>
      <c r="AL1280" s="260"/>
      <c r="AM1280" s="260"/>
      <c r="AN1280" s="63"/>
      <c r="AO1280" s="63"/>
      <c r="AP1280" s="63"/>
      <c r="AQ1280" s="63"/>
      <c r="AR1280" s="63"/>
      <c r="AS1280" s="63"/>
      <c r="AT1280" s="63"/>
      <c r="AU1280" s="63"/>
      <c r="AV1280" s="63"/>
      <c r="AW1280" s="63"/>
      <c r="AX1280" s="63"/>
      <c r="AY1280" s="63"/>
      <c r="AZ1280" s="63"/>
      <c r="BA1280" s="63"/>
      <c r="BB1280" s="63"/>
      <c r="BC1280" s="63"/>
      <c r="BD1280" s="63"/>
      <c r="BE1280" s="63"/>
      <c r="BF1280" s="63"/>
      <c r="BG1280" s="63"/>
      <c r="BH1280" s="63"/>
      <c r="BI1280" s="63"/>
      <c r="BJ1280" s="63"/>
      <c r="BK1280" s="63"/>
      <c r="BL1280" s="63"/>
      <c r="BM1280" s="63"/>
      <c r="BN1280" s="63"/>
      <c r="BO1280" s="63"/>
      <c r="BP1280" s="63"/>
      <c r="BQ1280" s="63"/>
      <c r="BR1280" s="63"/>
      <c r="BS1280" s="63"/>
      <c r="BT1280" s="63"/>
      <c r="BU1280" s="63"/>
      <c r="BV1280" s="63"/>
      <c r="BW1280" s="63"/>
      <c r="BX1280" s="63"/>
      <c r="BY1280" s="63"/>
      <c r="BZ1280" s="63"/>
      <c r="CA1280" s="63"/>
      <c r="CB1280" s="63"/>
      <c r="CC1280" s="63"/>
      <c r="CD1280" s="63"/>
      <c r="CE1280" s="63"/>
      <c r="CF1280" s="63"/>
      <c r="CG1280" s="63"/>
      <c r="CH1280" s="63"/>
      <c r="CI1280" s="63"/>
      <c r="CJ1280" s="63"/>
      <c r="CK1280" s="63"/>
      <c r="CL1280" s="63"/>
      <c r="CM1280" s="63"/>
      <c r="CN1280" s="63"/>
      <c r="CO1280" s="63"/>
      <c r="CP1280" s="63"/>
      <c r="CQ1280" s="63"/>
      <c r="CR1280" s="63"/>
      <c r="CS1280" s="63"/>
      <c r="CT1280" s="63"/>
      <c r="CU1280" s="63"/>
      <c r="CV1280" s="63"/>
      <c r="CW1280" s="63"/>
      <c r="CX1280" s="63"/>
      <c r="CY1280" s="63"/>
      <c r="CZ1280" s="63"/>
      <c r="DA1280" s="63"/>
      <c r="DB1280" s="63"/>
      <c r="DC1280" s="63"/>
    </row>
    <row r="1281" spans="2:107" ht="18" customHeight="1">
      <c r="B1281" s="254">
        <v>1277</v>
      </c>
      <c r="C1281" s="257"/>
      <c r="D1281" s="257"/>
      <c r="E1281" s="289"/>
      <c r="F1281" s="257"/>
      <c r="G1281" s="257"/>
      <c r="H1281" s="257"/>
      <c r="I1281" s="257"/>
      <c r="J1281" s="257"/>
      <c r="K1281" s="258"/>
      <c r="L1281" s="257"/>
      <c r="M1281" s="258"/>
      <c r="N1281" s="258"/>
      <c r="O1281" s="258"/>
      <c r="P1281" s="257"/>
      <c r="Q1281" s="258"/>
      <c r="R1281" s="258"/>
      <c r="S1281" s="259"/>
      <c r="T1281" s="259"/>
      <c r="U1281" s="257"/>
      <c r="V1281" s="258"/>
      <c r="W1281" s="259"/>
      <c r="X1281" s="257"/>
      <c r="Y1281" s="257"/>
      <c r="Z1281" s="258"/>
      <c r="AA1281" s="258"/>
      <c r="AB1281" s="257"/>
      <c r="AC1281" s="257"/>
      <c r="AD1281" s="257"/>
      <c r="AE1281" s="257"/>
      <c r="AF1281" s="260"/>
      <c r="AG1281" s="260"/>
      <c r="AH1281" s="260"/>
      <c r="AI1281" s="260"/>
      <c r="AJ1281" s="260"/>
      <c r="AK1281" s="260"/>
      <c r="AL1281" s="260"/>
      <c r="AM1281" s="260"/>
      <c r="AN1281" s="63"/>
      <c r="AO1281" s="63"/>
      <c r="AP1281" s="63"/>
      <c r="AQ1281" s="63"/>
      <c r="AR1281" s="63"/>
      <c r="AS1281" s="63"/>
      <c r="AT1281" s="63"/>
      <c r="AU1281" s="63"/>
      <c r="AV1281" s="63"/>
      <c r="AW1281" s="63"/>
      <c r="AX1281" s="63"/>
      <c r="AY1281" s="63"/>
      <c r="AZ1281" s="63"/>
      <c r="BA1281" s="63"/>
      <c r="BB1281" s="63"/>
      <c r="BC1281" s="63"/>
      <c r="BD1281" s="63"/>
      <c r="BE1281" s="63"/>
      <c r="BF1281" s="63"/>
      <c r="BG1281" s="63"/>
      <c r="BH1281" s="63"/>
      <c r="BI1281" s="63"/>
      <c r="BJ1281" s="63"/>
      <c r="BK1281" s="63"/>
      <c r="BL1281" s="63"/>
      <c r="BM1281" s="63"/>
      <c r="BN1281" s="63"/>
      <c r="BO1281" s="63"/>
      <c r="BP1281" s="63"/>
      <c r="BQ1281" s="63"/>
      <c r="BR1281" s="63"/>
      <c r="BS1281" s="63"/>
      <c r="BT1281" s="63"/>
      <c r="BU1281" s="63"/>
      <c r="BV1281" s="63"/>
      <c r="BW1281" s="63"/>
      <c r="BX1281" s="63"/>
      <c r="BY1281" s="63"/>
      <c r="BZ1281" s="63"/>
      <c r="CA1281" s="63"/>
      <c r="CB1281" s="63"/>
      <c r="CC1281" s="63"/>
      <c r="CD1281" s="63"/>
      <c r="CE1281" s="63"/>
      <c r="CF1281" s="63"/>
      <c r="CG1281" s="63"/>
      <c r="CH1281" s="63"/>
      <c r="CI1281" s="63"/>
      <c r="CJ1281" s="63"/>
      <c r="CK1281" s="63"/>
      <c r="CL1281" s="63"/>
      <c r="CM1281" s="63"/>
      <c r="CN1281" s="63"/>
      <c r="CO1281" s="63"/>
      <c r="CP1281" s="63"/>
      <c r="CQ1281" s="63"/>
      <c r="CR1281" s="63"/>
      <c r="CS1281" s="63"/>
      <c r="CT1281" s="63"/>
      <c r="CU1281" s="63"/>
      <c r="CV1281" s="63"/>
      <c r="CW1281" s="63"/>
      <c r="CX1281" s="63"/>
      <c r="CY1281" s="63"/>
      <c r="CZ1281" s="63"/>
      <c r="DA1281" s="63"/>
      <c r="DB1281" s="63"/>
      <c r="DC1281" s="63"/>
    </row>
    <row r="1282" spans="2:107" ht="18" customHeight="1">
      <c r="B1282" s="254">
        <v>1278</v>
      </c>
      <c r="C1282" s="257"/>
      <c r="D1282" s="257"/>
      <c r="E1282" s="289"/>
      <c r="F1282" s="257"/>
      <c r="G1282" s="257"/>
      <c r="H1282" s="257"/>
      <c r="I1282" s="257"/>
      <c r="J1282" s="257"/>
      <c r="K1282" s="258"/>
      <c r="L1282" s="257"/>
      <c r="M1282" s="258"/>
      <c r="N1282" s="258"/>
      <c r="O1282" s="258"/>
      <c r="P1282" s="257"/>
      <c r="Q1282" s="258"/>
      <c r="R1282" s="258"/>
      <c r="S1282" s="259"/>
      <c r="T1282" s="259"/>
      <c r="U1282" s="257"/>
      <c r="V1282" s="258"/>
      <c r="W1282" s="259"/>
      <c r="X1282" s="257"/>
      <c r="Y1282" s="257"/>
      <c r="Z1282" s="258"/>
      <c r="AA1282" s="258"/>
      <c r="AB1282" s="257"/>
      <c r="AC1282" s="257"/>
      <c r="AD1282" s="257"/>
      <c r="AE1282" s="257"/>
      <c r="AF1282" s="260"/>
      <c r="AG1282" s="260"/>
      <c r="AH1282" s="260"/>
      <c r="AI1282" s="260"/>
      <c r="AJ1282" s="260"/>
      <c r="AK1282" s="260"/>
      <c r="AL1282" s="260"/>
      <c r="AM1282" s="260"/>
      <c r="AN1282" s="63"/>
      <c r="AO1282" s="63"/>
      <c r="AP1282" s="63"/>
      <c r="AQ1282" s="63"/>
      <c r="AR1282" s="63"/>
      <c r="AS1282" s="63"/>
      <c r="AT1282" s="63"/>
      <c r="AU1282" s="63"/>
      <c r="AV1282" s="63"/>
      <c r="AW1282" s="63"/>
      <c r="AX1282" s="63"/>
      <c r="AY1282" s="63"/>
      <c r="AZ1282" s="63"/>
      <c r="BA1282" s="63"/>
      <c r="BB1282" s="63"/>
      <c r="BC1282" s="63"/>
      <c r="BD1282" s="63"/>
      <c r="BE1282" s="63"/>
      <c r="BF1282" s="63"/>
      <c r="BG1282" s="63"/>
      <c r="BH1282" s="63"/>
      <c r="BI1282" s="63"/>
      <c r="BJ1282" s="63"/>
      <c r="BK1282" s="63"/>
      <c r="BL1282" s="63"/>
      <c r="BM1282" s="63"/>
      <c r="BN1282" s="63"/>
      <c r="BO1282" s="63"/>
      <c r="BP1282" s="63"/>
      <c r="BQ1282" s="63"/>
      <c r="BR1282" s="63"/>
      <c r="BS1282" s="63"/>
      <c r="BT1282" s="63"/>
      <c r="BU1282" s="63"/>
      <c r="BV1282" s="63"/>
      <c r="BW1282" s="63"/>
      <c r="BX1282" s="63"/>
      <c r="BY1282" s="63"/>
      <c r="BZ1282" s="63"/>
      <c r="CA1282" s="63"/>
      <c r="CB1282" s="63"/>
      <c r="CC1282" s="63"/>
      <c r="CD1282" s="63"/>
      <c r="CE1282" s="63"/>
      <c r="CF1282" s="63"/>
      <c r="CG1282" s="63"/>
      <c r="CH1282" s="63"/>
      <c r="CI1282" s="63"/>
      <c r="CJ1282" s="63"/>
      <c r="CK1282" s="63"/>
      <c r="CL1282" s="63"/>
      <c r="CM1282" s="63"/>
      <c r="CN1282" s="63"/>
      <c r="CO1282" s="63"/>
      <c r="CP1282" s="63"/>
      <c r="CQ1282" s="63"/>
      <c r="CR1282" s="63"/>
      <c r="CS1282" s="63"/>
      <c r="CT1282" s="63"/>
      <c r="CU1282" s="63"/>
      <c r="CV1282" s="63"/>
      <c r="CW1282" s="63"/>
      <c r="CX1282" s="63"/>
      <c r="CY1282" s="63"/>
      <c r="CZ1282" s="63"/>
      <c r="DA1282" s="63"/>
      <c r="DB1282" s="63"/>
      <c r="DC1282" s="63"/>
    </row>
    <row r="1283" spans="2:107" ht="18" customHeight="1">
      <c r="B1283" s="254">
        <v>1279</v>
      </c>
      <c r="C1283" s="257"/>
      <c r="D1283" s="257"/>
      <c r="E1283" s="289"/>
      <c r="F1283" s="257"/>
      <c r="G1283" s="257"/>
      <c r="H1283" s="257"/>
      <c r="I1283" s="257"/>
      <c r="J1283" s="257"/>
      <c r="K1283" s="258"/>
      <c r="L1283" s="257"/>
      <c r="M1283" s="258"/>
      <c r="N1283" s="258"/>
      <c r="O1283" s="258"/>
      <c r="P1283" s="257"/>
      <c r="Q1283" s="258"/>
      <c r="R1283" s="258"/>
      <c r="S1283" s="259"/>
      <c r="T1283" s="259"/>
      <c r="U1283" s="257"/>
      <c r="V1283" s="258"/>
      <c r="W1283" s="259"/>
      <c r="X1283" s="257"/>
      <c r="Y1283" s="257"/>
      <c r="Z1283" s="258"/>
      <c r="AA1283" s="258"/>
      <c r="AB1283" s="257"/>
      <c r="AC1283" s="257"/>
      <c r="AD1283" s="257"/>
      <c r="AE1283" s="257"/>
      <c r="AF1283" s="260"/>
      <c r="AG1283" s="260"/>
      <c r="AH1283" s="260"/>
      <c r="AI1283" s="260"/>
      <c r="AJ1283" s="260"/>
      <c r="AK1283" s="260"/>
      <c r="AL1283" s="260"/>
      <c r="AM1283" s="260"/>
      <c r="AN1283" s="63"/>
      <c r="AO1283" s="63"/>
      <c r="AP1283" s="63"/>
      <c r="AQ1283" s="63"/>
      <c r="AR1283" s="63"/>
      <c r="AS1283" s="63"/>
      <c r="AT1283" s="63"/>
      <c r="AU1283" s="63"/>
      <c r="AV1283" s="63"/>
      <c r="AW1283" s="63"/>
      <c r="AX1283" s="63"/>
      <c r="AY1283" s="63"/>
      <c r="AZ1283" s="63"/>
      <c r="BA1283" s="63"/>
      <c r="BB1283" s="63"/>
      <c r="BC1283" s="63"/>
      <c r="BD1283" s="63"/>
      <c r="BE1283" s="63"/>
      <c r="BF1283" s="63"/>
      <c r="BG1283" s="63"/>
      <c r="BH1283" s="63"/>
      <c r="BI1283" s="63"/>
      <c r="BJ1283" s="63"/>
      <c r="BK1283" s="63"/>
      <c r="BL1283" s="63"/>
      <c r="BM1283" s="63"/>
      <c r="BN1283" s="63"/>
      <c r="BO1283" s="63"/>
      <c r="BP1283" s="63"/>
      <c r="BQ1283" s="63"/>
      <c r="BR1283" s="63"/>
      <c r="BS1283" s="63"/>
      <c r="BT1283" s="63"/>
      <c r="BU1283" s="63"/>
      <c r="BV1283" s="63"/>
      <c r="BW1283" s="63"/>
      <c r="BX1283" s="63"/>
      <c r="BY1283" s="63"/>
      <c r="BZ1283" s="63"/>
      <c r="CA1283" s="63"/>
      <c r="CB1283" s="63"/>
      <c r="CC1283" s="63"/>
      <c r="CD1283" s="63"/>
      <c r="CE1283" s="63"/>
      <c r="CF1283" s="63"/>
      <c r="CG1283" s="63"/>
      <c r="CH1283" s="63"/>
      <c r="CI1283" s="63"/>
      <c r="CJ1283" s="63"/>
      <c r="CK1283" s="63"/>
      <c r="CL1283" s="63"/>
      <c r="CM1283" s="63"/>
      <c r="CN1283" s="63"/>
      <c r="CO1283" s="63"/>
      <c r="CP1283" s="63"/>
      <c r="CQ1283" s="63"/>
      <c r="CR1283" s="63"/>
      <c r="CS1283" s="63"/>
      <c r="CT1283" s="63"/>
      <c r="CU1283" s="63"/>
      <c r="CV1283" s="63"/>
      <c r="CW1283" s="63"/>
      <c r="CX1283" s="63"/>
      <c r="CY1283" s="63"/>
      <c r="CZ1283" s="63"/>
      <c r="DA1283" s="63"/>
      <c r="DB1283" s="63"/>
      <c r="DC1283" s="63"/>
    </row>
    <row r="1284" spans="2:107" ht="18" customHeight="1">
      <c r="B1284" s="254">
        <v>1280</v>
      </c>
      <c r="C1284" s="257"/>
      <c r="D1284" s="257"/>
      <c r="E1284" s="289"/>
      <c r="F1284" s="257"/>
      <c r="G1284" s="257"/>
      <c r="H1284" s="257"/>
      <c r="I1284" s="257"/>
      <c r="J1284" s="257"/>
      <c r="K1284" s="258"/>
      <c r="L1284" s="257"/>
      <c r="M1284" s="258"/>
      <c r="N1284" s="258"/>
      <c r="O1284" s="258"/>
      <c r="P1284" s="257"/>
      <c r="Q1284" s="258"/>
      <c r="R1284" s="258"/>
      <c r="S1284" s="259"/>
      <c r="T1284" s="259"/>
      <c r="U1284" s="257"/>
      <c r="V1284" s="258"/>
      <c r="W1284" s="259"/>
      <c r="X1284" s="257"/>
      <c r="Y1284" s="257"/>
      <c r="Z1284" s="258"/>
      <c r="AA1284" s="258"/>
      <c r="AB1284" s="257"/>
      <c r="AC1284" s="257"/>
      <c r="AD1284" s="257"/>
      <c r="AE1284" s="257"/>
      <c r="AF1284" s="260"/>
      <c r="AG1284" s="260"/>
      <c r="AH1284" s="260"/>
      <c r="AI1284" s="260"/>
      <c r="AJ1284" s="260"/>
      <c r="AK1284" s="260"/>
      <c r="AL1284" s="260"/>
      <c r="AM1284" s="260"/>
      <c r="AN1284" s="63"/>
      <c r="AO1284" s="63"/>
      <c r="AP1284" s="63"/>
      <c r="AQ1284" s="63"/>
      <c r="AR1284" s="63"/>
      <c r="AS1284" s="63"/>
      <c r="AT1284" s="63"/>
      <c r="AU1284" s="63"/>
      <c r="AV1284" s="63"/>
      <c r="AW1284" s="63"/>
      <c r="AX1284" s="63"/>
      <c r="AY1284" s="63"/>
      <c r="AZ1284" s="63"/>
      <c r="BA1284" s="63"/>
      <c r="BB1284" s="63"/>
      <c r="BC1284" s="63"/>
      <c r="BD1284" s="63"/>
      <c r="BE1284" s="63"/>
      <c r="BF1284" s="63"/>
      <c r="BG1284" s="63"/>
      <c r="BH1284" s="63"/>
      <c r="BI1284" s="63"/>
      <c r="BJ1284" s="63"/>
      <c r="BK1284" s="63"/>
      <c r="BL1284" s="63"/>
      <c r="BM1284" s="63"/>
      <c r="BN1284" s="63"/>
      <c r="BO1284" s="63"/>
      <c r="BP1284" s="63"/>
      <c r="BQ1284" s="63"/>
      <c r="BR1284" s="63"/>
      <c r="BS1284" s="63"/>
      <c r="BT1284" s="63"/>
      <c r="BU1284" s="63"/>
      <c r="BV1284" s="63"/>
      <c r="BW1284" s="63"/>
      <c r="BX1284" s="63"/>
      <c r="BY1284" s="63"/>
      <c r="BZ1284" s="63"/>
      <c r="CA1284" s="63"/>
      <c r="CB1284" s="63"/>
      <c r="CC1284" s="63"/>
      <c r="CD1284" s="63"/>
      <c r="CE1284" s="63"/>
      <c r="CF1284" s="63"/>
      <c r="CG1284" s="63"/>
      <c r="CH1284" s="63"/>
      <c r="CI1284" s="63"/>
      <c r="CJ1284" s="63"/>
      <c r="CK1284" s="63"/>
      <c r="CL1284" s="63"/>
      <c r="CM1284" s="63"/>
      <c r="CN1284" s="63"/>
      <c r="CO1284" s="63"/>
      <c r="CP1284" s="63"/>
      <c r="CQ1284" s="63"/>
      <c r="CR1284" s="63"/>
      <c r="CS1284" s="63"/>
      <c r="CT1284" s="63"/>
      <c r="CU1284" s="63"/>
      <c r="CV1284" s="63"/>
      <c r="CW1284" s="63"/>
      <c r="CX1284" s="63"/>
      <c r="CY1284" s="63"/>
      <c r="CZ1284" s="63"/>
      <c r="DA1284" s="63"/>
      <c r="DB1284" s="63"/>
      <c r="DC1284" s="63"/>
    </row>
    <row r="1285" spans="2:107" ht="18" customHeight="1">
      <c r="B1285" s="254">
        <v>1281</v>
      </c>
      <c r="C1285" s="257"/>
      <c r="D1285" s="257"/>
      <c r="E1285" s="289"/>
      <c r="F1285" s="257"/>
      <c r="G1285" s="257"/>
      <c r="H1285" s="257"/>
      <c r="I1285" s="257"/>
      <c r="J1285" s="257"/>
      <c r="K1285" s="258"/>
      <c r="L1285" s="257"/>
      <c r="M1285" s="258"/>
      <c r="N1285" s="258"/>
      <c r="O1285" s="258"/>
      <c r="P1285" s="257"/>
      <c r="Q1285" s="258"/>
      <c r="R1285" s="258"/>
      <c r="S1285" s="259"/>
      <c r="T1285" s="259"/>
      <c r="U1285" s="257"/>
      <c r="V1285" s="258"/>
      <c r="W1285" s="259"/>
      <c r="X1285" s="257"/>
      <c r="Y1285" s="257"/>
      <c r="Z1285" s="258"/>
      <c r="AA1285" s="258"/>
      <c r="AB1285" s="257"/>
      <c r="AC1285" s="257"/>
      <c r="AD1285" s="257"/>
      <c r="AE1285" s="257"/>
      <c r="AF1285" s="260"/>
      <c r="AG1285" s="260"/>
      <c r="AH1285" s="260"/>
      <c r="AI1285" s="260"/>
      <c r="AJ1285" s="260"/>
      <c r="AK1285" s="260"/>
      <c r="AL1285" s="260"/>
      <c r="AM1285" s="260"/>
      <c r="AN1285" s="63"/>
      <c r="AO1285" s="63"/>
      <c r="AP1285" s="63"/>
      <c r="AQ1285" s="63"/>
      <c r="AR1285" s="63"/>
      <c r="AS1285" s="63"/>
      <c r="AT1285" s="63"/>
      <c r="AU1285" s="63"/>
      <c r="AV1285" s="63"/>
      <c r="AW1285" s="63"/>
      <c r="AX1285" s="63"/>
      <c r="AY1285" s="63"/>
      <c r="AZ1285" s="63"/>
      <c r="BA1285" s="63"/>
      <c r="BB1285" s="63"/>
      <c r="BC1285" s="63"/>
      <c r="BD1285" s="63"/>
      <c r="BE1285" s="63"/>
      <c r="BF1285" s="63"/>
      <c r="BG1285" s="63"/>
      <c r="BH1285" s="63"/>
      <c r="BI1285" s="63"/>
      <c r="BJ1285" s="63"/>
      <c r="BK1285" s="63"/>
      <c r="BL1285" s="63"/>
      <c r="BM1285" s="63"/>
      <c r="BN1285" s="63"/>
      <c r="BO1285" s="63"/>
      <c r="BP1285" s="63"/>
      <c r="BQ1285" s="63"/>
      <c r="BR1285" s="63"/>
      <c r="BS1285" s="63"/>
      <c r="BT1285" s="63"/>
      <c r="BU1285" s="63"/>
      <c r="BV1285" s="63"/>
      <c r="BW1285" s="63"/>
      <c r="BX1285" s="63"/>
      <c r="BY1285" s="63"/>
      <c r="BZ1285" s="63"/>
      <c r="CA1285" s="63"/>
      <c r="CB1285" s="63"/>
      <c r="CC1285" s="63"/>
      <c r="CD1285" s="63"/>
      <c r="CE1285" s="63"/>
      <c r="CF1285" s="63"/>
      <c r="CG1285" s="63"/>
      <c r="CH1285" s="63"/>
      <c r="CI1285" s="63"/>
      <c r="CJ1285" s="63"/>
      <c r="CK1285" s="63"/>
      <c r="CL1285" s="63"/>
      <c r="CM1285" s="63"/>
      <c r="CN1285" s="63"/>
      <c r="CO1285" s="63"/>
      <c r="CP1285" s="63"/>
      <c r="CQ1285" s="63"/>
      <c r="CR1285" s="63"/>
      <c r="CS1285" s="63"/>
      <c r="CT1285" s="63"/>
      <c r="CU1285" s="63"/>
      <c r="CV1285" s="63"/>
      <c r="CW1285" s="63"/>
      <c r="CX1285" s="63"/>
      <c r="CY1285" s="63"/>
      <c r="CZ1285" s="63"/>
      <c r="DA1285" s="63"/>
      <c r="DB1285" s="63"/>
      <c r="DC1285" s="63"/>
    </row>
    <row r="1286" spans="2:107" ht="18" customHeight="1">
      <c r="B1286" s="254">
        <v>1282</v>
      </c>
      <c r="C1286" s="257"/>
      <c r="D1286" s="257"/>
      <c r="E1286" s="289"/>
      <c r="F1286" s="257"/>
      <c r="G1286" s="257"/>
      <c r="H1286" s="257"/>
      <c r="I1286" s="257"/>
      <c r="J1286" s="257"/>
      <c r="K1286" s="258"/>
      <c r="L1286" s="257"/>
      <c r="M1286" s="258"/>
      <c r="N1286" s="258"/>
      <c r="O1286" s="258"/>
      <c r="P1286" s="257"/>
      <c r="Q1286" s="258"/>
      <c r="R1286" s="258"/>
      <c r="S1286" s="259"/>
      <c r="T1286" s="259"/>
      <c r="U1286" s="257"/>
      <c r="V1286" s="258"/>
      <c r="W1286" s="259"/>
      <c r="X1286" s="257"/>
      <c r="Y1286" s="257"/>
      <c r="Z1286" s="258"/>
      <c r="AA1286" s="258"/>
      <c r="AB1286" s="257"/>
      <c r="AC1286" s="257"/>
      <c r="AD1286" s="257"/>
      <c r="AE1286" s="257"/>
      <c r="AF1286" s="260"/>
      <c r="AG1286" s="260"/>
      <c r="AH1286" s="260"/>
      <c r="AI1286" s="260"/>
      <c r="AJ1286" s="260"/>
      <c r="AK1286" s="260"/>
      <c r="AL1286" s="260"/>
      <c r="AM1286" s="260"/>
      <c r="AN1286" s="63"/>
      <c r="AO1286" s="63"/>
      <c r="AP1286" s="63"/>
      <c r="AQ1286" s="63"/>
      <c r="AR1286" s="63"/>
      <c r="AS1286" s="63"/>
      <c r="AT1286" s="63"/>
      <c r="AU1286" s="63"/>
      <c r="AV1286" s="63"/>
      <c r="AW1286" s="63"/>
      <c r="AX1286" s="63"/>
      <c r="AY1286" s="63"/>
      <c r="AZ1286" s="63"/>
      <c r="BA1286" s="63"/>
      <c r="BB1286" s="63"/>
      <c r="BC1286" s="63"/>
      <c r="BD1286" s="63"/>
      <c r="BE1286" s="63"/>
      <c r="BF1286" s="63"/>
      <c r="BG1286" s="63"/>
      <c r="BH1286" s="63"/>
      <c r="BI1286" s="63"/>
      <c r="BJ1286" s="63"/>
      <c r="BK1286" s="63"/>
      <c r="BL1286" s="63"/>
      <c r="BM1286" s="63"/>
      <c r="BN1286" s="63"/>
      <c r="BO1286" s="63"/>
      <c r="BP1286" s="63"/>
      <c r="BQ1286" s="63"/>
      <c r="BR1286" s="63"/>
      <c r="BS1286" s="63"/>
      <c r="BT1286" s="63"/>
      <c r="BU1286" s="63"/>
      <c r="BV1286" s="63"/>
      <c r="BW1286" s="63"/>
      <c r="BX1286" s="63"/>
      <c r="BY1286" s="63"/>
      <c r="BZ1286" s="63"/>
      <c r="CA1286" s="63"/>
      <c r="CB1286" s="63"/>
      <c r="CC1286" s="63"/>
      <c r="CD1286" s="63"/>
      <c r="CE1286" s="63"/>
      <c r="CF1286" s="63"/>
      <c r="CG1286" s="63"/>
      <c r="CH1286" s="63"/>
      <c r="CI1286" s="63"/>
      <c r="CJ1286" s="63"/>
      <c r="CK1286" s="63"/>
      <c r="CL1286" s="63"/>
      <c r="CM1286" s="63"/>
      <c r="CN1286" s="63"/>
      <c r="CO1286" s="63"/>
      <c r="CP1286" s="63"/>
      <c r="CQ1286" s="63"/>
      <c r="CR1286" s="63"/>
      <c r="CS1286" s="63"/>
      <c r="CT1286" s="63"/>
      <c r="CU1286" s="63"/>
      <c r="CV1286" s="63"/>
      <c r="CW1286" s="63"/>
      <c r="CX1286" s="63"/>
      <c r="CY1286" s="63"/>
      <c r="CZ1286" s="63"/>
      <c r="DA1286" s="63"/>
      <c r="DB1286" s="63"/>
      <c r="DC1286" s="63"/>
    </row>
    <row r="1287" spans="2:107" ht="18" customHeight="1">
      <c r="B1287" s="254">
        <v>1283</v>
      </c>
      <c r="C1287" s="257"/>
      <c r="D1287" s="257"/>
      <c r="E1287" s="289"/>
      <c r="F1287" s="257"/>
      <c r="G1287" s="257"/>
      <c r="H1287" s="257"/>
      <c r="I1287" s="257"/>
      <c r="J1287" s="257"/>
      <c r="K1287" s="258"/>
      <c r="L1287" s="257"/>
      <c r="M1287" s="258"/>
      <c r="N1287" s="258"/>
      <c r="O1287" s="258"/>
      <c r="P1287" s="257"/>
      <c r="Q1287" s="258"/>
      <c r="R1287" s="258"/>
      <c r="S1287" s="259"/>
      <c r="T1287" s="259"/>
      <c r="U1287" s="257"/>
      <c r="V1287" s="258"/>
      <c r="W1287" s="259"/>
      <c r="X1287" s="257"/>
      <c r="Y1287" s="257"/>
      <c r="Z1287" s="258"/>
      <c r="AA1287" s="258"/>
      <c r="AB1287" s="257"/>
      <c r="AC1287" s="257"/>
      <c r="AD1287" s="257"/>
      <c r="AE1287" s="257"/>
      <c r="AF1287" s="260"/>
      <c r="AG1287" s="260"/>
      <c r="AH1287" s="260"/>
      <c r="AI1287" s="260"/>
      <c r="AJ1287" s="260"/>
      <c r="AK1287" s="260"/>
      <c r="AL1287" s="260"/>
      <c r="AM1287" s="260"/>
      <c r="AN1287" s="63"/>
      <c r="AO1287" s="63"/>
      <c r="AP1287" s="63"/>
      <c r="AQ1287" s="63"/>
      <c r="AR1287" s="63"/>
      <c r="AS1287" s="63"/>
      <c r="AT1287" s="63"/>
      <c r="AU1287" s="63"/>
      <c r="AV1287" s="63"/>
      <c r="AW1287" s="63"/>
      <c r="AX1287" s="63"/>
      <c r="AY1287" s="63"/>
      <c r="AZ1287" s="63"/>
      <c r="BA1287" s="63"/>
      <c r="BB1287" s="63"/>
      <c r="BC1287" s="63"/>
      <c r="BD1287" s="63"/>
      <c r="BE1287" s="63"/>
      <c r="BF1287" s="63"/>
      <c r="BG1287" s="63"/>
      <c r="BH1287" s="63"/>
      <c r="BI1287" s="63"/>
      <c r="BJ1287" s="63"/>
      <c r="BK1287" s="63"/>
      <c r="BL1287" s="63"/>
      <c r="BM1287" s="63"/>
      <c r="BN1287" s="63"/>
      <c r="BO1287" s="63"/>
      <c r="BP1287" s="63"/>
      <c r="BQ1287" s="63"/>
      <c r="BR1287" s="63"/>
      <c r="BS1287" s="63"/>
      <c r="BT1287" s="63"/>
      <c r="BU1287" s="63"/>
      <c r="BV1287" s="63"/>
      <c r="BW1287" s="63"/>
      <c r="BX1287" s="63"/>
      <c r="BY1287" s="63"/>
      <c r="BZ1287" s="63"/>
      <c r="CA1287" s="63"/>
      <c r="CB1287" s="63"/>
      <c r="CC1287" s="63"/>
      <c r="CD1287" s="63"/>
      <c r="CE1287" s="63"/>
      <c r="CF1287" s="63"/>
      <c r="CG1287" s="63"/>
      <c r="CH1287" s="63"/>
      <c r="CI1287" s="63"/>
      <c r="CJ1287" s="63"/>
      <c r="CK1287" s="63"/>
      <c r="CL1287" s="63"/>
      <c r="CM1287" s="63"/>
      <c r="CN1287" s="63"/>
      <c r="CO1287" s="63"/>
      <c r="CP1287" s="63"/>
      <c r="CQ1287" s="63"/>
      <c r="CR1287" s="63"/>
      <c r="CS1287" s="63"/>
      <c r="CT1287" s="63"/>
      <c r="CU1287" s="63"/>
      <c r="CV1287" s="63"/>
      <c r="CW1287" s="63"/>
      <c r="CX1287" s="63"/>
      <c r="CY1287" s="63"/>
      <c r="CZ1287" s="63"/>
      <c r="DA1287" s="63"/>
      <c r="DB1287" s="63"/>
      <c r="DC1287" s="63"/>
    </row>
    <row r="1288" spans="2:107" ht="18" customHeight="1">
      <c r="B1288" s="254">
        <v>1284</v>
      </c>
      <c r="C1288" s="257"/>
      <c r="D1288" s="257"/>
      <c r="E1288" s="289"/>
      <c r="F1288" s="257"/>
      <c r="G1288" s="257"/>
      <c r="H1288" s="257"/>
      <c r="I1288" s="257"/>
      <c r="J1288" s="257"/>
      <c r="K1288" s="258"/>
      <c r="L1288" s="257"/>
      <c r="M1288" s="258"/>
      <c r="N1288" s="258"/>
      <c r="O1288" s="258"/>
      <c r="P1288" s="257"/>
      <c r="Q1288" s="258"/>
      <c r="R1288" s="258"/>
      <c r="S1288" s="259"/>
      <c r="T1288" s="259"/>
      <c r="U1288" s="257"/>
      <c r="V1288" s="258"/>
      <c r="W1288" s="259"/>
      <c r="X1288" s="257"/>
      <c r="Y1288" s="257"/>
      <c r="Z1288" s="258"/>
      <c r="AA1288" s="258"/>
      <c r="AB1288" s="257"/>
      <c r="AC1288" s="257"/>
      <c r="AD1288" s="257"/>
      <c r="AE1288" s="257"/>
      <c r="AF1288" s="260"/>
      <c r="AG1288" s="260"/>
      <c r="AH1288" s="260"/>
      <c r="AI1288" s="260"/>
      <c r="AJ1288" s="260"/>
      <c r="AK1288" s="260"/>
      <c r="AL1288" s="260"/>
      <c r="AM1288" s="260"/>
      <c r="AN1288" s="63"/>
      <c r="AO1288" s="63"/>
      <c r="AP1288" s="63"/>
      <c r="AQ1288" s="63"/>
      <c r="AR1288" s="63"/>
      <c r="AS1288" s="63"/>
      <c r="AT1288" s="63"/>
      <c r="AU1288" s="63"/>
      <c r="AV1288" s="63"/>
      <c r="AW1288" s="63"/>
      <c r="AX1288" s="63"/>
      <c r="AY1288" s="63"/>
      <c r="AZ1288" s="63"/>
      <c r="BA1288" s="63"/>
      <c r="BB1288" s="63"/>
      <c r="BC1288" s="63"/>
      <c r="BD1288" s="63"/>
      <c r="BE1288" s="63"/>
      <c r="BF1288" s="63"/>
      <c r="BG1288" s="63"/>
      <c r="BH1288" s="63"/>
      <c r="BI1288" s="63"/>
      <c r="BJ1288" s="63"/>
      <c r="BK1288" s="63"/>
      <c r="BL1288" s="63"/>
      <c r="BM1288" s="63"/>
      <c r="BN1288" s="63"/>
      <c r="BO1288" s="63"/>
      <c r="BP1288" s="63"/>
      <c r="BQ1288" s="63"/>
      <c r="BR1288" s="63"/>
      <c r="BS1288" s="63"/>
      <c r="BT1288" s="63"/>
      <c r="BU1288" s="63"/>
      <c r="BV1288" s="63"/>
      <c r="BW1288" s="63"/>
      <c r="BX1288" s="63"/>
      <c r="BY1288" s="63"/>
      <c r="BZ1288" s="63"/>
      <c r="CA1288" s="63"/>
      <c r="CB1288" s="63"/>
      <c r="CC1288" s="63"/>
      <c r="CD1288" s="63"/>
      <c r="CE1288" s="63"/>
      <c r="CF1288" s="63"/>
      <c r="CG1288" s="63"/>
      <c r="CH1288" s="63"/>
      <c r="CI1288" s="63"/>
      <c r="CJ1288" s="63"/>
      <c r="CK1288" s="63"/>
      <c r="CL1288" s="63"/>
      <c r="CM1288" s="63"/>
      <c r="CN1288" s="63"/>
      <c r="CO1288" s="63"/>
      <c r="CP1288" s="63"/>
      <c r="CQ1288" s="63"/>
      <c r="CR1288" s="63"/>
      <c r="CS1288" s="63"/>
      <c r="CT1288" s="63"/>
      <c r="CU1288" s="63"/>
      <c r="CV1288" s="63"/>
      <c r="CW1288" s="63"/>
      <c r="CX1288" s="63"/>
      <c r="CY1288" s="63"/>
      <c r="CZ1288" s="63"/>
      <c r="DA1288" s="63"/>
      <c r="DB1288" s="63"/>
      <c r="DC1288" s="63"/>
    </row>
    <row r="1289" spans="2:107" ht="18" customHeight="1">
      <c r="B1289" s="254">
        <v>1285</v>
      </c>
      <c r="C1289" s="257"/>
      <c r="D1289" s="257"/>
      <c r="E1289" s="289"/>
      <c r="F1289" s="257"/>
      <c r="G1289" s="257"/>
      <c r="H1289" s="257"/>
      <c r="I1289" s="257"/>
      <c r="J1289" s="257"/>
      <c r="K1289" s="258"/>
      <c r="L1289" s="257"/>
      <c r="M1289" s="258"/>
      <c r="N1289" s="258"/>
      <c r="O1289" s="258"/>
      <c r="P1289" s="257"/>
      <c r="Q1289" s="258"/>
      <c r="R1289" s="258"/>
      <c r="S1289" s="259"/>
      <c r="T1289" s="259"/>
      <c r="U1289" s="257"/>
      <c r="V1289" s="258"/>
      <c r="W1289" s="259"/>
      <c r="X1289" s="257"/>
      <c r="Y1289" s="257"/>
      <c r="Z1289" s="258"/>
      <c r="AA1289" s="258"/>
      <c r="AB1289" s="257"/>
      <c r="AC1289" s="257"/>
      <c r="AD1289" s="257"/>
      <c r="AE1289" s="257"/>
      <c r="AF1289" s="260"/>
      <c r="AG1289" s="260"/>
      <c r="AH1289" s="260"/>
      <c r="AI1289" s="260"/>
      <c r="AJ1289" s="260"/>
      <c r="AK1289" s="260"/>
      <c r="AL1289" s="260"/>
      <c r="AM1289" s="260"/>
      <c r="AN1289" s="63"/>
      <c r="AO1289" s="63"/>
      <c r="AP1289" s="63"/>
      <c r="AQ1289" s="63"/>
      <c r="AR1289" s="63"/>
      <c r="AS1289" s="63"/>
      <c r="AT1289" s="63"/>
      <c r="AU1289" s="63"/>
      <c r="AV1289" s="63"/>
      <c r="AW1289" s="63"/>
      <c r="AX1289" s="63"/>
      <c r="AY1289" s="63"/>
      <c r="AZ1289" s="63"/>
      <c r="BA1289" s="63"/>
      <c r="BB1289" s="63"/>
      <c r="BC1289" s="63"/>
      <c r="BD1289" s="63"/>
      <c r="BE1289" s="63"/>
      <c r="BF1289" s="63"/>
      <c r="BG1289" s="63"/>
      <c r="BH1289" s="63"/>
      <c r="BI1289" s="63"/>
      <c r="BJ1289" s="63"/>
      <c r="BK1289" s="63"/>
      <c r="BL1289" s="63"/>
      <c r="BM1289" s="63"/>
      <c r="BN1289" s="63"/>
      <c r="BO1289" s="63"/>
      <c r="BP1289" s="63"/>
      <c r="BQ1289" s="63"/>
      <c r="BR1289" s="63"/>
      <c r="BS1289" s="63"/>
      <c r="BT1289" s="63"/>
      <c r="BU1289" s="63"/>
      <c r="BV1289" s="63"/>
      <c r="BW1289" s="63"/>
      <c r="BX1289" s="63"/>
      <c r="BY1289" s="63"/>
      <c r="BZ1289" s="63"/>
      <c r="CA1289" s="63"/>
      <c r="CB1289" s="63"/>
      <c r="CC1289" s="63"/>
      <c r="CD1289" s="63"/>
      <c r="CE1289" s="63"/>
      <c r="CF1289" s="63"/>
      <c r="CG1289" s="63"/>
      <c r="CH1289" s="63"/>
      <c r="CI1289" s="63"/>
      <c r="CJ1289" s="63"/>
      <c r="CK1289" s="63"/>
      <c r="CL1289" s="63"/>
      <c r="CM1289" s="63"/>
      <c r="CN1289" s="63"/>
      <c r="CO1289" s="63"/>
      <c r="CP1289" s="63"/>
      <c r="CQ1289" s="63"/>
      <c r="CR1289" s="63"/>
      <c r="CS1289" s="63"/>
      <c r="CT1289" s="63"/>
      <c r="CU1289" s="63"/>
      <c r="CV1289" s="63"/>
      <c r="CW1289" s="63"/>
      <c r="CX1289" s="63"/>
      <c r="CY1289" s="63"/>
      <c r="CZ1289" s="63"/>
      <c r="DA1289" s="63"/>
      <c r="DB1289" s="63"/>
      <c r="DC1289" s="63"/>
    </row>
    <row r="1290" spans="2:107" ht="18" customHeight="1">
      <c r="B1290" s="254">
        <v>1286</v>
      </c>
      <c r="C1290" s="257"/>
      <c r="D1290" s="257"/>
      <c r="E1290" s="289"/>
      <c r="F1290" s="257"/>
      <c r="G1290" s="257"/>
      <c r="H1290" s="257"/>
      <c r="I1290" s="257"/>
      <c r="J1290" s="257"/>
      <c r="K1290" s="258"/>
      <c r="L1290" s="257"/>
      <c r="M1290" s="258"/>
      <c r="N1290" s="258"/>
      <c r="O1290" s="258"/>
      <c r="P1290" s="257"/>
      <c r="Q1290" s="258"/>
      <c r="R1290" s="258"/>
      <c r="S1290" s="259"/>
      <c r="T1290" s="259"/>
      <c r="U1290" s="257"/>
      <c r="V1290" s="258"/>
      <c r="W1290" s="259"/>
      <c r="X1290" s="257"/>
      <c r="Y1290" s="257"/>
      <c r="Z1290" s="258"/>
      <c r="AA1290" s="258"/>
      <c r="AB1290" s="257"/>
      <c r="AC1290" s="257"/>
      <c r="AD1290" s="257"/>
      <c r="AE1290" s="257"/>
      <c r="AF1290" s="260"/>
      <c r="AG1290" s="260"/>
      <c r="AH1290" s="260"/>
      <c r="AI1290" s="260"/>
      <c r="AJ1290" s="260"/>
      <c r="AK1290" s="260"/>
      <c r="AL1290" s="260"/>
      <c r="AM1290" s="260"/>
      <c r="AN1290" s="63"/>
      <c r="AO1290" s="63"/>
      <c r="AP1290" s="63"/>
      <c r="AQ1290" s="63"/>
      <c r="AR1290" s="63"/>
      <c r="AS1290" s="63"/>
      <c r="AT1290" s="63"/>
      <c r="AU1290" s="63"/>
      <c r="AV1290" s="63"/>
      <c r="AW1290" s="63"/>
      <c r="AX1290" s="63"/>
      <c r="AY1290" s="63"/>
      <c r="AZ1290" s="63"/>
      <c r="BA1290" s="63"/>
      <c r="BB1290" s="63"/>
      <c r="BC1290" s="63"/>
      <c r="BD1290" s="63"/>
      <c r="BE1290" s="63"/>
      <c r="BF1290" s="63"/>
      <c r="BG1290" s="63"/>
      <c r="BH1290" s="63"/>
      <c r="BI1290" s="63"/>
      <c r="BJ1290" s="63"/>
      <c r="BK1290" s="63"/>
      <c r="BL1290" s="63"/>
      <c r="BM1290" s="63"/>
      <c r="BN1290" s="63"/>
      <c r="BO1290" s="63"/>
      <c r="BP1290" s="63"/>
      <c r="BQ1290" s="63"/>
      <c r="BR1290" s="63"/>
      <c r="BS1290" s="63"/>
      <c r="BT1290" s="63"/>
      <c r="BU1290" s="63"/>
      <c r="BV1290" s="63"/>
      <c r="BW1290" s="63"/>
      <c r="BX1290" s="63"/>
      <c r="BY1290" s="63"/>
      <c r="BZ1290" s="63"/>
      <c r="CA1290" s="63"/>
      <c r="CB1290" s="63"/>
      <c r="CC1290" s="63"/>
      <c r="CD1290" s="63"/>
      <c r="CE1290" s="63"/>
      <c r="CF1290" s="63"/>
      <c r="CG1290" s="63"/>
      <c r="CH1290" s="63"/>
      <c r="CI1290" s="63"/>
      <c r="CJ1290" s="63"/>
      <c r="CK1290" s="63"/>
      <c r="CL1290" s="63"/>
      <c r="CM1290" s="63"/>
      <c r="CN1290" s="63"/>
      <c r="CO1290" s="63"/>
      <c r="CP1290" s="63"/>
      <c r="CQ1290" s="63"/>
      <c r="CR1290" s="63"/>
      <c r="CS1290" s="63"/>
      <c r="CT1290" s="63"/>
      <c r="CU1290" s="63"/>
      <c r="CV1290" s="63"/>
      <c r="CW1290" s="63"/>
      <c r="CX1290" s="63"/>
      <c r="CY1290" s="63"/>
      <c r="CZ1290" s="63"/>
      <c r="DA1290" s="63"/>
      <c r="DB1290" s="63"/>
      <c r="DC1290" s="63"/>
    </row>
    <row r="1291" spans="2:107" ht="18" customHeight="1">
      <c r="B1291" s="254">
        <v>1287</v>
      </c>
      <c r="C1291" s="257"/>
      <c r="D1291" s="257"/>
      <c r="E1291" s="289"/>
      <c r="F1291" s="257"/>
      <c r="G1291" s="257"/>
      <c r="H1291" s="257"/>
      <c r="I1291" s="257"/>
      <c r="J1291" s="257"/>
      <c r="K1291" s="258"/>
      <c r="L1291" s="257"/>
      <c r="M1291" s="258"/>
      <c r="N1291" s="258"/>
      <c r="O1291" s="258"/>
      <c r="P1291" s="257"/>
      <c r="Q1291" s="258"/>
      <c r="R1291" s="258"/>
      <c r="S1291" s="259"/>
      <c r="T1291" s="259"/>
      <c r="U1291" s="257"/>
      <c r="V1291" s="258"/>
      <c r="W1291" s="259"/>
      <c r="X1291" s="257"/>
      <c r="Y1291" s="257"/>
      <c r="Z1291" s="258"/>
      <c r="AA1291" s="258"/>
      <c r="AB1291" s="257"/>
      <c r="AC1291" s="257"/>
      <c r="AD1291" s="257"/>
      <c r="AE1291" s="257"/>
      <c r="AF1291" s="260"/>
      <c r="AG1291" s="260"/>
      <c r="AH1291" s="260"/>
      <c r="AI1291" s="260"/>
      <c r="AJ1291" s="260"/>
      <c r="AK1291" s="260"/>
      <c r="AL1291" s="260"/>
      <c r="AM1291" s="260"/>
      <c r="AN1291" s="63"/>
      <c r="AO1291" s="63"/>
      <c r="AP1291" s="63"/>
      <c r="AQ1291" s="63"/>
      <c r="AR1291" s="63"/>
      <c r="AS1291" s="63"/>
      <c r="AT1291" s="63"/>
      <c r="AU1291" s="63"/>
      <c r="AV1291" s="63"/>
      <c r="AW1291" s="63"/>
      <c r="AX1291" s="63"/>
      <c r="AY1291" s="63"/>
      <c r="AZ1291" s="63"/>
      <c r="BA1291" s="63"/>
      <c r="BB1291" s="63"/>
      <c r="BC1291" s="63"/>
      <c r="BD1291" s="63"/>
      <c r="BE1291" s="63"/>
      <c r="BF1291" s="63"/>
      <c r="BG1291" s="63"/>
      <c r="BH1291" s="63"/>
      <c r="BI1291" s="63"/>
      <c r="BJ1291" s="63"/>
      <c r="BK1291" s="63"/>
      <c r="BL1291" s="63"/>
      <c r="BM1291" s="63"/>
      <c r="BN1291" s="63"/>
      <c r="BO1291" s="63"/>
      <c r="BP1291" s="63"/>
      <c r="BQ1291" s="63"/>
      <c r="BR1291" s="63"/>
      <c r="BS1291" s="63"/>
      <c r="BT1291" s="63"/>
      <c r="BU1291" s="63"/>
      <c r="BV1291" s="63"/>
      <c r="BW1291" s="63"/>
      <c r="BX1291" s="63"/>
      <c r="BY1291" s="63"/>
      <c r="BZ1291" s="63"/>
      <c r="CA1291" s="63"/>
      <c r="CB1291" s="63"/>
      <c r="CC1291" s="63"/>
      <c r="CD1291" s="63"/>
      <c r="CE1291" s="63"/>
      <c r="CF1291" s="63"/>
      <c r="CG1291" s="63"/>
      <c r="CH1291" s="63"/>
      <c r="CI1291" s="63"/>
      <c r="CJ1291" s="63"/>
      <c r="CK1291" s="63"/>
      <c r="CL1291" s="63"/>
      <c r="CM1291" s="63"/>
      <c r="CN1291" s="63"/>
      <c r="CO1291" s="63"/>
      <c r="CP1291" s="63"/>
      <c r="CQ1291" s="63"/>
      <c r="CR1291" s="63"/>
      <c r="CS1291" s="63"/>
      <c r="CT1291" s="63"/>
      <c r="CU1291" s="63"/>
      <c r="CV1291" s="63"/>
      <c r="CW1291" s="63"/>
      <c r="CX1291" s="63"/>
      <c r="CY1291" s="63"/>
      <c r="CZ1291" s="63"/>
      <c r="DA1291" s="63"/>
      <c r="DB1291" s="63"/>
      <c r="DC1291" s="63"/>
    </row>
    <row r="1292" spans="2:107" ht="18" customHeight="1">
      <c r="B1292" s="254">
        <v>1288</v>
      </c>
      <c r="C1292" s="257"/>
      <c r="D1292" s="257"/>
      <c r="E1292" s="289"/>
      <c r="F1292" s="257"/>
      <c r="G1292" s="257"/>
      <c r="H1292" s="257"/>
      <c r="I1292" s="257"/>
      <c r="J1292" s="257"/>
      <c r="K1292" s="258"/>
      <c r="L1292" s="257"/>
      <c r="M1292" s="258"/>
      <c r="N1292" s="258"/>
      <c r="O1292" s="258"/>
      <c r="P1292" s="257"/>
      <c r="Q1292" s="258"/>
      <c r="R1292" s="258"/>
      <c r="S1292" s="259"/>
      <c r="T1292" s="259"/>
      <c r="U1292" s="257"/>
      <c r="V1292" s="258"/>
      <c r="W1292" s="259"/>
      <c r="X1292" s="257"/>
      <c r="Y1292" s="257"/>
      <c r="Z1292" s="258"/>
      <c r="AA1292" s="258"/>
      <c r="AB1292" s="257"/>
      <c r="AC1292" s="257"/>
      <c r="AD1292" s="257"/>
      <c r="AE1292" s="257"/>
      <c r="AF1292" s="260"/>
      <c r="AG1292" s="260"/>
      <c r="AH1292" s="260"/>
      <c r="AI1292" s="260"/>
      <c r="AJ1292" s="260"/>
      <c r="AK1292" s="260"/>
      <c r="AL1292" s="260"/>
      <c r="AM1292" s="260"/>
      <c r="AN1292" s="63"/>
      <c r="AO1292" s="63"/>
      <c r="AP1292" s="63"/>
      <c r="AQ1292" s="63"/>
      <c r="AR1292" s="63"/>
      <c r="AS1292" s="63"/>
      <c r="AT1292" s="63"/>
      <c r="AU1292" s="63"/>
      <c r="AV1292" s="63"/>
      <c r="AW1292" s="63"/>
      <c r="AX1292" s="63"/>
      <c r="AY1292" s="63"/>
      <c r="AZ1292" s="63"/>
      <c r="BA1292" s="63"/>
      <c r="BB1292" s="63"/>
      <c r="BC1292" s="63"/>
      <c r="BD1292" s="63"/>
      <c r="BE1292" s="63"/>
      <c r="BF1292" s="63"/>
      <c r="BG1292" s="63"/>
      <c r="BH1292" s="63"/>
      <c r="BI1292" s="63"/>
      <c r="BJ1292" s="63"/>
      <c r="BK1292" s="63"/>
      <c r="BL1292" s="63"/>
      <c r="BM1292" s="63"/>
      <c r="BN1292" s="63"/>
      <c r="BO1292" s="63"/>
      <c r="BP1292" s="63"/>
      <c r="BQ1292" s="63"/>
      <c r="BR1292" s="63"/>
      <c r="BS1292" s="63"/>
      <c r="BT1292" s="63"/>
      <c r="BU1292" s="63"/>
      <c r="BV1292" s="63"/>
      <c r="BW1292" s="63"/>
      <c r="BX1292" s="63"/>
      <c r="BY1292" s="63"/>
      <c r="BZ1292" s="63"/>
      <c r="CA1292" s="63"/>
      <c r="CB1292" s="63"/>
      <c r="CC1292" s="63"/>
      <c r="CD1292" s="63"/>
      <c r="CE1292" s="63"/>
      <c r="CF1292" s="63"/>
      <c r="CG1292" s="63"/>
      <c r="CH1292" s="63"/>
      <c r="CI1292" s="63"/>
      <c r="CJ1292" s="63"/>
      <c r="CK1292" s="63"/>
      <c r="CL1292" s="63"/>
      <c r="CM1292" s="63"/>
      <c r="CN1292" s="63"/>
      <c r="CO1292" s="63"/>
      <c r="CP1292" s="63"/>
      <c r="CQ1292" s="63"/>
      <c r="CR1292" s="63"/>
      <c r="CS1292" s="63"/>
      <c r="CT1292" s="63"/>
      <c r="CU1292" s="63"/>
      <c r="CV1292" s="63"/>
      <c r="CW1292" s="63"/>
      <c r="CX1292" s="63"/>
      <c r="CY1292" s="63"/>
      <c r="CZ1292" s="63"/>
      <c r="DA1292" s="63"/>
      <c r="DB1292" s="63"/>
      <c r="DC1292" s="63"/>
    </row>
    <row r="1293" spans="2:107" ht="18" customHeight="1">
      <c r="B1293" s="254">
        <v>1289</v>
      </c>
      <c r="C1293" s="257"/>
      <c r="D1293" s="257"/>
      <c r="E1293" s="289"/>
      <c r="F1293" s="257"/>
      <c r="G1293" s="257"/>
      <c r="H1293" s="257"/>
      <c r="I1293" s="257"/>
      <c r="J1293" s="257"/>
      <c r="K1293" s="258"/>
      <c r="L1293" s="257"/>
      <c r="M1293" s="258"/>
      <c r="N1293" s="258"/>
      <c r="O1293" s="258"/>
      <c r="P1293" s="257"/>
      <c r="Q1293" s="258"/>
      <c r="R1293" s="258"/>
      <c r="S1293" s="259"/>
      <c r="T1293" s="259"/>
      <c r="U1293" s="257"/>
      <c r="V1293" s="258"/>
      <c r="W1293" s="259"/>
      <c r="X1293" s="257"/>
      <c r="Y1293" s="257"/>
      <c r="Z1293" s="258"/>
      <c r="AA1293" s="258"/>
      <c r="AB1293" s="257"/>
      <c r="AC1293" s="257"/>
      <c r="AD1293" s="257"/>
      <c r="AE1293" s="257"/>
      <c r="AF1293" s="260"/>
      <c r="AG1293" s="260"/>
      <c r="AH1293" s="260"/>
      <c r="AI1293" s="260"/>
      <c r="AJ1293" s="260"/>
      <c r="AK1293" s="260"/>
      <c r="AL1293" s="260"/>
      <c r="AM1293" s="260"/>
      <c r="AN1293" s="63"/>
      <c r="AO1293" s="63"/>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c r="BM1293" s="63"/>
      <c r="BN1293" s="63"/>
      <c r="BO1293" s="63"/>
      <c r="BP1293" s="63"/>
      <c r="BQ1293" s="63"/>
      <c r="BR1293" s="63"/>
      <c r="BS1293" s="63"/>
      <c r="BT1293" s="63"/>
      <c r="BU1293" s="63"/>
      <c r="BV1293" s="63"/>
      <c r="BW1293" s="63"/>
      <c r="BX1293" s="63"/>
      <c r="BY1293" s="63"/>
      <c r="BZ1293" s="63"/>
      <c r="CA1293" s="63"/>
      <c r="CB1293" s="63"/>
      <c r="CC1293" s="63"/>
      <c r="CD1293" s="63"/>
      <c r="CE1293" s="63"/>
      <c r="CF1293" s="63"/>
      <c r="CG1293" s="63"/>
      <c r="CH1293" s="63"/>
      <c r="CI1293" s="63"/>
      <c r="CJ1293" s="63"/>
      <c r="CK1293" s="63"/>
      <c r="CL1293" s="63"/>
      <c r="CM1293" s="63"/>
      <c r="CN1293" s="63"/>
      <c r="CO1293" s="63"/>
      <c r="CP1293" s="63"/>
      <c r="CQ1293" s="63"/>
      <c r="CR1293" s="63"/>
      <c r="CS1293" s="63"/>
      <c r="CT1293" s="63"/>
      <c r="CU1293" s="63"/>
      <c r="CV1293" s="63"/>
      <c r="CW1293" s="63"/>
      <c r="CX1293" s="63"/>
      <c r="CY1293" s="63"/>
      <c r="CZ1293" s="63"/>
      <c r="DA1293" s="63"/>
      <c r="DB1293" s="63"/>
      <c r="DC1293" s="63"/>
    </row>
    <row r="1294" spans="2:107" ht="18" customHeight="1">
      <c r="B1294" s="254">
        <v>1290</v>
      </c>
      <c r="C1294" s="257"/>
      <c r="D1294" s="257"/>
      <c r="E1294" s="289"/>
      <c r="F1294" s="257"/>
      <c r="G1294" s="257"/>
      <c r="H1294" s="257"/>
      <c r="I1294" s="257"/>
      <c r="J1294" s="257"/>
      <c r="K1294" s="258"/>
      <c r="L1294" s="257"/>
      <c r="M1294" s="258"/>
      <c r="N1294" s="258"/>
      <c r="O1294" s="258"/>
      <c r="P1294" s="257"/>
      <c r="Q1294" s="258"/>
      <c r="R1294" s="258"/>
      <c r="S1294" s="259"/>
      <c r="T1294" s="259"/>
      <c r="U1294" s="257"/>
      <c r="V1294" s="258"/>
      <c r="W1294" s="259"/>
      <c r="X1294" s="257"/>
      <c r="Y1294" s="257"/>
      <c r="Z1294" s="258"/>
      <c r="AA1294" s="258"/>
      <c r="AB1294" s="257"/>
      <c r="AC1294" s="257"/>
      <c r="AD1294" s="257"/>
      <c r="AE1294" s="257"/>
      <c r="AF1294" s="260"/>
      <c r="AG1294" s="260"/>
      <c r="AH1294" s="260"/>
      <c r="AI1294" s="260"/>
      <c r="AJ1294" s="260"/>
      <c r="AK1294" s="260"/>
      <c r="AL1294" s="260"/>
      <c r="AM1294" s="260"/>
      <c r="AN1294" s="63"/>
      <c r="AO1294" s="63"/>
      <c r="AP1294" s="63"/>
      <c r="AQ1294" s="63"/>
      <c r="AR1294" s="63"/>
      <c r="AS1294" s="63"/>
      <c r="AT1294" s="63"/>
      <c r="AU1294" s="63"/>
      <c r="AV1294" s="63"/>
      <c r="AW1294" s="63"/>
      <c r="AX1294" s="63"/>
      <c r="AY1294" s="63"/>
      <c r="AZ1294" s="63"/>
      <c r="BA1294" s="63"/>
      <c r="BB1294" s="63"/>
      <c r="BC1294" s="63"/>
      <c r="BD1294" s="63"/>
      <c r="BE1294" s="63"/>
      <c r="BF1294" s="63"/>
      <c r="BG1294" s="63"/>
      <c r="BH1294" s="63"/>
      <c r="BI1294" s="63"/>
      <c r="BJ1294" s="63"/>
      <c r="BK1294" s="63"/>
      <c r="BL1294" s="63"/>
      <c r="BM1294" s="63"/>
      <c r="BN1294" s="63"/>
      <c r="BO1294" s="63"/>
      <c r="BP1294" s="63"/>
      <c r="BQ1294" s="63"/>
      <c r="BR1294" s="63"/>
      <c r="BS1294" s="63"/>
      <c r="BT1294" s="63"/>
      <c r="BU1294" s="63"/>
      <c r="BV1294" s="63"/>
      <c r="BW1294" s="63"/>
      <c r="BX1294" s="63"/>
      <c r="BY1294" s="63"/>
      <c r="BZ1294" s="63"/>
      <c r="CA1294" s="63"/>
      <c r="CB1294" s="63"/>
      <c r="CC1294" s="63"/>
      <c r="CD1294" s="63"/>
      <c r="CE1294" s="63"/>
      <c r="CF1294" s="63"/>
      <c r="CG1294" s="63"/>
      <c r="CH1294" s="63"/>
      <c r="CI1294" s="63"/>
      <c r="CJ1294" s="63"/>
      <c r="CK1294" s="63"/>
      <c r="CL1294" s="63"/>
      <c r="CM1294" s="63"/>
      <c r="CN1294" s="63"/>
      <c r="CO1294" s="63"/>
      <c r="CP1294" s="63"/>
      <c r="CQ1294" s="63"/>
      <c r="CR1294" s="63"/>
      <c r="CS1294" s="63"/>
      <c r="CT1294" s="63"/>
      <c r="CU1294" s="63"/>
      <c r="CV1294" s="63"/>
      <c r="CW1294" s="63"/>
      <c r="CX1294" s="63"/>
      <c r="CY1294" s="63"/>
      <c r="CZ1294" s="63"/>
      <c r="DA1294" s="63"/>
      <c r="DB1294" s="63"/>
      <c r="DC1294" s="63"/>
    </row>
    <row r="1295" spans="2:107" ht="18" customHeight="1">
      <c r="B1295" s="254">
        <v>1291</v>
      </c>
      <c r="C1295" s="257"/>
      <c r="D1295" s="257"/>
      <c r="E1295" s="289"/>
      <c r="F1295" s="257"/>
      <c r="G1295" s="257"/>
      <c r="H1295" s="257"/>
      <c r="I1295" s="257"/>
      <c r="J1295" s="257"/>
      <c r="K1295" s="258"/>
      <c r="L1295" s="257"/>
      <c r="M1295" s="258"/>
      <c r="N1295" s="258"/>
      <c r="O1295" s="258"/>
      <c r="P1295" s="257"/>
      <c r="Q1295" s="258"/>
      <c r="R1295" s="258"/>
      <c r="S1295" s="259"/>
      <c r="T1295" s="259"/>
      <c r="U1295" s="257"/>
      <c r="V1295" s="258"/>
      <c r="W1295" s="259"/>
      <c r="X1295" s="257"/>
      <c r="Y1295" s="257"/>
      <c r="Z1295" s="258"/>
      <c r="AA1295" s="258"/>
      <c r="AB1295" s="257"/>
      <c r="AC1295" s="257"/>
      <c r="AD1295" s="257"/>
      <c r="AE1295" s="257"/>
      <c r="AF1295" s="260"/>
      <c r="AG1295" s="260"/>
      <c r="AH1295" s="260"/>
      <c r="AI1295" s="260"/>
      <c r="AJ1295" s="260"/>
      <c r="AK1295" s="260"/>
      <c r="AL1295" s="260"/>
      <c r="AM1295" s="260"/>
      <c r="AN1295" s="63"/>
      <c r="AO1295" s="63"/>
      <c r="AP1295" s="63"/>
      <c r="AQ1295" s="63"/>
      <c r="AR1295" s="63"/>
      <c r="AS1295" s="63"/>
      <c r="AT1295" s="63"/>
      <c r="AU1295" s="63"/>
      <c r="AV1295" s="63"/>
      <c r="AW1295" s="63"/>
      <c r="AX1295" s="63"/>
      <c r="AY1295" s="63"/>
      <c r="AZ1295" s="63"/>
      <c r="BA1295" s="63"/>
      <c r="BB1295" s="63"/>
      <c r="BC1295" s="63"/>
      <c r="BD1295" s="63"/>
      <c r="BE1295" s="63"/>
      <c r="BF1295" s="63"/>
      <c r="BG1295" s="63"/>
      <c r="BH1295" s="63"/>
      <c r="BI1295" s="63"/>
      <c r="BJ1295" s="63"/>
      <c r="BK1295" s="63"/>
      <c r="BL1295" s="63"/>
      <c r="BM1295" s="63"/>
      <c r="BN1295" s="63"/>
      <c r="BO1295" s="63"/>
      <c r="BP1295" s="63"/>
      <c r="BQ1295" s="63"/>
      <c r="BR1295" s="63"/>
      <c r="BS1295" s="63"/>
      <c r="BT1295" s="63"/>
      <c r="BU1295" s="63"/>
      <c r="BV1295" s="63"/>
      <c r="BW1295" s="63"/>
      <c r="BX1295" s="63"/>
      <c r="BY1295" s="63"/>
      <c r="BZ1295" s="63"/>
      <c r="CA1295" s="63"/>
      <c r="CB1295" s="63"/>
      <c r="CC1295" s="63"/>
      <c r="CD1295" s="63"/>
      <c r="CE1295" s="63"/>
      <c r="CF1295" s="63"/>
      <c r="CG1295" s="63"/>
      <c r="CH1295" s="63"/>
      <c r="CI1295" s="63"/>
      <c r="CJ1295" s="63"/>
      <c r="CK1295" s="63"/>
      <c r="CL1295" s="63"/>
      <c r="CM1295" s="63"/>
      <c r="CN1295" s="63"/>
      <c r="CO1295" s="63"/>
      <c r="CP1295" s="63"/>
      <c r="CQ1295" s="63"/>
      <c r="CR1295" s="63"/>
      <c r="CS1295" s="63"/>
      <c r="CT1295" s="63"/>
      <c r="CU1295" s="63"/>
      <c r="CV1295" s="63"/>
      <c r="CW1295" s="63"/>
      <c r="CX1295" s="63"/>
      <c r="CY1295" s="63"/>
      <c r="CZ1295" s="63"/>
      <c r="DA1295" s="63"/>
      <c r="DB1295" s="63"/>
      <c r="DC1295" s="63"/>
    </row>
    <row r="1296" spans="2:107" ht="18" customHeight="1">
      <c r="B1296" s="254">
        <v>1292</v>
      </c>
      <c r="C1296" s="257"/>
      <c r="D1296" s="257"/>
      <c r="E1296" s="289"/>
      <c r="F1296" s="257"/>
      <c r="G1296" s="257"/>
      <c r="H1296" s="257"/>
      <c r="I1296" s="257"/>
      <c r="J1296" s="257"/>
      <c r="K1296" s="258"/>
      <c r="L1296" s="257"/>
      <c r="M1296" s="258"/>
      <c r="N1296" s="258"/>
      <c r="O1296" s="258"/>
      <c r="P1296" s="257"/>
      <c r="Q1296" s="258"/>
      <c r="R1296" s="258"/>
      <c r="S1296" s="259"/>
      <c r="T1296" s="259"/>
      <c r="U1296" s="257"/>
      <c r="V1296" s="258"/>
      <c r="W1296" s="259"/>
      <c r="X1296" s="257"/>
      <c r="Y1296" s="257"/>
      <c r="Z1296" s="258"/>
      <c r="AA1296" s="258"/>
      <c r="AB1296" s="257"/>
      <c r="AC1296" s="257"/>
      <c r="AD1296" s="257"/>
      <c r="AE1296" s="257"/>
      <c r="AF1296" s="260"/>
      <c r="AG1296" s="260"/>
      <c r="AH1296" s="260"/>
      <c r="AI1296" s="260"/>
      <c r="AJ1296" s="260"/>
      <c r="AK1296" s="260"/>
      <c r="AL1296" s="260"/>
      <c r="AM1296" s="260"/>
      <c r="AN1296" s="63"/>
      <c r="AO1296" s="63"/>
      <c r="AP1296" s="63"/>
      <c r="AQ1296" s="63"/>
      <c r="AR1296" s="63"/>
      <c r="AS1296" s="63"/>
      <c r="AT1296" s="63"/>
      <c r="AU1296" s="63"/>
      <c r="AV1296" s="63"/>
      <c r="AW1296" s="63"/>
      <c r="AX1296" s="63"/>
      <c r="AY1296" s="63"/>
      <c r="AZ1296" s="63"/>
      <c r="BA1296" s="63"/>
      <c r="BB1296" s="63"/>
      <c r="BC1296" s="63"/>
      <c r="BD1296" s="63"/>
      <c r="BE1296" s="63"/>
      <c r="BF1296" s="63"/>
      <c r="BG1296" s="63"/>
      <c r="BH1296" s="63"/>
      <c r="BI1296" s="63"/>
      <c r="BJ1296" s="63"/>
      <c r="BK1296" s="63"/>
      <c r="BL1296" s="63"/>
      <c r="BM1296" s="63"/>
      <c r="BN1296" s="63"/>
      <c r="BO1296" s="63"/>
      <c r="BP1296" s="63"/>
      <c r="BQ1296" s="63"/>
      <c r="BR1296" s="63"/>
      <c r="BS1296" s="63"/>
      <c r="BT1296" s="63"/>
      <c r="BU1296" s="63"/>
      <c r="BV1296" s="63"/>
      <c r="BW1296" s="63"/>
      <c r="BX1296" s="63"/>
      <c r="BY1296" s="63"/>
      <c r="BZ1296" s="63"/>
      <c r="CA1296" s="63"/>
      <c r="CB1296" s="63"/>
      <c r="CC1296" s="63"/>
      <c r="CD1296" s="63"/>
      <c r="CE1296" s="63"/>
      <c r="CF1296" s="63"/>
      <c r="CG1296" s="63"/>
      <c r="CH1296" s="63"/>
      <c r="CI1296" s="63"/>
      <c r="CJ1296" s="63"/>
      <c r="CK1296" s="63"/>
      <c r="CL1296" s="63"/>
      <c r="CM1296" s="63"/>
      <c r="CN1296" s="63"/>
      <c r="CO1296" s="63"/>
      <c r="CP1296" s="63"/>
      <c r="CQ1296" s="63"/>
      <c r="CR1296" s="63"/>
      <c r="CS1296" s="63"/>
      <c r="CT1296" s="63"/>
      <c r="CU1296" s="63"/>
      <c r="CV1296" s="63"/>
      <c r="CW1296" s="63"/>
      <c r="CX1296" s="63"/>
      <c r="CY1296" s="63"/>
      <c r="CZ1296" s="63"/>
      <c r="DA1296" s="63"/>
      <c r="DB1296" s="63"/>
      <c r="DC1296" s="63"/>
    </row>
    <row r="1297" spans="2:107" ht="18" customHeight="1">
      <c r="B1297" s="254">
        <v>1293</v>
      </c>
      <c r="C1297" s="257"/>
      <c r="D1297" s="257"/>
      <c r="E1297" s="289"/>
      <c r="F1297" s="257"/>
      <c r="G1297" s="257"/>
      <c r="H1297" s="257"/>
      <c r="I1297" s="257"/>
      <c r="J1297" s="257"/>
      <c r="K1297" s="258"/>
      <c r="L1297" s="257"/>
      <c r="M1297" s="258"/>
      <c r="N1297" s="258"/>
      <c r="O1297" s="258"/>
      <c r="P1297" s="257"/>
      <c r="Q1297" s="258"/>
      <c r="R1297" s="258"/>
      <c r="S1297" s="259"/>
      <c r="T1297" s="259"/>
      <c r="U1297" s="257"/>
      <c r="V1297" s="258"/>
      <c r="W1297" s="259"/>
      <c r="X1297" s="257"/>
      <c r="Y1297" s="257"/>
      <c r="Z1297" s="258"/>
      <c r="AA1297" s="258"/>
      <c r="AB1297" s="257"/>
      <c r="AC1297" s="257"/>
      <c r="AD1297" s="257"/>
      <c r="AE1297" s="257"/>
      <c r="AF1297" s="260"/>
      <c r="AG1297" s="260"/>
      <c r="AH1297" s="260"/>
      <c r="AI1297" s="260"/>
      <c r="AJ1297" s="260"/>
      <c r="AK1297" s="260"/>
      <c r="AL1297" s="260"/>
      <c r="AM1297" s="260"/>
      <c r="AN1297" s="63"/>
      <c r="AO1297" s="63"/>
      <c r="AP1297" s="63"/>
      <c r="AQ1297" s="63"/>
      <c r="AR1297" s="63"/>
      <c r="AS1297" s="63"/>
      <c r="AT1297" s="63"/>
      <c r="AU1297" s="63"/>
      <c r="AV1297" s="63"/>
      <c r="AW1297" s="63"/>
      <c r="AX1297" s="63"/>
      <c r="AY1297" s="63"/>
      <c r="AZ1297" s="63"/>
      <c r="BA1297" s="63"/>
      <c r="BB1297" s="63"/>
      <c r="BC1297" s="63"/>
      <c r="BD1297" s="63"/>
      <c r="BE1297" s="63"/>
      <c r="BF1297" s="63"/>
      <c r="BG1297" s="63"/>
      <c r="BH1297" s="63"/>
      <c r="BI1297" s="63"/>
      <c r="BJ1297" s="63"/>
      <c r="BK1297" s="63"/>
      <c r="BL1297" s="63"/>
      <c r="BM1297" s="63"/>
      <c r="BN1297" s="63"/>
      <c r="BO1297" s="63"/>
      <c r="BP1297" s="63"/>
      <c r="BQ1297" s="63"/>
      <c r="BR1297" s="63"/>
      <c r="BS1297" s="63"/>
      <c r="BT1297" s="63"/>
      <c r="BU1297" s="63"/>
      <c r="BV1297" s="63"/>
      <c r="BW1297" s="63"/>
      <c r="BX1297" s="63"/>
      <c r="BY1297" s="63"/>
      <c r="BZ1297" s="63"/>
      <c r="CA1297" s="63"/>
      <c r="CB1297" s="63"/>
      <c r="CC1297" s="63"/>
      <c r="CD1297" s="63"/>
      <c r="CE1297" s="63"/>
      <c r="CF1297" s="63"/>
      <c r="CG1297" s="63"/>
      <c r="CH1297" s="63"/>
      <c r="CI1297" s="63"/>
      <c r="CJ1297" s="63"/>
      <c r="CK1297" s="63"/>
      <c r="CL1297" s="63"/>
      <c r="CM1297" s="63"/>
      <c r="CN1297" s="63"/>
      <c r="CO1297" s="63"/>
      <c r="CP1297" s="63"/>
      <c r="CQ1297" s="63"/>
      <c r="CR1297" s="63"/>
      <c r="CS1297" s="63"/>
      <c r="CT1297" s="63"/>
      <c r="CU1297" s="63"/>
      <c r="CV1297" s="63"/>
      <c r="CW1297" s="63"/>
      <c r="CX1297" s="63"/>
      <c r="CY1297" s="63"/>
      <c r="CZ1297" s="63"/>
      <c r="DA1297" s="63"/>
      <c r="DB1297" s="63"/>
      <c r="DC1297" s="63"/>
    </row>
    <row r="1298" spans="2:107" ht="18" customHeight="1">
      <c r="B1298" s="254">
        <v>1294</v>
      </c>
      <c r="C1298" s="257"/>
      <c r="D1298" s="257"/>
      <c r="E1298" s="289"/>
      <c r="F1298" s="257"/>
      <c r="G1298" s="257"/>
      <c r="H1298" s="257"/>
      <c r="I1298" s="257"/>
      <c r="J1298" s="257"/>
      <c r="K1298" s="258"/>
      <c r="L1298" s="257"/>
      <c r="M1298" s="258"/>
      <c r="N1298" s="258"/>
      <c r="O1298" s="258"/>
      <c r="P1298" s="257"/>
      <c r="Q1298" s="258"/>
      <c r="R1298" s="258"/>
      <c r="S1298" s="259"/>
      <c r="T1298" s="259"/>
      <c r="U1298" s="257"/>
      <c r="V1298" s="258"/>
      <c r="W1298" s="259"/>
      <c r="X1298" s="257"/>
      <c r="Y1298" s="257"/>
      <c r="Z1298" s="258"/>
      <c r="AA1298" s="258"/>
      <c r="AB1298" s="257"/>
      <c r="AC1298" s="257"/>
      <c r="AD1298" s="257"/>
      <c r="AE1298" s="257"/>
      <c r="AF1298" s="260"/>
      <c r="AG1298" s="260"/>
      <c r="AH1298" s="260"/>
      <c r="AI1298" s="260"/>
      <c r="AJ1298" s="260"/>
      <c r="AK1298" s="260"/>
      <c r="AL1298" s="260"/>
      <c r="AM1298" s="260"/>
      <c r="AN1298" s="63"/>
      <c r="AO1298" s="63"/>
      <c r="AP1298" s="63"/>
      <c r="AQ1298" s="63"/>
      <c r="AR1298" s="63"/>
      <c r="AS1298" s="63"/>
      <c r="AT1298" s="63"/>
      <c r="AU1298" s="63"/>
      <c r="AV1298" s="63"/>
      <c r="AW1298" s="63"/>
      <c r="AX1298" s="63"/>
      <c r="AY1298" s="63"/>
      <c r="AZ1298" s="63"/>
      <c r="BA1298" s="63"/>
      <c r="BB1298" s="63"/>
      <c r="BC1298" s="63"/>
      <c r="BD1298" s="63"/>
      <c r="BE1298" s="63"/>
      <c r="BF1298" s="63"/>
      <c r="BG1298" s="63"/>
      <c r="BH1298" s="63"/>
      <c r="BI1298" s="63"/>
      <c r="BJ1298" s="63"/>
      <c r="BK1298" s="63"/>
      <c r="BL1298" s="63"/>
      <c r="BM1298" s="63"/>
      <c r="BN1298" s="63"/>
      <c r="BO1298" s="63"/>
      <c r="BP1298" s="63"/>
      <c r="BQ1298" s="63"/>
      <c r="BR1298" s="63"/>
      <c r="BS1298" s="63"/>
      <c r="BT1298" s="63"/>
      <c r="BU1298" s="63"/>
      <c r="BV1298" s="63"/>
      <c r="BW1298" s="63"/>
      <c r="BX1298" s="63"/>
      <c r="BY1298" s="63"/>
      <c r="BZ1298" s="63"/>
      <c r="CA1298" s="63"/>
      <c r="CB1298" s="63"/>
      <c r="CC1298" s="63"/>
      <c r="CD1298" s="63"/>
      <c r="CE1298" s="63"/>
      <c r="CF1298" s="63"/>
      <c r="CG1298" s="63"/>
      <c r="CH1298" s="63"/>
      <c r="CI1298" s="63"/>
      <c r="CJ1298" s="63"/>
      <c r="CK1298" s="63"/>
      <c r="CL1298" s="63"/>
      <c r="CM1298" s="63"/>
      <c r="CN1298" s="63"/>
      <c r="CO1298" s="63"/>
      <c r="CP1298" s="63"/>
      <c r="CQ1298" s="63"/>
      <c r="CR1298" s="63"/>
      <c r="CS1298" s="63"/>
      <c r="CT1298" s="63"/>
      <c r="CU1298" s="63"/>
      <c r="CV1298" s="63"/>
      <c r="CW1298" s="63"/>
      <c r="CX1298" s="63"/>
      <c r="CY1298" s="63"/>
      <c r="CZ1298" s="63"/>
      <c r="DA1298" s="63"/>
      <c r="DB1298" s="63"/>
      <c r="DC1298" s="63"/>
    </row>
    <row r="1299" spans="2:107" ht="18" customHeight="1">
      <c r="B1299" s="254">
        <v>1295</v>
      </c>
      <c r="C1299" s="257"/>
      <c r="D1299" s="257"/>
      <c r="E1299" s="289"/>
      <c r="F1299" s="257"/>
      <c r="G1299" s="257"/>
      <c r="H1299" s="257"/>
      <c r="I1299" s="257"/>
      <c r="J1299" s="257"/>
      <c r="K1299" s="258"/>
      <c r="L1299" s="257"/>
      <c r="M1299" s="258"/>
      <c r="N1299" s="258"/>
      <c r="O1299" s="258"/>
      <c r="P1299" s="257"/>
      <c r="Q1299" s="258"/>
      <c r="R1299" s="258"/>
      <c r="S1299" s="259"/>
      <c r="T1299" s="259"/>
      <c r="U1299" s="257"/>
      <c r="V1299" s="258"/>
      <c r="W1299" s="259"/>
      <c r="X1299" s="257"/>
      <c r="Y1299" s="257"/>
      <c r="Z1299" s="258"/>
      <c r="AA1299" s="258"/>
      <c r="AB1299" s="257"/>
      <c r="AC1299" s="257"/>
      <c r="AD1299" s="257"/>
      <c r="AE1299" s="257"/>
      <c r="AF1299" s="260"/>
      <c r="AG1299" s="260"/>
      <c r="AH1299" s="260"/>
      <c r="AI1299" s="260"/>
      <c r="AJ1299" s="260"/>
      <c r="AK1299" s="260"/>
      <c r="AL1299" s="260"/>
      <c r="AM1299" s="260"/>
      <c r="AN1299" s="63"/>
      <c r="AO1299" s="63"/>
      <c r="AP1299" s="63"/>
      <c r="AQ1299" s="63"/>
      <c r="AR1299" s="63"/>
      <c r="AS1299" s="63"/>
      <c r="AT1299" s="63"/>
      <c r="AU1299" s="63"/>
      <c r="AV1299" s="63"/>
      <c r="AW1299" s="63"/>
      <c r="AX1299" s="63"/>
      <c r="AY1299" s="63"/>
      <c r="AZ1299" s="63"/>
      <c r="BA1299" s="63"/>
      <c r="BB1299" s="63"/>
      <c r="BC1299" s="63"/>
      <c r="BD1299" s="63"/>
      <c r="BE1299" s="63"/>
      <c r="BF1299" s="63"/>
      <c r="BG1299" s="63"/>
      <c r="BH1299" s="63"/>
      <c r="BI1299" s="63"/>
      <c r="BJ1299" s="63"/>
      <c r="BK1299" s="63"/>
      <c r="BL1299" s="63"/>
      <c r="BM1299" s="63"/>
      <c r="BN1299" s="63"/>
      <c r="BO1299" s="63"/>
      <c r="BP1299" s="63"/>
      <c r="BQ1299" s="63"/>
      <c r="BR1299" s="63"/>
      <c r="BS1299" s="63"/>
      <c r="BT1299" s="63"/>
      <c r="BU1299" s="63"/>
      <c r="BV1299" s="63"/>
      <c r="BW1299" s="63"/>
      <c r="BX1299" s="63"/>
      <c r="BY1299" s="63"/>
      <c r="BZ1299" s="63"/>
      <c r="CA1299" s="63"/>
      <c r="CB1299" s="63"/>
      <c r="CC1299" s="63"/>
      <c r="CD1299" s="63"/>
      <c r="CE1299" s="63"/>
      <c r="CF1299" s="63"/>
      <c r="CG1299" s="63"/>
      <c r="CH1299" s="63"/>
      <c r="CI1299" s="63"/>
      <c r="CJ1299" s="63"/>
      <c r="CK1299" s="63"/>
      <c r="CL1299" s="63"/>
      <c r="CM1299" s="63"/>
      <c r="CN1299" s="63"/>
      <c r="CO1299" s="63"/>
      <c r="CP1299" s="63"/>
      <c r="CQ1299" s="63"/>
      <c r="CR1299" s="63"/>
      <c r="CS1299" s="63"/>
      <c r="CT1299" s="63"/>
      <c r="CU1299" s="63"/>
      <c r="CV1299" s="63"/>
      <c r="CW1299" s="63"/>
      <c r="CX1299" s="63"/>
      <c r="CY1299" s="63"/>
      <c r="CZ1299" s="63"/>
      <c r="DA1299" s="63"/>
      <c r="DB1299" s="63"/>
      <c r="DC1299" s="63"/>
    </row>
    <row r="1300" spans="2:107" ht="18" customHeight="1">
      <c r="B1300" s="254">
        <v>1296</v>
      </c>
      <c r="C1300" s="257"/>
      <c r="D1300" s="257"/>
      <c r="E1300" s="289"/>
      <c r="F1300" s="257"/>
      <c r="G1300" s="257"/>
      <c r="H1300" s="257"/>
      <c r="I1300" s="257"/>
      <c r="J1300" s="257"/>
      <c r="K1300" s="258"/>
      <c r="L1300" s="257"/>
      <c r="M1300" s="258"/>
      <c r="N1300" s="258"/>
      <c r="O1300" s="258"/>
      <c r="P1300" s="257"/>
      <c r="Q1300" s="258"/>
      <c r="R1300" s="258"/>
      <c r="S1300" s="259"/>
      <c r="T1300" s="259"/>
      <c r="U1300" s="257"/>
      <c r="V1300" s="258"/>
      <c r="W1300" s="259"/>
      <c r="X1300" s="257"/>
      <c r="Y1300" s="257"/>
      <c r="Z1300" s="258"/>
      <c r="AA1300" s="258"/>
      <c r="AB1300" s="257"/>
      <c r="AC1300" s="257"/>
      <c r="AD1300" s="257"/>
      <c r="AE1300" s="257"/>
      <c r="AF1300" s="260"/>
      <c r="AG1300" s="260"/>
      <c r="AH1300" s="260"/>
      <c r="AI1300" s="260"/>
      <c r="AJ1300" s="260"/>
      <c r="AK1300" s="260"/>
      <c r="AL1300" s="260"/>
      <c r="AM1300" s="260"/>
      <c r="AN1300" s="63"/>
      <c r="AO1300" s="63"/>
      <c r="AP1300" s="63"/>
      <c r="AQ1300" s="63"/>
      <c r="AR1300" s="63"/>
      <c r="AS1300" s="63"/>
      <c r="AT1300" s="63"/>
      <c r="AU1300" s="63"/>
      <c r="AV1300" s="63"/>
      <c r="AW1300" s="63"/>
      <c r="AX1300" s="63"/>
      <c r="AY1300" s="63"/>
      <c r="AZ1300" s="63"/>
      <c r="BA1300" s="63"/>
      <c r="BB1300" s="63"/>
      <c r="BC1300" s="63"/>
      <c r="BD1300" s="63"/>
      <c r="BE1300" s="63"/>
      <c r="BF1300" s="63"/>
      <c r="BG1300" s="63"/>
      <c r="BH1300" s="63"/>
      <c r="BI1300" s="63"/>
      <c r="BJ1300" s="63"/>
      <c r="BK1300" s="63"/>
      <c r="BL1300" s="63"/>
      <c r="BM1300" s="63"/>
      <c r="BN1300" s="63"/>
      <c r="BO1300" s="63"/>
      <c r="BP1300" s="63"/>
      <c r="BQ1300" s="63"/>
      <c r="BR1300" s="63"/>
      <c r="BS1300" s="63"/>
      <c r="BT1300" s="63"/>
      <c r="BU1300" s="63"/>
      <c r="BV1300" s="63"/>
      <c r="BW1300" s="63"/>
      <c r="BX1300" s="63"/>
      <c r="BY1300" s="63"/>
      <c r="BZ1300" s="63"/>
      <c r="CA1300" s="63"/>
      <c r="CB1300" s="63"/>
      <c r="CC1300" s="63"/>
      <c r="CD1300" s="63"/>
      <c r="CE1300" s="63"/>
      <c r="CF1300" s="63"/>
      <c r="CG1300" s="63"/>
      <c r="CH1300" s="63"/>
      <c r="CI1300" s="63"/>
      <c r="CJ1300" s="63"/>
      <c r="CK1300" s="63"/>
      <c r="CL1300" s="63"/>
      <c r="CM1300" s="63"/>
      <c r="CN1300" s="63"/>
      <c r="CO1300" s="63"/>
      <c r="CP1300" s="63"/>
      <c r="CQ1300" s="63"/>
      <c r="CR1300" s="63"/>
      <c r="CS1300" s="63"/>
      <c r="CT1300" s="63"/>
      <c r="CU1300" s="63"/>
      <c r="CV1300" s="63"/>
      <c r="CW1300" s="63"/>
      <c r="CX1300" s="63"/>
      <c r="CY1300" s="63"/>
      <c r="CZ1300" s="63"/>
      <c r="DA1300" s="63"/>
      <c r="DB1300" s="63"/>
      <c r="DC1300" s="63"/>
    </row>
    <row r="1301" spans="2:107" ht="18" customHeight="1">
      <c r="B1301" s="254">
        <v>1297</v>
      </c>
      <c r="C1301" s="257"/>
      <c r="D1301" s="257"/>
      <c r="E1301" s="289"/>
      <c r="F1301" s="257"/>
      <c r="G1301" s="257"/>
      <c r="H1301" s="257"/>
      <c r="I1301" s="257"/>
      <c r="J1301" s="257"/>
      <c r="K1301" s="258"/>
      <c r="L1301" s="257"/>
      <c r="M1301" s="258"/>
      <c r="N1301" s="258"/>
      <c r="O1301" s="258"/>
      <c r="P1301" s="257"/>
      <c r="Q1301" s="258"/>
      <c r="R1301" s="258"/>
      <c r="S1301" s="259"/>
      <c r="T1301" s="259"/>
      <c r="U1301" s="257"/>
      <c r="V1301" s="258"/>
      <c r="W1301" s="259"/>
      <c r="X1301" s="257"/>
      <c r="Y1301" s="257"/>
      <c r="Z1301" s="258"/>
      <c r="AA1301" s="258"/>
      <c r="AB1301" s="257"/>
      <c r="AC1301" s="257"/>
      <c r="AD1301" s="257"/>
      <c r="AE1301" s="257"/>
      <c r="AF1301" s="260"/>
      <c r="AG1301" s="260"/>
      <c r="AH1301" s="260"/>
      <c r="AI1301" s="260"/>
      <c r="AJ1301" s="260"/>
      <c r="AK1301" s="260"/>
      <c r="AL1301" s="260"/>
      <c r="AM1301" s="260"/>
      <c r="AN1301" s="63"/>
      <c r="AO1301" s="63"/>
      <c r="AP1301" s="63"/>
      <c r="AQ1301" s="63"/>
      <c r="AR1301" s="63"/>
      <c r="AS1301" s="63"/>
      <c r="AT1301" s="63"/>
      <c r="AU1301" s="63"/>
      <c r="AV1301" s="63"/>
      <c r="AW1301" s="63"/>
      <c r="AX1301" s="63"/>
      <c r="AY1301" s="63"/>
      <c r="AZ1301" s="63"/>
      <c r="BA1301" s="63"/>
      <c r="BB1301" s="63"/>
      <c r="BC1301" s="63"/>
      <c r="BD1301" s="63"/>
      <c r="BE1301" s="63"/>
      <c r="BF1301" s="63"/>
      <c r="BG1301" s="63"/>
      <c r="BH1301" s="63"/>
      <c r="BI1301" s="63"/>
      <c r="BJ1301" s="63"/>
      <c r="BK1301" s="63"/>
      <c r="BL1301" s="63"/>
      <c r="BM1301" s="63"/>
      <c r="BN1301" s="63"/>
      <c r="BO1301" s="63"/>
      <c r="BP1301" s="63"/>
      <c r="BQ1301" s="63"/>
      <c r="BR1301" s="63"/>
      <c r="BS1301" s="63"/>
      <c r="BT1301" s="63"/>
      <c r="BU1301" s="63"/>
      <c r="BV1301" s="63"/>
      <c r="BW1301" s="63"/>
      <c r="BX1301" s="63"/>
      <c r="BY1301" s="63"/>
      <c r="BZ1301" s="63"/>
      <c r="CA1301" s="63"/>
      <c r="CB1301" s="63"/>
      <c r="CC1301" s="63"/>
      <c r="CD1301" s="63"/>
      <c r="CE1301" s="63"/>
      <c r="CF1301" s="63"/>
      <c r="CG1301" s="63"/>
      <c r="CH1301" s="63"/>
      <c r="CI1301" s="63"/>
      <c r="CJ1301" s="63"/>
      <c r="CK1301" s="63"/>
      <c r="CL1301" s="63"/>
      <c r="CM1301" s="63"/>
      <c r="CN1301" s="63"/>
      <c r="CO1301" s="63"/>
      <c r="CP1301" s="63"/>
      <c r="CQ1301" s="63"/>
      <c r="CR1301" s="63"/>
      <c r="CS1301" s="63"/>
      <c r="CT1301" s="63"/>
      <c r="CU1301" s="63"/>
      <c r="CV1301" s="63"/>
      <c r="CW1301" s="63"/>
      <c r="CX1301" s="63"/>
      <c r="CY1301" s="63"/>
      <c r="CZ1301" s="63"/>
      <c r="DA1301" s="63"/>
      <c r="DB1301" s="63"/>
      <c r="DC1301" s="63"/>
    </row>
    <row r="1302" spans="2:107" ht="18" customHeight="1">
      <c r="B1302" s="254">
        <v>1298</v>
      </c>
      <c r="C1302" s="257"/>
      <c r="D1302" s="257"/>
      <c r="E1302" s="289"/>
      <c r="F1302" s="257"/>
      <c r="G1302" s="257"/>
      <c r="H1302" s="257"/>
      <c r="I1302" s="257"/>
      <c r="J1302" s="257"/>
      <c r="K1302" s="258"/>
      <c r="L1302" s="257"/>
      <c r="M1302" s="258"/>
      <c r="N1302" s="258"/>
      <c r="O1302" s="258"/>
      <c r="P1302" s="257"/>
      <c r="Q1302" s="258"/>
      <c r="R1302" s="258"/>
      <c r="S1302" s="259"/>
      <c r="T1302" s="259"/>
      <c r="U1302" s="257"/>
      <c r="V1302" s="258"/>
      <c r="W1302" s="259"/>
      <c r="X1302" s="257"/>
      <c r="Y1302" s="257"/>
      <c r="Z1302" s="258"/>
      <c r="AA1302" s="258"/>
      <c r="AB1302" s="257"/>
      <c r="AC1302" s="257"/>
      <c r="AD1302" s="257"/>
      <c r="AE1302" s="257"/>
      <c r="AF1302" s="260"/>
      <c r="AG1302" s="260"/>
      <c r="AH1302" s="260"/>
      <c r="AI1302" s="260"/>
      <c r="AJ1302" s="260"/>
      <c r="AK1302" s="260"/>
      <c r="AL1302" s="260"/>
      <c r="AM1302" s="260"/>
      <c r="AN1302" s="63"/>
      <c r="AO1302" s="63"/>
      <c r="AP1302" s="63"/>
      <c r="AQ1302" s="63"/>
      <c r="AR1302" s="63"/>
      <c r="AS1302" s="63"/>
      <c r="AT1302" s="63"/>
      <c r="AU1302" s="63"/>
      <c r="AV1302" s="63"/>
      <c r="AW1302" s="63"/>
      <c r="AX1302" s="63"/>
      <c r="AY1302" s="63"/>
      <c r="AZ1302" s="63"/>
      <c r="BA1302" s="63"/>
      <c r="BB1302" s="63"/>
      <c r="BC1302" s="63"/>
      <c r="BD1302" s="63"/>
      <c r="BE1302" s="63"/>
      <c r="BF1302" s="63"/>
      <c r="BG1302" s="63"/>
      <c r="BH1302" s="63"/>
      <c r="BI1302" s="63"/>
      <c r="BJ1302" s="63"/>
      <c r="BK1302" s="63"/>
      <c r="BL1302" s="63"/>
      <c r="BM1302" s="63"/>
      <c r="BN1302" s="63"/>
      <c r="BO1302" s="63"/>
      <c r="BP1302" s="63"/>
      <c r="BQ1302" s="63"/>
      <c r="BR1302" s="63"/>
      <c r="BS1302" s="63"/>
      <c r="BT1302" s="63"/>
      <c r="BU1302" s="63"/>
      <c r="BV1302" s="63"/>
      <c r="BW1302" s="63"/>
      <c r="BX1302" s="63"/>
      <c r="BY1302" s="63"/>
      <c r="BZ1302" s="63"/>
      <c r="CA1302" s="63"/>
      <c r="CB1302" s="63"/>
      <c r="CC1302" s="63"/>
      <c r="CD1302" s="63"/>
      <c r="CE1302" s="63"/>
      <c r="CF1302" s="63"/>
      <c r="CG1302" s="63"/>
      <c r="CH1302" s="63"/>
      <c r="CI1302" s="63"/>
      <c r="CJ1302" s="63"/>
      <c r="CK1302" s="63"/>
      <c r="CL1302" s="63"/>
      <c r="CM1302" s="63"/>
      <c r="CN1302" s="63"/>
      <c r="CO1302" s="63"/>
      <c r="CP1302" s="63"/>
      <c r="CQ1302" s="63"/>
      <c r="CR1302" s="63"/>
      <c r="CS1302" s="63"/>
      <c r="CT1302" s="63"/>
      <c r="CU1302" s="63"/>
      <c r="CV1302" s="63"/>
      <c r="CW1302" s="63"/>
      <c r="CX1302" s="63"/>
      <c r="CY1302" s="63"/>
      <c r="CZ1302" s="63"/>
      <c r="DA1302" s="63"/>
      <c r="DB1302" s="63"/>
      <c r="DC1302" s="63"/>
    </row>
    <row r="1303" spans="2:107" ht="18" customHeight="1">
      <c r="B1303" s="254">
        <v>1299</v>
      </c>
      <c r="C1303" s="257"/>
      <c r="D1303" s="257"/>
      <c r="E1303" s="289"/>
      <c r="F1303" s="257"/>
      <c r="G1303" s="257"/>
      <c r="H1303" s="257"/>
      <c r="I1303" s="257"/>
      <c r="J1303" s="257"/>
      <c r="K1303" s="258"/>
      <c r="L1303" s="257"/>
      <c r="M1303" s="258"/>
      <c r="N1303" s="258"/>
      <c r="O1303" s="258"/>
      <c r="P1303" s="257"/>
      <c r="Q1303" s="258"/>
      <c r="R1303" s="258"/>
      <c r="S1303" s="259"/>
      <c r="T1303" s="259"/>
      <c r="U1303" s="257"/>
      <c r="V1303" s="258"/>
      <c r="W1303" s="259"/>
      <c r="X1303" s="257"/>
      <c r="Y1303" s="257"/>
      <c r="Z1303" s="258"/>
      <c r="AA1303" s="258"/>
      <c r="AB1303" s="257"/>
      <c r="AC1303" s="257"/>
      <c r="AD1303" s="257"/>
      <c r="AE1303" s="257"/>
      <c r="AF1303" s="260"/>
      <c r="AG1303" s="260"/>
      <c r="AH1303" s="260"/>
      <c r="AI1303" s="260"/>
      <c r="AJ1303" s="260"/>
      <c r="AK1303" s="260"/>
      <c r="AL1303" s="260"/>
      <c r="AM1303" s="260"/>
      <c r="AN1303" s="63"/>
      <c r="AO1303" s="63"/>
      <c r="AP1303" s="63"/>
      <c r="AQ1303" s="63"/>
      <c r="AR1303" s="63"/>
      <c r="AS1303" s="63"/>
      <c r="AT1303" s="63"/>
      <c r="AU1303" s="63"/>
      <c r="AV1303" s="63"/>
      <c r="AW1303" s="63"/>
      <c r="AX1303" s="63"/>
      <c r="AY1303" s="63"/>
      <c r="AZ1303" s="63"/>
      <c r="BA1303" s="63"/>
      <c r="BB1303" s="63"/>
      <c r="BC1303" s="63"/>
      <c r="BD1303" s="63"/>
      <c r="BE1303" s="63"/>
      <c r="BF1303" s="63"/>
      <c r="BG1303" s="63"/>
      <c r="BH1303" s="63"/>
      <c r="BI1303" s="63"/>
      <c r="BJ1303" s="63"/>
      <c r="BK1303" s="63"/>
      <c r="BL1303" s="63"/>
      <c r="BM1303" s="63"/>
      <c r="BN1303" s="63"/>
      <c r="BO1303" s="63"/>
      <c r="BP1303" s="63"/>
      <c r="BQ1303" s="63"/>
      <c r="BR1303" s="63"/>
      <c r="BS1303" s="63"/>
      <c r="BT1303" s="63"/>
      <c r="BU1303" s="63"/>
      <c r="BV1303" s="63"/>
      <c r="BW1303" s="63"/>
      <c r="BX1303" s="63"/>
      <c r="BY1303" s="63"/>
      <c r="BZ1303" s="63"/>
      <c r="CA1303" s="63"/>
      <c r="CB1303" s="63"/>
      <c r="CC1303" s="63"/>
      <c r="CD1303" s="63"/>
      <c r="CE1303" s="63"/>
      <c r="CF1303" s="63"/>
      <c r="CG1303" s="63"/>
      <c r="CH1303" s="63"/>
      <c r="CI1303" s="63"/>
      <c r="CJ1303" s="63"/>
      <c r="CK1303" s="63"/>
      <c r="CL1303" s="63"/>
      <c r="CM1303" s="63"/>
      <c r="CN1303" s="63"/>
      <c r="CO1303" s="63"/>
      <c r="CP1303" s="63"/>
      <c r="CQ1303" s="63"/>
      <c r="CR1303" s="63"/>
      <c r="CS1303" s="63"/>
      <c r="CT1303" s="63"/>
      <c r="CU1303" s="63"/>
      <c r="CV1303" s="63"/>
      <c r="CW1303" s="63"/>
      <c r="CX1303" s="63"/>
      <c r="CY1303" s="63"/>
      <c r="CZ1303" s="63"/>
      <c r="DA1303" s="63"/>
      <c r="DB1303" s="63"/>
      <c r="DC1303" s="63"/>
    </row>
    <row r="1304" spans="2:107" ht="18" customHeight="1">
      <c r="B1304" s="254">
        <v>1300</v>
      </c>
      <c r="C1304" s="257"/>
      <c r="D1304" s="257"/>
      <c r="E1304" s="289"/>
      <c r="F1304" s="257"/>
      <c r="G1304" s="257"/>
      <c r="H1304" s="257"/>
      <c r="I1304" s="257"/>
      <c r="J1304" s="257"/>
      <c r="K1304" s="258"/>
      <c r="L1304" s="257"/>
      <c r="M1304" s="258"/>
      <c r="N1304" s="258"/>
      <c r="O1304" s="258"/>
      <c r="P1304" s="257"/>
      <c r="Q1304" s="258"/>
      <c r="R1304" s="258"/>
      <c r="S1304" s="259"/>
      <c r="T1304" s="259"/>
      <c r="U1304" s="257"/>
      <c r="V1304" s="258"/>
      <c r="W1304" s="259"/>
      <c r="X1304" s="257"/>
      <c r="Y1304" s="257"/>
      <c r="Z1304" s="258"/>
      <c r="AA1304" s="258"/>
      <c r="AB1304" s="257"/>
      <c r="AC1304" s="257"/>
      <c r="AD1304" s="257"/>
      <c r="AE1304" s="257"/>
      <c r="AF1304" s="260"/>
      <c r="AG1304" s="260"/>
      <c r="AH1304" s="260"/>
      <c r="AI1304" s="260"/>
      <c r="AJ1304" s="260"/>
      <c r="AK1304" s="260"/>
      <c r="AL1304" s="260"/>
      <c r="AM1304" s="260"/>
      <c r="AN1304" s="63"/>
      <c r="AO1304" s="63"/>
      <c r="AP1304" s="63"/>
      <c r="AQ1304" s="63"/>
      <c r="AR1304" s="63"/>
      <c r="AS1304" s="63"/>
      <c r="AT1304" s="63"/>
      <c r="AU1304" s="63"/>
      <c r="AV1304" s="63"/>
      <c r="AW1304" s="63"/>
      <c r="AX1304" s="63"/>
      <c r="AY1304" s="63"/>
      <c r="AZ1304" s="63"/>
      <c r="BA1304" s="63"/>
      <c r="BB1304" s="63"/>
      <c r="BC1304" s="63"/>
      <c r="BD1304" s="63"/>
      <c r="BE1304" s="63"/>
      <c r="BF1304" s="63"/>
      <c r="BG1304" s="63"/>
      <c r="BH1304" s="63"/>
      <c r="BI1304" s="63"/>
      <c r="BJ1304" s="63"/>
      <c r="BK1304" s="63"/>
      <c r="BL1304" s="63"/>
      <c r="BM1304" s="63"/>
      <c r="BN1304" s="63"/>
      <c r="BO1304" s="63"/>
      <c r="BP1304" s="63"/>
      <c r="BQ1304" s="63"/>
      <c r="BR1304" s="63"/>
      <c r="BS1304" s="63"/>
      <c r="BT1304" s="63"/>
      <c r="BU1304" s="63"/>
      <c r="BV1304" s="63"/>
      <c r="BW1304" s="63"/>
      <c r="BX1304" s="63"/>
      <c r="BY1304" s="63"/>
      <c r="BZ1304" s="63"/>
      <c r="CA1304" s="63"/>
      <c r="CB1304" s="63"/>
      <c r="CC1304" s="63"/>
      <c r="CD1304" s="63"/>
      <c r="CE1304" s="63"/>
      <c r="CF1304" s="63"/>
      <c r="CG1304" s="63"/>
      <c r="CH1304" s="63"/>
      <c r="CI1304" s="63"/>
      <c r="CJ1304" s="63"/>
      <c r="CK1304" s="63"/>
      <c r="CL1304" s="63"/>
      <c r="CM1304" s="63"/>
      <c r="CN1304" s="63"/>
      <c r="CO1304" s="63"/>
      <c r="CP1304" s="63"/>
      <c r="CQ1304" s="63"/>
      <c r="CR1304" s="63"/>
      <c r="CS1304" s="63"/>
      <c r="CT1304" s="63"/>
      <c r="CU1304" s="63"/>
      <c r="CV1304" s="63"/>
      <c r="CW1304" s="63"/>
      <c r="CX1304" s="63"/>
      <c r="CY1304" s="63"/>
      <c r="CZ1304" s="63"/>
      <c r="DA1304" s="63"/>
      <c r="DB1304" s="63"/>
      <c r="DC1304" s="63"/>
    </row>
    <row r="1305" spans="2:107"/>
    <row r="1306" spans="2:107"/>
  </sheetData>
  <sheetProtection algorithmName="SHA-512" hashValue="mJT5gFl7r6rV/bq8MtIXfgHFrkw5joNq/m1Mz+EvCJeAe0N+D8HdWwgdZWozLw4CrI2eVod7S7HApY0kTWRA+Q==" saltValue="mSjN68SOXPQOJUrqlSTXmw==" spinCount="100000" sheet="1" objects="1" scenarios="1" sort="0" autoFilter="0"/>
  <autoFilter ref="B4:AE4" xr:uid="{92897AFA-F828-4164-B2CA-1BA4DDAB518D}"/>
  <mergeCells count="4">
    <mergeCell ref="K3:L3"/>
    <mergeCell ref="M3:O3"/>
    <mergeCell ref="P3:V3"/>
    <mergeCell ref="Y3:AE3"/>
  </mergeCells>
  <dataValidations count="2">
    <dataValidation allowBlank="1" errorTitle="Non-Numeric Value Detected" error="This field requires a numeric value._x000a__x000a_Example:  30500" promptTitle="This field must be numeric" prompt="This field must be numeric_x000a__x000a_Example:  30500_x000a_" sqref="S4:T4" xr:uid="{3C050C3B-3C8D-4F4C-9CF2-0DCBD8F2D522}"/>
    <dataValidation allowBlank="1" showDropDown="1" showInputMessage="1" errorTitle="Invalid Survey Job Code" error="Please make sure the Survey Job Code you have entered is valid.  " sqref="C4" xr:uid="{83BB2362-67E7-42BA-A68B-07A5418FBD8D}"/>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1EDB3-73BD-4812-B4F9-EA05ED67BE21}">
  <dimension ref="A1:W703"/>
  <sheetViews>
    <sheetView showGridLines="0" workbookViewId="0">
      <pane ySplit="3" topLeftCell="A4" activePane="bottomLeft" state="frozen"/>
      <selection pane="bottomLeft" activeCell="D6" sqref="D6"/>
    </sheetView>
  </sheetViews>
  <sheetFormatPr defaultColWidth="0" defaultRowHeight="13.8" zeroHeight="1"/>
  <cols>
    <col min="1" max="1" width="3.109375" style="17" customWidth="1"/>
    <col min="2" max="2" width="36.21875" style="17" customWidth="1"/>
    <col min="3" max="3" width="28.33203125" style="17" customWidth="1"/>
    <col min="4" max="4" width="19.21875" style="59" customWidth="1"/>
    <col min="5" max="5" width="65.44140625" style="17" customWidth="1"/>
    <col min="6" max="6" width="6.33203125" style="17" customWidth="1"/>
    <col min="7" max="7" width="8.88671875" style="17" hidden="1" customWidth="1"/>
    <col min="8" max="23" width="0" style="17" hidden="1" customWidth="1"/>
    <col min="24" max="16384" width="8.88671875" style="17" hidden="1"/>
  </cols>
  <sheetData>
    <row r="1" spans="2:23" ht="19.8" customHeight="1"/>
    <row r="2" spans="2:23" ht="21" customHeight="1">
      <c r="L2" s="59"/>
      <c r="S2" s="264"/>
      <c r="W2" s="265"/>
    </row>
    <row r="3" spans="2:23" ht="24.6" customHeight="1">
      <c r="B3" s="271" t="s">
        <v>2706</v>
      </c>
      <c r="C3" s="271" t="s">
        <v>1167</v>
      </c>
      <c r="D3" s="277" t="s">
        <v>1168</v>
      </c>
      <c r="E3" s="272" t="s">
        <v>1169</v>
      </c>
      <c r="L3" s="59"/>
      <c r="S3" s="264"/>
    </row>
    <row r="4" spans="2:23" ht="16.95" customHeight="1">
      <c r="B4" s="249" t="s">
        <v>1881</v>
      </c>
      <c r="C4" s="273" t="s">
        <v>1170</v>
      </c>
      <c r="D4" s="274" t="s">
        <v>1882</v>
      </c>
      <c r="E4" s="249" t="s">
        <v>1171</v>
      </c>
      <c r="G4" s="28"/>
      <c r="L4" s="59"/>
      <c r="R4" s="17" t="b">
        <v>1</v>
      </c>
      <c r="S4" s="264" t="s">
        <v>1170</v>
      </c>
      <c r="V4" s="265" t="s">
        <v>1883</v>
      </c>
      <c r="W4" s="265" t="s">
        <v>1170</v>
      </c>
    </row>
    <row r="5" spans="2:23" ht="16.95" customHeight="1">
      <c r="B5" s="249" t="s">
        <v>1881</v>
      </c>
      <c r="C5" s="273" t="s">
        <v>1170</v>
      </c>
      <c r="D5" s="274" t="s">
        <v>1884</v>
      </c>
      <c r="E5" s="249" t="s">
        <v>1172</v>
      </c>
      <c r="G5" s="28"/>
      <c r="L5" s="59"/>
      <c r="R5" s="17" t="b">
        <v>1</v>
      </c>
      <c r="S5" s="264" t="s">
        <v>1170</v>
      </c>
      <c r="V5" s="265" t="s">
        <v>1885</v>
      </c>
      <c r="W5" s="265" t="s">
        <v>1170</v>
      </c>
    </row>
    <row r="6" spans="2:23" ht="16.95" customHeight="1">
      <c r="B6" s="249" t="s">
        <v>1881</v>
      </c>
      <c r="C6" s="273" t="s">
        <v>1173</v>
      </c>
      <c r="D6" s="274" t="s">
        <v>1886</v>
      </c>
      <c r="E6" s="249" t="s">
        <v>1174</v>
      </c>
      <c r="G6" s="28"/>
      <c r="L6" s="59"/>
      <c r="R6" s="17" t="b">
        <v>1</v>
      </c>
      <c r="S6" s="264" t="s">
        <v>1173</v>
      </c>
      <c r="V6" s="265" t="s">
        <v>1887</v>
      </c>
      <c r="W6" s="265" t="s">
        <v>1173</v>
      </c>
    </row>
    <row r="7" spans="2:23" ht="16.95" customHeight="1">
      <c r="B7" s="249" t="s">
        <v>1881</v>
      </c>
      <c r="C7" s="273" t="s">
        <v>1175</v>
      </c>
      <c r="D7" s="274" t="s">
        <v>1888</v>
      </c>
      <c r="E7" s="249" t="s">
        <v>1176</v>
      </c>
      <c r="G7" s="28"/>
      <c r="L7" s="59"/>
      <c r="R7" s="17" t="b">
        <v>1</v>
      </c>
      <c r="S7" s="264" t="s">
        <v>1175</v>
      </c>
      <c r="V7" s="265" t="s">
        <v>1889</v>
      </c>
      <c r="W7" s="265" t="s">
        <v>1175</v>
      </c>
    </row>
    <row r="8" spans="2:23" ht="16.95" customHeight="1">
      <c r="B8" s="249" t="s">
        <v>1881</v>
      </c>
      <c r="C8" s="273" t="s">
        <v>1177</v>
      </c>
      <c r="D8" s="274" t="s">
        <v>1890</v>
      </c>
      <c r="E8" s="249" t="s">
        <v>1178</v>
      </c>
      <c r="G8" s="28"/>
      <c r="L8" s="59"/>
      <c r="R8" s="17" t="b">
        <v>1</v>
      </c>
      <c r="S8" s="264" t="s">
        <v>1177</v>
      </c>
      <c r="V8" s="265" t="s">
        <v>1891</v>
      </c>
      <c r="W8" s="265" t="s">
        <v>1177</v>
      </c>
    </row>
    <row r="9" spans="2:23" ht="16.95" customHeight="1">
      <c r="B9" s="249" t="s">
        <v>1881</v>
      </c>
      <c r="C9" s="273" t="s">
        <v>1179</v>
      </c>
      <c r="D9" s="274" t="s">
        <v>1892</v>
      </c>
      <c r="E9" s="249" t="s">
        <v>1180</v>
      </c>
      <c r="G9" s="28"/>
      <c r="L9" s="59"/>
      <c r="R9" s="17" t="b">
        <v>1</v>
      </c>
      <c r="S9" s="264" t="s">
        <v>1179</v>
      </c>
      <c r="V9" s="265" t="s">
        <v>1891</v>
      </c>
      <c r="W9" s="265" t="s">
        <v>1179</v>
      </c>
    </row>
    <row r="10" spans="2:23" ht="16.95" customHeight="1">
      <c r="B10" s="267"/>
      <c r="C10" s="268"/>
      <c r="D10" s="275"/>
      <c r="E10" s="266"/>
      <c r="L10" s="59"/>
      <c r="S10" s="264"/>
    </row>
    <row r="11" spans="2:23" ht="16.95" customHeight="1">
      <c r="B11" s="263" t="s">
        <v>1893</v>
      </c>
      <c r="C11" s="273" t="s">
        <v>1170</v>
      </c>
      <c r="D11" s="274" t="s">
        <v>1894</v>
      </c>
      <c r="E11" s="249" t="s">
        <v>1181</v>
      </c>
      <c r="G11" s="28"/>
      <c r="L11" s="59"/>
      <c r="R11" s="17" t="b">
        <v>1</v>
      </c>
      <c r="S11" s="264" t="s">
        <v>1170</v>
      </c>
      <c r="V11" s="265" t="s">
        <v>856</v>
      </c>
      <c r="W11" s="265" t="s">
        <v>1170</v>
      </c>
    </row>
    <row r="12" spans="2:23" ht="16.95" customHeight="1">
      <c r="B12" s="263" t="s">
        <v>1893</v>
      </c>
      <c r="C12" s="273" t="s">
        <v>1173</v>
      </c>
      <c r="D12" s="274" t="s">
        <v>1895</v>
      </c>
      <c r="E12" s="249" t="s">
        <v>1182</v>
      </c>
      <c r="G12" s="28"/>
      <c r="L12" s="59"/>
      <c r="R12" s="17" t="b">
        <v>1</v>
      </c>
      <c r="S12" s="264" t="s">
        <v>1173</v>
      </c>
      <c r="V12" s="265" t="s">
        <v>856</v>
      </c>
      <c r="W12" s="265" t="s">
        <v>1173</v>
      </c>
    </row>
    <row r="13" spans="2:23" ht="16.95" customHeight="1">
      <c r="B13" s="263" t="s">
        <v>1893</v>
      </c>
      <c r="C13" s="273" t="s">
        <v>1175</v>
      </c>
      <c r="D13" s="274" t="s">
        <v>1896</v>
      </c>
      <c r="E13" s="249" t="s">
        <v>1183</v>
      </c>
      <c r="G13" s="28"/>
      <c r="L13" s="59"/>
      <c r="R13" s="17" t="b">
        <v>1</v>
      </c>
      <c r="S13" s="264" t="s">
        <v>1175</v>
      </c>
      <c r="V13" s="265" t="s">
        <v>856</v>
      </c>
      <c r="W13" s="265" t="s">
        <v>1175</v>
      </c>
    </row>
    <row r="14" spans="2:23" ht="16.95" customHeight="1">
      <c r="B14" s="263" t="s">
        <v>1893</v>
      </c>
      <c r="C14" s="273" t="s">
        <v>1177</v>
      </c>
      <c r="D14" s="274" t="s">
        <v>1897</v>
      </c>
      <c r="E14" s="249" t="s">
        <v>1184</v>
      </c>
      <c r="G14" s="28"/>
      <c r="L14" s="59"/>
      <c r="R14" s="17" t="b">
        <v>1</v>
      </c>
      <c r="S14" s="264" t="s">
        <v>1177</v>
      </c>
      <c r="V14" s="265" t="s">
        <v>856</v>
      </c>
      <c r="W14" s="265" t="s">
        <v>1177</v>
      </c>
    </row>
    <row r="15" spans="2:23" ht="16.95" customHeight="1">
      <c r="B15" s="263" t="s">
        <v>1893</v>
      </c>
      <c r="C15" s="273" t="s">
        <v>1185</v>
      </c>
      <c r="D15" s="274" t="s">
        <v>1898</v>
      </c>
      <c r="E15" s="249" t="s">
        <v>1186</v>
      </c>
      <c r="G15" s="28"/>
      <c r="L15" s="59"/>
      <c r="R15" s="17" t="b">
        <v>1</v>
      </c>
      <c r="S15" s="264" t="s">
        <v>1185</v>
      </c>
      <c r="V15" s="265" t="s">
        <v>856</v>
      </c>
      <c r="W15" s="265" t="s">
        <v>1185</v>
      </c>
    </row>
    <row r="16" spans="2:23" ht="16.95" customHeight="1">
      <c r="B16" s="263" t="s">
        <v>1893</v>
      </c>
      <c r="C16" s="273" t="s">
        <v>1187</v>
      </c>
      <c r="D16" s="274" t="s">
        <v>1899</v>
      </c>
      <c r="E16" s="249" t="s">
        <v>1188</v>
      </c>
      <c r="G16" s="28"/>
      <c r="L16" s="59"/>
      <c r="R16" s="17" t="b">
        <v>1</v>
      </c>
      <c r="S16" s="264" t="s">
        <v>1187</v>
      </c>
      <c r="V16" s="265" t="s">
        <v>856</v>
      </c>
      <c r="W16" s="265" t="s">
        <v>1187</v>
      </c>
    </row>
    <row r="17" spans="2:23" ht="16.95" customHeight="1">
      <c r="B17" s="263" t="s">
        <v>1893</v>
      </c>
      <c r="C17" s="273" t="s">
        <v>1189</v>
      </c>
      <c r="D17" s="274" t="s">
        <v>1900</v>
      </c>
      <c r="E17" s="249" t="s">
        <v>1190</v>
      </c>
      <c r="G17" s="28"/>
      <c r="L17" s="59"/>
      <c r="R17" s="17" t="b">
        <v>1</v>
      </c>
      <c r="S17" s="264" t="s">
        <v>1189</v>
      </c>
      <c r="V17" s="265" t="s">
        <v>856</v>
      </c>
      <c r="W17" s="265" t="s">
        <v>1189</v>
      </c>
    </row>
    <row r="18" spans="2:23" ht="16.95" customHeight="1">
      <c r="B18" s="269"/>
      <c r="C18" s="270"/>
      <c r="D18" s="276"/>
      <c r="E18" s="269"/>
      <c r="L18" s="59"/>
      <c r="S18" s="264"/>
    </row>
    <row r="19" spans="2:23" ht="16.95" customHeight="1">
      <c r="B19" s="263" t="s">
        <v>1901</v>
      </c>
      <c r="C19" s="273" t="s">
        <v>1175</v>
      </c>
      <c r="D19" s="274" t="s">
        <v>1902</v>
      </c>
      <c r="E19" s="249" t="s">
        <v>1191</v>
      </c>
      <c r="G19" s="28"/>
      <c r="L19" s="59"/>
      <c r="R19" s="17" t="b">
        <v>1</v>
      </c>
      <c r="S19" s="264" t="s">
        <v>1175</v>
      </c>
      <c r="V19" s="265" t="s">
        <v>857</v>
      </c>
      <c r="W19" s="265" t="s">
        <v>1175</v>
      </c>
    </row>
    <row r="20" spans="2:23" ht="16.95" customHeight="1">
      <c r="B20" s="263" t="s">
        <v>1901</v>
      </c>
      <c r="C20" s="273" t="s">
        <v>1177</v>
      </c>
      <c r="D20" s="274" t="s">
        <v>1903</v>
      </c>
      <c r="E20" s="249" t="s">
        <v>1192</v>
      </c>
      <c r="G20" s="28"/>
      <c r="L20" s="59"/>
      <c r="R20" s="17" t="b">
        <v>1</v>
      </c>
      <c r="S20" s="264" t="s">
        <v>1177</v>
      </c>
      <c r="V20" s="265" t="s">
        <v>857</v>
      </c>
      <c r="W20" s="265" t="s">
        <v>1177</v>
      </c>
    </row>
    <row r="21" spans="2:23" ht="16.95" customHeight="1">
      <c r="B21" s="263" t="s">
        <v>1901</v>
      </c>
      <c r="C21" s="273" t="s">
        <v>1179</v>
      </c>
      <c r="D21" s="274" t="s">
        <v>1904</v>
      </c>
      <c r="E21" s="249" t="s">
        <v>1193</v>
      </c>
      <c r="G21" s="28"/>
      <c r="L21" s="59"/>
      <c r="R21" s="17" t="b">
        <v>1</v>
      </c>
      <c r="S21" s="264" t="s">
        <v>1179</v>
      </c>
      <c r="V21" s="265" t="s">
        <v>857</v>
      </c>
      <c r="W21" s="265" t="s">
        <v>1179</v>
      </c>
    </row>
    <row r="22" spans="2:23" ht="16.95" customHeight="1">
      <c r="B22" s="263" t="s">
        <v>1901</v>
      </c>
      <c r="C22" s="273" t="s">
        <v>1185</v>
      </c>
      <c r="D22" s="274" t="s">
        <v>1905</v>
      </c>
      <c r="E22" s="249" t="s">
        <v>1194</v>
      </c>
      <c r="G22" s="28"/>
      <c r="L22" s="59"/>
      <c r="R22" s="17" t="b">
        <v>1</v>
      </c>
      <c r="S22" s="264" t="s">
        <v>1185</v>
      </c>
      <c r="V22" s="17" t="s">
        <v>858</v>
      </c>
      <c r="W22" s="265" t="s">
        <v>1185</v>
      </c>
    </row>
    <row r="23" spans="2:23" ht="16.95" customHeight="1">
      <c r="B23" s="263" t="s">
        <v>1901</v>
      </c>
      <c r="C23" s="273" t="s">
        <v>1187</v>
      </c>
      <c r="D23" s="274" t="s">
        <v>1906</v>
      </c>
      <c r="E23" s="249" t="s">
        <v>1195</v>
      </c>
      <c r="G23" s="28"/>
      <c r="L23" s="59"/>
      <c r="R23" s="17" t="b">
        <v>1</v>
      </c>
      <c r="S23" s="264" t="s">
        <v>1187</v>
      </c>
      <c r="V23" s="17" t="s">
        <v>858</v>
      </c>
      <c r="W23" s="265" t="s">
        <v>1187</v>
      </c>
    </row>
    <row r="24" spans="2:23" ht="16.95" customHeight="1">
      <c r="B24" s="263" t="s">
        <v>1901</v>
      </c>
      <c r="C24" s="273" t="s">
        <v>1189</v>
      </c>
      <c r="D24" s="274" t="s">
        <v>1907</v>
      </c>
      <c r="E24" s="249" t="s">
        <v>1196</v>
      </c>
      <c r="G24" s="28"/>
      <c r="L24" s="59"/>
      <c r="R24" s="17" t="b">
        <v>1</v>
      </c>
      <c r="S24" s="264" t="s">
        <v>1189</v>
      </c>
      <c r="V24" s="17" t="s">
        <v>858</v>
      </c>
      <c r="W24" s="265" t="s">
        <v>1189</v>
      </c>
    </row>
    <row r="25" spans="2:23" ht="16.95" customHeight="1">
      <c r="B25" s="263" t="s">
        <v>1901</v>
      </c>
      <c r="C25" s="273" t="s">
        <v>1197</v>
      </c>
      <c r="D25" s="274" t="s">
        <v>1908</v>
      </c>
      <c r="E25" s="249" t="s">
        <v>1198</v>
      </c>
      <c r="G25" s="28"/>
      <c r="L25" s="59"/>
      <c r="R25" s="17" t="b">
        <v>1</v>
      </c>
      <c r="S25" s="264" t="s">
        <v>1197</v>
      </c>
      <c r="V25" s="17" t="s">
        <v>858</v>
      </c>
      <c r="W25" s="265" t="s">
        <v>1197</v>
      </c>
    </row>
    <row r="26" spans="2:23" ht="16.95" customHeight="1">
      <c r="B26" s="263" t="s">
        <v>1901</v>
      </c>
      <c r="C26" s="273" t="s">
        <v>1199</v>
      </c>
      <c r="D26" s="274" t="s">
        <v>1909</v>
      </c>
      <c r="E26" s="249" t="s">
        <v>1200</v>
      </c>
      <c r="G26" s="28"/>
      <c r="L26" s="59"/>
      <c r="R26" s="17" t="b">
        <v>1</v>
      </c>
      <c r="S26" s="264" t="s">
        <v>1199</v>
      </c>
      <c r="V26" s="17" t="s">
        <v>858</v>
      </c>
      <c r="W26" s="265" t="s">
        <v>1199</v>
      </c>
    </row>
    <row r="27" spans="2:23" ht="16.95" customHeight="1">
      <c r="B27" s="263" t="s">
        <v>1901</v>
      </c>
      <c r="C27" s="273" t="s">
        <v>1187</v>
      </c>
      <c r="D27" s="274" t="s">
        <v>1910</v>
      </c>
      <c r="E27" s="249" t="s">
        <v>1201</v>
      </c>
      <c r="G27" s="28"/>
      <c r="L27" s="59"/>
      <c r="R27" s="17" t="b">
        <v>1</v>
      </c>
      <c r="S27" s="264" t="s">
        <v>1187</v>
      </c>
      <c r="V27" s="17" t="s">
        <v>859</v>
      </c>
      <c r="W27" s="17" t="s">
        <v>1187</v>
      </c>
    </row>
    <row r="28" spans="2:23" ht="16.95" customHeight="1">
      <c r="B28" s="263" t="s">
        <v>1901</v>
      </c>
      <c r="C28" s="273" t="s">
        <v>1189</v>
      </c>
      <c r="D28" s="274" t="s">
        <v>1911</v>
      </c>
      <c r="E28" s="249" t="s">
        <v>1202</v>
      </c>
      <c r="G28" s="28"/>
      <c r="L28" s="59"/>
      <c r="R28" s="17" t="b">
        <v>1</v>
      </c>
      <c r="S28" s="264" t="s">
        <v>1189</v>
      </c>
      <c r="V28" s="17" t="s">
        <v>859</v>
      </c>
      <c r="W28" s="17" t="s">
        <v>1189</v>
      </c>
    </row>
    <row r="29" spans="2:23" ht="16.95" customHeight="1">
      <c r="B29" s="263" t="s">
        <v>1901</v>
      </c>
      <c r="C29" s="273" t="s">
        <v>1197</v>
      </c>
      <c r="D29" s="274" t="s">
        <v>1912</v>
      </c>
      <c r="E29" s="249" t="s">
        <v>1203</v>
      </c>
      <c r="G29" s="28"/>
      <c r="L29" s="59"/>
      <c r="R29" s="17" t="b">
        <v>1</v>
      </c>
      <c r="S29" s="264" t="s">
        <v>1197</v>
      </c>
      <c r="V29" s="17" t="s">
        <v>859</v>
      </c>
      <c r="W29" s="17" t="s">
        <v>1197</v>
      </c>
    </row>
    <row r="30" spans="2:23" ht="16.95" customHeight="1">
      <c r="B30" s="263" t="s">
        <v>1901</v>
      </c>
      <c r="C30" s="273" t="s">
        <v>1199</v>
      </c>
      <c r="D30" s="274" t="s">
        <v>1913</v>
      </c>
      <c r="E30" s="249" t="s">
        <v>1204</v>
      </c>
      <c r="G30" s="28"/>
      <c r="L30" s="59"/>
      <c r="R30" s="17" t="b">
        <v>1</v>
      </c>
      <c r="S30" s="264" t="s">
        <v>1199</v>
      </c>
      <c r="V30" s="17" t="s">
        <v>859</v>
      </c>
      <c r="W30" s="17" t="s">
        <v>1199</v>
      </c>
    </row>
    <row r="31" spans="2:23" ht="16.95" customHeight="1">
      <c r="B31" s="263" t="s">
        <v>1901</v>
      </c>
      <c r="C31" s="273" t="s">
        <v>1205</v>
      </c>
      <c r="D31" s="274" t="s">
        <v>1914</v>
      </c>
      <c r="E31" s="249" t="s">
        <v>1206</v>
      </c>
      <c r="G31" s="28"/>
      <c r="L31" s="59"/>
      <c r="R31" s="17" t="b">
        <v>1</v>
      </c>
      <c r="S31" s="264" t="s">
        <v>1205</v>
      </c>
      <c r="V31" s="17" t="s">
        <v>859</v>
      </c>
      <c r="W31" s="17" t="s">
        <v>1205</v>
      </c>
    </row>
    <row r="32" spans="2:23" ht="16.95" customHeight="1">
      <c r="B32" s="263" t="s">
        <v>1901</v>
      </c>
      <c r="C32" s="273" t="s">
        <v>1187</v>
      </c>
      <c r="D32" s="274" t="s">
        <v>1915</v>
      </c>
      <c r="E32" s="249" t="s">
        <v>1207</v>
      </c>
      <c r="G32" s="28"/>
      <c r="L32" s="59"/>
      <c r="R32" s="17" t="b">
        <v>1</v>
      </c>
      <c r="S32" s="264" t="s">
        <v>1187</v>
      </c>
      <c r="V32" s="261" t="s">
        <v>860</v>
      </c>
      <c r="W32" s="17" t="s">
        <v>1187</v>
      </c>
    </row>
    <row r="33" spans="2:23" ht="16.95" customHeight="1">
      <c r="B33" s="263" t="s">
        <v>1901</v>
      </c>
      <c r="C33" s="273" t="s">
        <v>1189</v>
      </c>
      <c r="D33" s="274" t="s">
        <v>1916</v>
      </c>
      <c r="E33" s="249" t="s">
        <v>1208</v>
      </c>
      <c r="G33" s="28"/>
      <c r="L33" s="59"/>
      <c r="R33" s="17" t="b">
        <v>1</v>
      </c>
      <c r="S33" s="264" t="s">
        <v>1189</v>
      </c>
      <c r="V33" s="261" t="s">
        <v>860</v>
      </c>
      <c r="W33" s="17" t="s">
        <v>1189</v>
      </c>
    </row>
    <row r="34" spans="2:23" ht="16.95" customHeight="1">
      <c r="B34" s="263" t="s">
        <v>1901</v>
      </c>
      <c r="C34" s="273" t="s">
        <v>1197</v>
      </c>
      <c r="D34" s="274" t="s">
        <v>1917</v>
      </c>
      <c r="E34" s="249" t="s">
        <v>1209</v>
      </c>
      <c r="G34" s="28"/>
      <c r="L34" s="59"/>
      <c r="R34" s="17" t="b">
        <v>1</v>
      </c>
      <c r="S34" s="264" t="s">
        <v>1197</v>
      </c>
      <c r="V34" s="261" t="s">
        <v>860</v>
      </c>
      <c r="W34" s="17" t="s">
        <v>1197</v>
      </c>
    </row>
    <row r="35" spans="2:23" ht="16.95" customHeight="1">
      <c r="B35" s="263" t="s">
        <v>1901</v>
      </c>
      <c r="C35" s="273" t="s">
        <v>1199</v>
      </c>
      <c r="D35" s="274" t="s">
        <v>1918</v>
      </c>
      <c r="E35" s="249" t="s">
        <v>1210</v>
      </c>
      <c r="G35" s="28"/>
      <c r="L35" s="59"/>
      <c r="R35" s="17" t="b">
        <v>1</v>
      </c>
      <c r="S35" s="264" t="s">
        <v>1199</v>
      </c>
      <c r="V35" s="261" t="s">
        <v>860</v>
      </c>
      <c r="W35" s="17" t="s">
        <v>1199</v>
      </c>
    </row>
    <row r="36" spans="2:23" ht="16.95" customHeight="1">
      <c r="B36" s="263" t="s">
        <v>1901</v>
      </c>
      <c r="C36" s="273" t="s">
        <v>1205</v>
      </c>
      <c r="D36" s="274" t="s">
        <v>1919</v>
      </c>
      <c r="E36" s="249" t="s">
        <v>1211</v>
      </c>
      <c r="G36" s="28"/>
      <c r="L36" s="59"/>
      <c r="R36" s="17" t="b">
        <v>1</v>
      </c>
      <c r="S36" s="264" t="s">
        <v>1205</v>
      </c>
      <c r="V36" s="261" t="s">
        <v>860</v>
      </c>
      <c r="W36" s="17" t="s">
        <v>1205</v>
      </c>
    </row>
    <row r="37" spans="2:23" ht="16.95" customHeight="1">
      <c r="B37" s="263" t="s">
        <v>1901</v>
      </c>
      <c r="C37" s="273" t="s">
        <v>1189</v>
      </c>
      <c r="D37" s="274" t="s">
        <v>1920</v>
      </c>
      <c r="E37" s="249" t="s">
        <v>1212</v>
      </c>
      <c r="G37" s="28"/>
      <c r="L37" s="59"/>
      <c r="R37" s="17" t="b">
        <v>1</v>
      </c>
      <c r="S37" s="264" t="s">
        <v>1189</v>
      </c>
      <c r="V37" s="261" t="s">
        <v>861</v>
      </c>
      <c r="W37" s="17" t="s">
        <v>1189</v>
      </c>
    </row>
    <row r="38" spans="2:23" ht="16.95" customHeight="1">
      <c r="B38" s="263" t="s">
        <v>1901</v>
      </c>
      <c r="C38" s="273" t="s">
        <v>1197</v>
      </c>
      <c r="D38" s="274" t="s">
        <v>1921</v>
      </c>
      <c r="E38" s="249" t="s">
        <v>1213</v>
      </c>
      <c r="G38" s="28"/>
      <c r="L38" s="59"/>
      <c r="R38" s="17" t="b">
        <v>1</v>
      </c>
      <c r="S38" s="264" t="s">
        <v>1197</v>
      </c>
      <c r="V38" s="261" t="s">
        <v>861</v>
      </c>
      <c r="W38" s="17" t="s">
        <v>1197</v>
      </c>
    </row>
    <row r="39" spans="2:23" ht="16.95" customHeight="1">
      <c r="B39" s="263" t="s">
        <v>1901</v>
      </c>
      <c r="C39" s="273" t="s">
        <v>1199</v>
      </c>
      <c r="D39" s="274" t="s">
        <v>1922</v>
      </c>
      <c r="E39" s="249" t="s">
        <v>1214</v>
      </c>
      <c r="G39" s="28"/>
      <c r="L39" s="59"/>
      <c r="R39" s="17" t="b">
        <v>1</v>
      </c>
      <c r="S39" s="264" t="s">
        <v>1199</v>
      </c>
      <c r="V39" s="261" t="s">
        <v>861</v>
      </c>
      <c r="W39" s="17" t="s">
        <v>1199</v>
      </c>
    </row>
    <row r="40" spans="2:23" ht="16.95" customHeight="1">
      <c r="B40" s="263" t="s">
        <v>1901</v>
      </c>
      <c r="C40" s="273" t="s">
        <v>1205</v>
      </c>
      <c r="D40" s="274" t="s">
        <v>1923</v>
      </c>
      <c r="E40" s="249" t="s">
        <v>1215</v>
      </c>
      <c r="G40" s="28"/>
      <c r="L40" s="59"/>
      <c r="R40" s="17" t="b">
        <v>1</v>
      </c>
      <c r="S40" s="264" t="s">
        <v>1205</v>
      </c>
      <c r="V40" s="261" t="s">
        <v>861</v>
      </c>
      <c r="W40" s="17" t="s">
        <v>1205</v>
      </c>
    </row>
    <row r="41" spans="2:23" ht="16.95" customHeight="1">
      <c r="B41" s="269"/>
      <c r="C41" s="270"/>
      <c r="D41" s="276"/>
      <c r="E41" s="269"/>
      <c r="L41" s="59"/>
      <c r="S41" s="264"/>
    </row>
    <row r="42" spans="2:23" ht="16.95" customHeight="1">
      <c r="B42" s="263" t="s">
        <v>1924</v>
      </c>
      <c r="C42" s="273" t="s">
        <v>1175</v>
      </c>
      <c r="D42" s="274" t="s">
        <v>1925</v>
      </c>
      <c r="E42" s="249" t="s">
        <v>1216</v>
      </c>
      <c r="G42" s="28"/>
      <c r="L42" s="59"/>
      <c r="R42" s="17" t="b">
        <v>1</v>
      </c>
      <c r="S42" s="264" t="s">
        <v>1175</v>
      </c>
      <c r="V42" s="265" t="s">
        <v>862</v>
      </c>
      <c r="W42" s="17" t="s">
        <v>1175</v>
      </c>
    </row>
    <row r="43" spans="2:23" ht="16.95" customHeight="1">
      <c r="B43" s="263" t="s">
        <v>1924</v>
      </c>
      <c r="C43" s="273" t="s">
        <v>1177</v>
      </c>
      <c r="D43" s="274" t="s">
        <v>1926</v>
      </c>
      <c r="E43" s="249" t="s">
        <v>1217</v>
      </c>
      <c r="G43" s="28"/>
      <c r="L43" s="59"/>
      <c r="R43" s="17" t="b">
        <v>1</v>
      </c>
      <c r="S43" s="264" t="s">
        <v>1177</v>
      </c>
      <c r="V43" s="265" t="s">
        <v>862</v>
      </c>
      <c r="W43" s="17" t="s">
        <v>1177</v>
      </c>
    </row>
    <row r="44" spans="2:23" ht="16.95" customHeight="1">
      <c r="B44" s="263" t="s">
        <v>1924</v>
      </c>
      <c r="C44" s="273" t="s">
        <v>1179</v>
      </c>
      <c r="D44" s="274" t="s">
        <v>1927</v>
      </c>
      <c r="E44" s="249" t="s">
        <v>1218</v>
      </c>
      <c r="G44" s="28"/>
      <c r="L44" s="59"/>
      <c r="R44" s="17" t="b">
        <v>1</v>
      </c>
      <c r="S44" s="264" t="s">
        <v>1179</v>
      </c>
      <c r="V44" s="265" t="s">
        <v>862</v>
      </c>
      <c r="W44" s="17" t="s">
        <v>1179</v>
      </c>
    </row>
    <row r="45" spans="2:23" ht="16.95" customHeight="1">
      <c r="B45" s="263" t="s">
        <v>1924</v>
      </c>
      <c r="C45" s="273" t="s">
        <v>1187</v>
      </c>
      <c r="D45" s="274" t="s">
        <v>1928</v>
      </c>
      <c r="E45" s="249" t="s">
        <v>1219</v>
      </c>
      <c r="G45" s="28"/>
      <c r="L45" s="59"/>
      <c r="R45" s="17" t="b">
        <v>1</v>
      </c>
      <c r="S45" s="264" t="s">
        <v>1187</v>
      </c>
      <c r="V45" s="17" t="s">
        <v>863</v>
      </c>
      <c r="W45" s="17" t="s">
        <v>1187</v>
      </c>
    </row>
    <row r="46" spans="2:23" ht="16.95" customHeight="1">
      <c r="B46" s="263" t="s">
        <v>1924</v>
      </c>
      <c r="C46" s="273" t="s">
        <v>1189</v>
      </c>
      <c r="D46" s="274" t="s">
        <v>1929</v>
      </c>
      <c r="E46" s="249" t="s">
        <v>1220</v>
      </c>
      <c r="G46" s="28"/>
      <c r="L46" s="59"/>
      <c r="R46" s="17" t="b">
        <v>1</v>
      </c>
      <c r="S46" s="264" t="s">
        <v>1189</v>
      </c>
      <c r="V46" s="17" t="s">
        <v>863</v>
      </c>
      <c r="W46" s="17" t="s">
        <v>1189</v>
      </c>
    </row>
    <row r="47" spans="2:23" ht="16.95" customHeight="1">
      <c r="B47" s="263" t="s">
        <v>1924</v>
      </c>
      <c r="C47" s="273" t="s">
        <v>1197</v>
      </c>
      <c r="D47" s="274" t="s">
        <v>1930</v>
      </c>
      <c r="E47" s="249" t="s">
        <v>1221</v>
      </c>
      <c r="G47" s="28"/>
      <c r="L47" s="59"/>
      <c r="R47" s="17" t="b">
        <v>1</v>
      </c>
      <c r="S47" s="264" t="s">
        <v>1197</v>
      </c>
      <c r="V47" s="17" t="s">
        <v>863</v>
      </c>
      <c r="W47" s="17" t="s">
        <v>1197</v>
      </c>
    </row>
    <row r="48" spans="2:23" ht="16.95" customHeight="1">
      <c r="B48" s="263" t="s">
        <v>1924</v>
      </c>
      <c r="C48" s="273" t="s">
        <v>1199</v>
      </c>
      <c r="D48" s="274" t="s">
        <v>1931</v>
      </c>
      <c r="E48" s="249" t="s">
        <v>1222</v>
      </c>
      <c r="G48" s="28"/>
      <c r="L48" s="59"/>
      <c r="R48" s="17" t="b">
        <v>1</v>
      </c>
      <c r="S48" s="264" t="s">
        <v>1199</v>
      </c>
      <c r="V48" s="17" t="s">
        <v>863</v>
      </c>
      <c r="W48" s="17" t="s">
        <v>1199</v>
      </c>
    </row>
    <row r="49" spans="2:23" ht="16.95" customHeight="1">
      <c r="B49" s="263" t="s">
        <v>1924</v>
      </c>
      <c r="C49" s="273" t="s">
        <v>1187</v>
      </c>
      <c r="D49" s="274" t="s">
        <v>1932</v>
      </c>
      <c r="E49" s="249" t="s">
        <v>1223</v>
      </c>
      <c r="G49" s="28"/>
      <c r="L49" s="59"/>
      <c r="R49" s="17" t="b">
        <v>1</v>
      </c>
      <c r="S49" s="264" t="s">
        <v>1187</v>
      </c>
      <c r="V49" s="17" t="s">
        <v>864</v>
      </c>
      <c r="W49" s="17" t="s">
        <v>1187</v>
      </c>
    </row>
    <row r="50" spans="2:23" ht="16.95" customHeight="1">
      <c r="B50" s="263" t="s">
        <v>1924</v>
      </c>
      <c r="C50" s="273" t="s">
        <v>1189</v>
      </c>
      <c r="D50" s="274" t="s">
        <v>1933</v>
      </c>
      <c r="E50" s="249" t="s">
        <v>1224</v>
      </c>
      <c r="G50" s="28"/>
      <c r="L50" s="59"/>
      <c r="R50" s="17" t="b">
        <v>1</v>
      </c>
      <c r="S50" s="264" t="s">
        <v>1189</v>
      </c>
      <c r="V50" s="17" t="s">
        <v>864</v>
      </c>
      <c r="W50" s="17" t="s">
        <v>1189</v>
      </c>
    </row>
    <row r="51" spans="2:23" ht="16.95" customHeight="1">
      <c r="B51" s="263" t="s">
        <v>1924</v>
      </c>
      <c r="C51" s="273" t="s">
        <v>1197</v>
      </c>
      <c r="D51" s="274" t="s">
        <v>1934</v>
      </c>
      <c r="E51" s="249" t="s">
        <v>1225</v>
      </c>
      <c r="G51" s="28"/>
      <c r="L51" s="59"/>
      <c r="R51" s="17" t="b">
        <v>1</v>
      </c>
      <c r="S51" s="264" t="s">
        <v>1197</v>
      </c>
      <c r="V51" s="17" t="s">
        <v>864</v>
      </c>
      <c r="W51" s="17" t="s">
        <v>1197</v>
      </c>
    </row>
    <row r="52" spans="2:23" ht="16.95" customHeight="1">
      <c r="B52" s="263" t="s">
        <v>1924</v>
      </c>
      <c r="C52" s="273" t="s">
        <v>1199</v>
      </c>
      <c r="D52" s="274" t="s">
        <v>1935</v>
      </c>
      <c r="E52" s="249" t="s">
        <v>1226</v>
      </c>
      <c r="G52" s="28"/>
      <c r="L52" s="59"/>
      <c r="R52" s="17" t="b">
        <v>1</v>
      </c>
      <c r="S52" s="264" t="s">
        <v>1199</v>
      </c>
      <c r="V52" s="17" t="s">
        <v>864</v>
      </c>
      <c r="W52" s="17" t="s">
        <v>1199</v>
      </c>
    </row>
    <row r="53" spans="2:23" ht="16.95" customHeight="1">
      <c r="B53" s="263" t="s">
        <v>1924</v>
      </c>
      <c r="C53" s="273" t="s">
        <v>1205</v>
      </c>
      <c r="D53" s="274" t="s">
        <v>1936</v>
      </c>
      <c r="E53" s="249" t="s">
        <v>1227</v>
      </c>
      <c r="G53" s="28"/>
      <c r="L53" s="59"/>
      <c r="R53" s="17" t="b">
        <v>1</v>
      </c>
      <c r="S53" s="264" t="s">
        <v>1205</v>
      </c>
      <c r="V53" s="17" t="s">
        <v>864</v>
      </c>
      <c r="W53" s="17" t="s">
        <v>1205</v>
      </c>
    </row>
    <row r="54" spans="2:23" ht="16.95" customHeight="1">
      <c r="B54" s="263" t="s">
        <v>1924</v>
      </c>
      <c r="C54" s="273" t="s">
        <v>1187</v>
      </c>
      <c r="D54" s="274" t="s">
        <v>1937</v>
      </c>
      <c r="E54" s="249" t="s">
        <v>1228</v>
      </c>
      <c r="G54" s="28"/>
      <c r="L54" s="59"/>
      <c r="R54" s="17" t="b">
        <v>1</v>
      </c>
      <c r="S54" s="264" t="s">
        <v>1187</v>
      </c>
      <c r="V54" s="17" t="s">
        <v>865</v>
      </c>
      <c r="W54" s="17" t="s">
        <v>1187</v>
      </c>
    </row>
    <row r="55" spans="2:23" ht="16.95" customHeight="1">
      <c r="B55" s="263" t="s">
        <v>1924</v>
      </c>
      <c r="C55" s="273" t="s">
        <v>1189</v>
      </c>
      <c r="D55" s="274" t="s">
        <v>1938</v>
      </c>
      <c r="E55" s="249" t="s">
        <v>1229</v>
      </c>
      <c r="G55" s="28"/>
      <c r="L55" s="59"/>
      <c r="R55" s="17" t="b">
        <v>1</v>
      </c>
      <c r="S55" s="264" t="s">
        <v>1189</v>
      </c>
      <c r="V55" s="17" t="s">
        <v>865</v>
      </c>
      <c r="W55" s="17" t="s">
        <v>1189</v>
      </c>
    </row>
    <row r="56" spans="2:23" ht="16.95" customHeight="1">
      <c r="B56" s="263" t="s">
        <v>1924</v>
      </c>
      <c r="C56" s="273" t="s">
        <v>1197</v>
      </c>
      <c r="D56" s="274" t="s">
        <v>1939</v>
      </c>
      <c r="E56" s="249" t="s">
        <v>1230</v>
      </c>
      <c r="G56" s="28"/>
      <c r="L56" s="59"/>
      <c r="R56" s="17" t="b">
        <v>1</v>
      </c>
      <c r="S56" s="264" t="s">
        <v>1197</v>
      </c>
      <c r="V56" s="17" t="s">
        <v>865</v>
      </c>
      <c r="W56" s="17" t="s">
        <v>1197</v>
      </c>
    </row>
    <row r="57" spans="2:23" ht="16.95" customHeight="1">
      <c r="B57" s="263" t="s">
        <v>1924</v>
      </c>
      <c r="C57" s="273" t="s">
        <v>1199</v>
      </c>
      <c r="D57" s="274" t="s">
        <v>1940</v>
      </c>
      <c r="E57" s="249" t="s">
        <v>1231</v>
      </c>
      <c r="G57" s="28"/>
      <c r="L57" s="59"/>
      <c r="R57" s="17" t="b">
        <v>1</v>
      </c>
      <c r="S57" s="264" t="s">
        <v>1199</v>
      </c>
      <c r="V57" s="17" t="s">
        <v>865</v>
      </c>
      <c r="W57" s="17" t="s">
        <v>1199</v>
      </c>
    </row>
    <row r="58" spans="2:23" ht="16.95" customHeight="1">
      <c r="B58" s="263" t="s">
        <v>1924</v>
      </c>
      <c r="C58" s="273" t="s">
        <v>1187</v>
      </c>
      <c r="D58" s="274" t="s">
        <v>1941</v>
      </c>
      <c r="E58" s="249" t="s">
        <v>1232</v>
      </c>
      <c r="G58" s="28"/>
      <c r="L58" s="59"/>
      <c r="R58" s="17" t="b">
        <v>1</v>
      </c>
      <c r="S58" s="264" t="s">
        <v>1187</v>
      </c>
      <c r="V58" s="261" t="s">
        <v>866</v>
      </c>
      <c r="W58" s="17" t="s">
        <v>1187</v>
      </c>
    </row>
    <row r="59" spans="2:23" ht="16.95" customHeight="1">
      <c r="B59" s="263" t="s">
        <v>1924</v>
      </c>
      <c r="C59" s="273" t="s">
        <v>1189</v>
      </c>
      <c r="D59" s="274" t="s">
        <v>1942</v>
      </c>
      <c r="E59" s="249" t="s">
        <v>1233</v>
      </c>
      <c r="G59" s="28"/>
      <c r="L59" s="59"/>
      <c r="R59" s="17" t="b">
        <v>1</v>
      </c>
      <c r="S59" s="264" t="s">
        <v>1189</v>
      </c>
      <c r="V59" s="261" t="s">
        <v>866</v>
      </c>
      <c r="W59" s="17" t="s">
        <v>1189</v>
      </c>
    </row>
    <row r="60" spans="2:23" ht="16.95" customHeight="1">
      <c r="B60" s="263" t="s">
        <v>1924</v>
      </c>
      <c r="C60" s="273" t="s">
        <v>1197</v>
      </c>
      <c r="D60" s="274" t="s">
        <v>1943</v>
      </c>
      <c r="E60" s="249" t="s">
        <v>1234</v>
      </c>
      <c r="G60" s="28"/>
      <c r="L60" s="59"/>
      <c r="R60" s="17" t="b">
        <v>1</v>
      </c>
      <c r="S60" s="264" t="s">
        <v>1197</v>
      </c>
      <c r="V60" s="261" t="s">
        <v>866</v>
      </c>
      <c r="W60" s="17" t="s">
        <v>1197</v>
      </c>
    </row>
    <row r="61" spans="2:23" ht="16.95" customHeight="1">
      <c r="B61" s="263" t="s">
        <v>1924</v>
      </c>
      <c r="C61" s="273" t="s">
        <v>1199</v>
      </c>
      <c r="D61" s="274" t="s">
        <v>1944</v>
      </c>
      <c r="E61" s="249" t="s">
        <v>1235</v>
      </c>
      <c r="G61" s="28"/>
      <c r="L61" s="59"/>
      <c r="R61" s="17" t="b">
        <v>1</v>
      </c>
      <c r="S61" s="264" t="s">
        <v>1199</v>
      </c>
      <c r="V61" s="261" t="s">
        <v>866</v>
      </c>
      <c r="W61" s="17" t="s">
        <v>1199</v>
      </c>
    </row>
    <row r="62" spans="2:23" ht="16.95" customHeight="1">
      <c r="B62" s="269"/>
      <c r="C62" s="270"/>
      <c r="D62" s="276"/>
      <c r="E62" s="269"/>
      <c r="L62" s="59"/>
      <c r="S62" s="264"/>
    </row>
    <row r="63" spans="2:23" ht="16.95" customHeight="1">
      <c r="B63" s="263" t="s">
        <v>1945</v>
      </c>
      <c r="C63" s="273" t="s">
        <v>1175</v>
      </c>
      <c r="D63" s="274" t="s">
        <v>1946</v>
      </c>
      <c r="E63" s="249" t="s">
        <v>1236</v>
      </c>
      <c r="G63" s="28"/>
      <c r="L63" s="59"/>
      <c r="R63" s="17" t="b">
        <v>1</v>
      </c>
      <c r="S63" s="264" t="s">
        <v>1175</v>
      </c>
      <c r="V63" s="17" t="s">
        <v>868</v>
      </c>
      <c r="W63" s="17" t="s">
        <v>1175</v>
      </c>
    </row>
    <row r="64" spans="2:23" ht="16.95" customHeight="1">
      <c r="B64" s="263" t="s">
        <v>1945</v>
      </c>
      <c r="C64" s="273" t="s">
        <v>1177</v>
      </c>
      <c r="D64" s="274" t="s">
        <v>1947</v>
      </c>
      <c r="E64" s="249" t="s">
        <v>1237</v>
      </c>
      <c r="G64" s="28"/>
      <c r="L64" s="59"/>
      <c r="R64" s="17" t="b">
        <v>1</v>
      </c>
      <c r="S64" s="264" t="s">
        <v>1177</v>
      </c>
      <c r="V64" s="17" t="s">
        <v>868</v>
      </c>
      <c r="W64" s="17" t="s">
        <v>1177</v>
      </c>
    </row>
    <row r="65" spans="2:23" ht="16.95" customHeight="1">
      <c r="B65" s="263" t="s">
        <v>1945</v>
      </c>
      <c r="C65" s="273" t="s">
        <v>1179</v>
      </c>
      <c r="D65" s="274" t="s">
        <v>1948</v>
      </c>
      <c r="E65" s="249" t="s">
        <v>1238</v>
      </c>
      <c r="G65" s="28"/>
      <c r="L65" s="59"/>
      <c r="R65" s="17" t="b">
        <v>1</v>
      </c>
      <c r="S65" s="264" t="s">
        <v>1179</v>
      </c>
      <c r="V65" s="17" t="s">
        <v>868</v>
      </c>
      <c r="W65" s="17" t="s">
        <v>1179</v>
      </c>
    </row>
    <row r="66" spans="2:23" ht="16.95" customHeight="1">
      <c r="B66" s="263" t="s">
        <v>1945</v>
      </c>
      <c r="C66" s="273" t="s">
        <v>1185</v>
      </c>
      <c r="D66" s="274" t="s">
        <v>1949</v>
      </c>
      <c r="E66" s="249" t="s">
        <v>1239</v>
      </c>
      <c r="G66" s="28"/>
      <c r="L66" s="59"/>
      <c r="R66" s="17" t="b">
        <v>1</v>
      </c>
      <c r="S66" s="264" t="s">
        <v>1185</v>
      </c>
      <c r="V66" s="17" t="s">
        <v>869</v>
      </c>
      <c r="W66" s="17" t="s">
        <v>1185</v>
      </c>
    </row>
    <row r="67" spans="2:23" ht="16.95" customHeight="1">
      <c r="B67" s="263" t="s">
        <v>1945</v>
      </c>
      <c r="C67" s="273" t="s">
        <v>1187</v>
      </c>
      <c r="D67" s="274" t="s">
        <v>1950</v>
      </c>
      <c r="E67" s="249" t="s">
        <v>1240</v>
      </c>
      <c r="G67" s="28"/>
      <c r="L67" s="59"/>
      <c r="R67" s="17" t="b">
        <v>1</v>
      </c>
      <c r="S67" s="264" t="s">
        <v>1187</v>
      </c>
      <c r="V67" s="17" t="s">
        <v>869</v>
      </c>
      <c r="W67" s="17" t="s">
        <v>1187</v>
      </c>
    </row>
    <row r="68" spans="2:23" ht="16.95" customHeight="1">
      <c r="B68" s="263" t="s">
        <v>1945</v>
      </c>
      <c r="C68" s="273" t="s">
        <v>1189</v>
      </c>
      <c r="D68" s="274" t="s">
        <v>1951</v>
      </c>
      <c r="E68" s="249" t="s">
        <v>1241</v>
      </c>
      <c r="G68" s="28"/>
      <c r="L68" s="59"/>
      <c r="R68" s="17" t="b">
        <v>1</v>
      </c>
      <c r="S68" s="264" t="s">
        <v>1189</v>
      </c>
      <c r="V68" s="17" t="s">
        <v>869</v>
      </c>
      <c r="W68" s="17" t="s">
        <v>1189</v>
      </c>
    </row>
    <row r="69" spans="2:23" ht="16.95" customHeight="1">
      <c r="B69" s="263" t="s">
        <v>1945</v>
      </c>
      <c r="C69" s="273" t="s">
        <v>1197</v>
      </c>
      <c r="D69" s="274" t="s">
        <v>1952</v>
      </c>
      <c r="E69" s="249" t="s">
        <v>1242</v>
      </c>
      <c r="G69" s="28"/>
      <c r="L69" s="59"/>
      <c r="R69" s="17" t="b">
        <v>1</v>
      </c>
      <c r="S69" s="264" t="s">
        <v>1197</v>
      </c>
      <c r="V69" s="17" t="s">
        <v>869</v>
      </c>
      <c r="W69" s="17" t="s">
        <v>1197</v>
      </c>
    </row>
    <row r="70" spans="2:23" ht="16.95" customHeight="1">
      <c r="B70" s="263" t="s">
        <v>1945</v>
      </c>
      <c r="C70" s="273" t="s">
        <v>1199</v>
      </c>
      <c r="D70" s="274" t="s">
        <v>1953</v>
      </c>
      <c r="E70" s="249" t="s">
        <v>1243</v>
      </c>
      <c r="G70" s="28"/>
      <c r="L70" s="59"/>
      <c r="R70" s="17" t="b">
        <v>1</v>
      </c>
      <c r="S70" s="264" t="s">
        <v>1199</v>
      </c>
      <c r="V70" s="17" t="s">
        <v>869</v>
      </c>
      <c r="W70" s="17" t="s">
        <v>1199</v>
      </c>
    </row>
    <row r="71" spans="2:23" ht="16.95" customHeight="1">
      <c r="B71" s="263" t="s">
        <v>1945</v>
      </c>
      <c r="C71" s="273" t="s">
        <v>1205</v>
      </c>
      <c r="D71" s="274" t="s">
        <v>1954</v>
      </c>
      <c r="E71" s="249" t="s">
        <v>1244</v>
      </c>
      <c r="G71" s="28"/>
      <c r="L71" s="59"/>
      <c r="R71" s="17" t="b">
        <v>1</v>
      </c>
      <c r="S71" s="264" t="s">
        <v>1205</v>
      </c>
      <c r="V71" s="17" t="s">
        <v>869</v>
      </c>
      <c r="W71" s="17" t="s">
        <v>1205</v>
      </c>
    </row>
    <row r="72" spans="2:23" ht="16.95" customHeight="1">
      <c r="B72" s="263" t="s">
        <v>1945</v>
      </c>
      <c r="C72" s="273" t="s">
        <v>1185</v>
      </c>
      <c r="D72" s="274" t="s">
        <v>1955</v>
      </c>
      <c r="E72" s="249" t="s">
        <v>1245</v>
      </c>
      <c r="G72" s="28"/>
      <c r="L72" s="59"/>
      <c r="R72" s="17" t="b">
        <v>1</v>
      </c>
      <c r="S72" s="264" t="s">
        <v>1185</v>
      </c>
      <c r="V72" s="17" t="s">
        <v>870</v>
      </c>
      <c r="W72" s="17" t="s">
        <v>1185</v>
      </c>
    </row>
    <row r="73" spans="2:23" ht="16.95" customHeight="1">
      <c r="B73" s="263" t="s">
        <v>1945</v>
      </c>
      <c r="C73" s="273" t="s">
        <v>1187</v>
      </c>
      <c r="D73" s="274" t="s">
        <v>1956</v>
      </c>
      <c r="E73" s="249" t="s">
        <v>1246</v>
      </c>
      <c r="G73" s="28"/>
      <c r="L73" s="59"/>
      <c r="R73" s="17" t="b">
        <v>1</v>
      </c>
      <c r="S73" s="264" t="s">
        <v>1187</v>
      </c>
      <c r="V73" s="17" t="s">
        <v>870</v>
      </c>
      <c r="W73" s="17" t="s">
        <v>1187</v>
      </c>
    </row>
    <row r="74" spans="2:23" ht="16.95" customHeight="1">
      <c r="B74" s="263" t="s">
        <v>1945</v>
      </c>
      <c r="C74" s="273" t="s">
        <v>1189</v>
      </c>
      <c r="D74" s="274" t="s">
        <v>1957</v>
      </c>
      <c r="E74" s="249" t="s">
        <v>1247</v>
      </c>
      <c r="G74" s="28"/>
      <c r="L74" s="59"/>
      <c r="R74" s="17" t="b">
        <v>1</v>
      </c>
      <c r="S74" s="264" t="s">
        <v>1189</v>
      </c>
      <c r="V74" s="17" t="s">
        <v>870</v>
      </c>
      <c r="W74" s="17" t="s">
        <v>1189</v>
      </c>
    </row>
    <row r="75" spans="2:23" ht="16.95" customHeight="1">
      <c r="B75" s="263" t="s">
        <v>1945</v>
      </c>
      <c r="C75" s="273" t="s">
        <v>1197</v>
      </c>
      <c r="D75" s="274" t="s">
        <v>1958</v>
      </c>
      <c r="E75" s="249" t="s">
        <v>1248</v>
      </c>
      <c r="G75" s="28"/>
      <c r="L75" s="59"/>
      <c r="R75" s="17" t="b">
        <v>1</v>
      </c>
      <c r="S75" s="264" t="s">
        <v>1197</v>
      </c>
      <c r="V75" s="17" t="s">
        <v>870</v>
      </c>
      <c r="W75" s="17" t="s">
        <v>1197</v>
      </c>
    </row>
    <row r="76" spans="2:23" ht="16.95" customHeight="1">
      <c r="B76" s="263" t="s">
        <v>1945</v>
      </c>
      <c r="C76" s="273" t="s">
        <v>1199</v>
      </c>
      <c r="D76" s="274" t="s">
        <v>1959</v>
      </c>
      <c r="E76" s="249" t="s">
        <v>1249</v>
      </c>
      <c r="G76" s="28"/>
      <c r="L76" s="59"/>
      <c r="R76" s="17" t="b">
        <v>1</v>
      </c>
      <c r="S76" s="264" t="s">
        <v>1199</v>
      </c>
      <c r="V76" s="17" t="s">
        <v>870</v>
      </c>
      <c r="W76" s="17" t="s">
        <v>1199</v>
      </c>
    </row>
    <row r="77" spans="2:23" ht="16.95" customHeight="1">
      <c r="B77" s="263" t="s">
        <v>1945</v>
      </c>
      <c r="C77" s="273" t="s">
        <v>1187</v>
      </c>
      <c r="D77" s="274" t="s">
        <v>1960</v>
      </c>
      <c r="E77" s="249" t="s">
        <v>1250</v>
      </c>
      <c r="G77" s="28"/>
      <c r="L77" s="59"/>
      <c r="R77" s="17" t="b">
        <v>1</v>
      </c>
      <c r="S77" s="264" t="s">
        <v>1187</v>
      </c>
      <c r="V77" s="261" t="s">
        <v>871</v>
      </c>
      <c r="W77" s="17" t="s">
        <v>1187</v>
      </c>
    </row>
    <row r="78" spans="2:23" ht="16.95" customHeight="1">
      <c r="B78" s="263" t="s">
        <v>1945</v>
      </c>
      <c r="C78" s="273" t="s">
        <v>1189</v>
      </c>
      <c r="D78" s="274" t="s">
        <v>1961</v>
      </c>
      <c r="E78" s="249" t="s">
        <v>1251</v>
      </c>
      <c r="G78" s="28"/>
      <c r="L78" s="59"/>
      <c r="R78" s="17" t="b">
        <v>1</v>
      </c>
      <c r="S78" s="264" t="s">
        <v>1189</v>
      </c>
      <c r="V78" s="261" t="s">
        <v>871</v>
      </c>
      <c r="W78" s="17" t="s">
        <v>1189</v>
      </c>
    </row>
    <row r="79" spans="2:23" ht="16.95" customHeight="1">
      <c r="B79" s="263" t="s">
        <v>1945</v>
      </c>
      <c r="C79" s="273" t="s">
        <v>1197</v>
      </c>
      <c r="D79" s="274" t="s">
        <v>1962</v>
      </c>
      <c r="E79" s="249" t="s">
        <v>1252</v>
      </c>
      <c r="G79" s="28"/>
      <c r="L79" s="59"/>
      <c r="R79" s="17" t="b">
        <v>1</v>
      </c>
      <c r="S79" s="264" t="s">
        <v>1197</v>
      </c>
      <c r="V79" s="261" t="s">
        <v>871</v>
      </c>
      <c r="W79" s="17" t="s">
        <v>1197</v>
      </c>
    </row>
    <row r="80" spans="2:23" ht="16.95" customHeight="1">
      <c r="B80" s="263" t="s">
        <v>1945</v>
      </c>
      <c r="C80" s="273" t="s">
        <v>1199</v>
      </c>
      <c r="D80" s="274" t="s">
        <v>1963</v>
      </c>
      <c r="E80" s="249" t="s">
        <v>1253</v>
      </c>
      <c r="G80" s="28"/>
      <c r="L80" s="59"/>
      <c r="R80" s="17" t="b">
        <v>1</v>
      </c>
      <c r="S80" s="264" t="s">
        <v>1199</v>
      </c>
      <c r="V80" s="261" t="s">
        <v>871</v>
      </c>
      <c r="W80" s="17" t="s">
        <v>1199</v>
      </c>
    </row>
    <row r="81" spans="2:23" ht="16.95" customHeight="1">
      <c r="B81" s="263" t="s">
        <v>1945</v>
      </c>
      <c r="C81" s="273" t="s">
        <v>1205</v>
      </c>
      <c r="D81" s="274" t="s">
        <v>1964</v>
      </c>
      <c r="E81" s="249" t="s">
        <v>1254</v>
      </c>
      <c r="G81" s="28"/>
      <c r="L81" s="59"/>
      <c r="R81" s="17" t="b">
        <v>1</v>
      </c>
      <c r="S81" s="264" t="s">
        <v>1205</v>
      </c>
      <c r="V81" s="261" t="s">
        <v>871</v>
      </c>
      <c r="W81" s="17" t="s">
        <v>1205</v>
      </c>
    </row>
    <row r="82" spans="2:23" ht="16.95" customHeight="1">
      <c r="B82" s="263" t="s">
        <v>1945</v>
      </c>
      <c r="C82" s="273" t="s">
        <v>1187</v>
      </c>
      <c r="D82" s="274" t="s">
        <v>1965</v>
      </c>
      <c r="E82" s="249" t="s">
        <v>1255</v>
      </c>
      <c r="G82" s="28"/>
      <c r="L82" s="59"/>
      <c r="R82" s="17" t="b">
        <v>1</v>
      </c>
      <c r="S82" s="264" t="s">
        <v>1187</v>
      </c>
      <c r="V82" s="262" t="s">
        <v>872</v>
      </c>
      <c r="W82" s="17" t="s">
        <v>1187</v>
      </c>
    </row>
    <row r="83" spans="2:23" ht="16.95" customHeight="1">
      <c r="B83" s="263" t="s">
        <v>1945</v>
      </c>
      <c r="C83" s="273" t="s">
        <v>1189</v>
      </c>
      <c r="D83" s="274" t="s">
        <v>1966</v>
      </c>
      <c r="E83" s="249" t="s">
        <v>1256</v>
      </c>
      <c r="G83" s="28"/>
      <c r="L83" s="59"/>
      <c r="R83" s="17" t="b">
        <v>1</v>
      </c>
      <c r="S83" s="264" t="s">
        <v>1189</v>
      </c>
      <c r="V83" s="262" t="s">
        <v>872</v>
      </c>
      <c r="W83" s="17" t="s">
        <v>1189</v>
      </c>
    </row>
    <row r="84" spans="2:23" ht="16.95" customHeight="1">
      <c r="B84" s="263" t="s">
        <v>1945</v>
      </c>
      <c r="C84" s="273" t="s">
        <v>1197</v>
      </c>
      <c r="D84" s="274" t="s">
        <v>1967</v>
      </c>
      <c r="E84" s="249" t="s">
        <v>1257</v>
      </c>
      <c r="G84" s="28"/>
      <c r="L84" s="59"/>
      <c r="R84" s="17" t="b">
        <v>1</v>
      </c>
      <c r="S84" s="264" t="s">
        <v>1197</v>
      </c>
      <c r="V84" s="262" t="s">
        <v>872</v>
      </c>
      <c r="W84" s="17" t="s">
        <v>1197</v>
      </c>
    </row>
    <row r="85" spans="2:23" ht="16.95" customHeight="1">
      <c r="B85" s="263" t="s">
        <v>1945</v>
      </c>
      <c r="C85" s="273" t="s">
        <v>1199</v>
      </c>
      <c r="D85" s="274" t="s">
        <v>1968</v>
      </c>
      <c r="E85" s="249" t="s">
        <v>1258</v>
      </c>
      <c r="G85" s="28"/>
      <c r="L85" s="59"/>
      <c r="R85" s="17" t="b">
        <v>1</v>
      </c>
      <c r="S85" s="264" t="s">
        <v>1199</v>
      </c>
      <c r="V85" s="262" t="s">
        <v>872</v>
      </c>
      <c r="W85" s="17" t="s">
        <v>1199</v>
      </c>
    </row>
    <row r="86" spans="2:23" ht="16.95" customHeight="1">
      <c r="B86" s="263" t="s">
        <v>1945</v>
      </c>
      <c r="C86" s="273" t="s">
        <v>1205</v>
      </c>
      <c r="D86" s="274" t="s">
        <v>1969</v>
      </c>
      <c r="E86" s="249" t="s">
        <v>1259</v>
      </c>
      <c r="G86" s="28"/>
      <c r="L86" s="59"/>
      <c r="R86" s="17" t="b">
        <v>1</v>
      </c>
      <c r="S86" s="264" t="s">
        <v>1205</v>
      </c>
      <c r="V86" s="262" t="s">
        <v>872</v>
      </c>
      <c r="W86" s="17" t="s">
        <v>1205</v>
      </c>
    </row>
    <row r="87" spans="2:23" ht="16.95" customHeight="1">
      <c r="B87" s="269"/>
      <c r="C87" s="270"/>
      <c r="D87" s="276"/>
      <c r="E87" s="269"/>
      <c r="L87" s="59"/>
      <c r="S87" s="264"/>
    </row>
    <row r="88" spans="2:23" ht="16.95" customHeight="1">
      <c r="B88" s="263" t="s">
        <v>1970</v>
      </c>
      <c r="C88" s="273" t="s">
        <v>1173</v>
      </c>
      <c r="D88" s="274" t="s">
        <v>1971</v>
      </c>
      <c r="E88" s="249" t="s">
        <v>1260</v>
      </c>
      <c r="G88" s="28"/>
      <c r="L88" s="59"/>
      <c r="R88" s="17" t="b">
        <v>1</v>
      </c>
      <c r="S88" s="264" t="s">
        <v>1173</v>
      </c>
      <c r="V88" s="262" t="s">
        <v>874</v>
      </c>
      <c r="W88" s="17" t="s">
        <v>1173</v>
      </c>
    </row>
    <row r="89" spans="2:23" ht="16.95" customHeight="1">
      <c r="B89" s="263" t="s">
        <v>1970</v>
      </c>
      <c r="C89" s="273" t="s">
        <v>1175</v>
      </c>
      <c r="D89" s="274" t="s">
        <v>1972</v>
      </c>
      <c r="E89" s="249" t="s">
        <v>1261</v>
      </c>
      <c r="G89" s="28"/>
      <c r="L89" s="59"/>
      <c r="R89" s="17" t="b">
        <v>1</v>
      </c>
      <c r="S89" s="264" t="s">
        <v>1175</v>
      </c>
      <c r="V89" s="262" t="s">
        <v>874</v>
      </c>
      <c r="W89" s="17" t="s">
        <v>1175</v>
      </c>
    </row>
    <row r="90" spans="2:23" ht="16.95" customHeight="1">
      <c r="B90" s="263" t="s">
        <v>1970</v>
      </c>
      <c r="C90" s="273" t="s">
        <v>1177</v>
      </c>
      <c r="D90" s="274" t="s">
        <v>1973</v>
      </c>
      <c r="E90" s="249" t="s">
        <v>1262</v>
      </c>
      <c r="G90" s="28"/>
      <c r="L90" s="59"/>
      <c r="R90" s="17" t="b">
        <v>1</v>
      </c>
      <c r="S90" s="264" t="s">
        <v>1177</v>
      </c>
      <c r="V90" s="262" t="s">
        <v>874</v>
      </c>
      <c r="W90" s="17" t="s">
        <v>1177</v>
      </c>
    </row>
    <row r="91" spans="2:23" ht="16.95" customHeight="1">
      <c r="B91" s="263" t="s">
        <v>1970</v>
      </c>
      <c r="C91" s="273" t="s">
        <v>1179</v>
      </c>
      <c r="D91" s="274" t="s">
        <v>1974</v>
      </c>
      <c r="E91" s="249" t="s">
        <v>1263</v>
      </c>
      <c r="G91" s="28"/>
      <c r="L91" s="59"/>
      <c r="R91" s="17" t="b">
        <v>1</v>
      </c>
      <c r="S91" s="264" t="s">
        <v>1179</v>
      </c>
      <c r="V91" s="262" t="s">
        <v>874</v>
      </c>
      <c r="W91" s="17" t="s">
        <v>1179</v>
      </c>
    </row>
    <row r="92" spans="2:23" ht="16.95" customHeight="1">
      <c r="B92" s="263" t="s">
        <v>1970</v>
      </c>
      <c r="C92" s="273" t="s">
        <v>1175</v>
      </c>
      <c r="D92" s="274" t="s">
        <v>1975</v>
      </c>
      <c r="E92" s="249" t="s">
        <v>1264</v>
      </c>
      <c r="G92" s="28"/>
      <c r="L92" s="59"/>
      <c r="R92" s="17" t="b">
        <v>1</v>
      </c>
      <c r="S92" s="264" t="s">
        <v>1175</v>
      </c>
      <c r="V92" s="17" t="s">
        <v>156</v>
      </c>
      <c r="W92" s="17" t="s">
        <v>1175</v>
      </c>
    </row>
    <row r="93" spans="2:23" ht="16.95" customHeight="1">
      <c r="B93" s="263" t="s">
        <v>1970</v>
      </c>
      <c r="C93" s="273" t="s">
        <v>1177</v>
      </c>
      <c r="D93" s="274" t="s">
        <v>1976</v>
      </c>
      <c r="E93" s="249" t="s">
        <v>1265</v>
      </c>
      <c r="G93" s="28"/>
      <c r="L93" s="59"/>
      <c r="R93" s="17" t="b">
        <v>1</v>
      </c>
      <c r="S93" s="264" t="s">
        <v>1177</v>
      </c>
      <c r="V93" s="17" t="s">
        <v>156</v>
      </c>
      <c r="W93" s="17" t="s">
        <v>1177</v>
      </c>
    </row>
    <row r="94" spans="2:23" ht="16.95" customHeight="1">
      <c r="B94" s="263" t="s">
        <v>1970</v>
      </c>
      <c r="C94" s="273" t="s">
        <v>1179</v>
      </c>
      <c r="D94" s="274" t="s">
        <v>1977</v>
      </c>
      <c r="E94" s="249" t="s">
        <v>1266</v>
      </c>
      <c r="G94" s="28"/>
      <c r="L94" s="59"/>
      <c r="R94" s="17" t="b">
        <v>1</v>
      </c>
      <c r="S94" s="264" t="s">
        <v>1179</v>
      </c>
      <c r="V94" s="17" t="s">
        <v>156</v>
      </c>
      <c r="W94" s="17" t="s">
        <v>1179</v>
      </c>
    </row>
    <row r="95" spans="2:23" ht="16.95" customHeight="1">
      <c r="B95" s="263" t="s">
        <v>1970</v>
      </c>
      <c r="C95" s="273" t="s">
        <v>1187</v>
      </c>
      <c r="D95" s="274" t="s">
        <v>1978</v>
      </c>
      <c r="E95" s="249" t="s">
        <v>1267</v>
      </c>
      <c r="G95" s="28"/>
      <c r="L95" s="59"/>
      <c r="R95" s="17" t="b">
        <v>1</v>
      </c>
      <c r="S95" s="264" t="s">
        <v>1187</v>
      </c>
      <c r="V95" s="262" t="s">
        <v>875</v>
      </c>
      <c r="W95" s="17" t="s">
        <v>1187</v>
      </c>
    </row>
    <row r="96" spans="2:23" ht="16.95" customHeight="1">
      <c r="B96" s="263" t="s">
        <v>1970</v>
      </c>
      <c r="C96" s="273" t="s">
        <v>1189</v>
      </c>
      <c r="D96" s="274" t="s">
        <v>1979</v>
      </c>
      <c r="E96" s="249" t="s">
        <v>1268</v>
      </c>
      <c r="G96" s="28"/>
      <c r="L96" s="59"/>
      <c r="R96" s="17" t="b">
        <v>1</v>
      </c>
      <c r="S96" s="264" t="s">
        <v>1189</v>
      </c>
      <c r="V96" s="262" t="s">
        <v>875</v>
      </c>
      <c r="W96" s="17" t="s">
        <v>1189</v>
      </c>
    </row>
    <row r="97" spans="2:23" ht="16.95" customHeight="1">
      <c r="B97" s="263" t="s">
        <v>1970</v>
      </c>
      <c r="C97" s="273" t="s">
        <v>1197</v>
      </c>
      <c r="D97" s="274" t="s">
        <v>1980</v>
      </c>
      <c r="E97" s="249" t="s">
        <v>1269</v>
      </c>
      <c r="G97" s="28"/>
      <c r="L97" s="59"/>
      <c r="R97" s="17" t="b">
        <v>1</v>
      </c>
      <c r="S97" s="264" t="s">
        <v>1197</v>
      </c>
      <c r="V97" s="262" t="s">
        <v>875</v>
      </c>
      <c r="W97" s="17" t="s">
        <v>1197</v>
      </c>
    </row>
    <row r="98" spans="2:23" ht="16.95" customHeight="1">
      <c r="B98" s="263" t="s">
        <v>1970</v>
      </c>
      <c r="C98" s="273" t="s">
        <v>1199</v>
      </c>
      <c r="D98" s="274" t="s">
        <v>1981</v>
      </c>
      <c r="E98" s="249" t="s">
        <v>1270</v>
      </c>
      <c r="G98" s="28"/>
      <c r="L98" s="59"/>
      <c r="R98" s="17" t="b">
        <v>1</v>
      </c>
      <c r="S98" s="264" t="s">
        <v>1199</v>
      </c>
      <c r="V98" s="262" t="s">
        <v>875</v>
      </c>
      <c r="W98" s="17" t="s">
        <v>1199</v>
      </c>
    </row>
    <row r="99" spans="2:23" ht="16.95" customHeight="1">
      <c r="B99" s="263" t="s">
        <v>1970</v>
      </c>
      <c r="C99" s="273" t="s">
        <v>1205</v>
      </c>
      <c r="D99" s="274" t="s">
        <v>1982</v>
      </c>
      <c r="E99" s="249" t="s">
        <v>1271</v>
      </c>
      <c r="G99" s="28"/>
      <c r="L99" s="59"/>
      <c r="R99" s="17" t="b">
        <v>1</v>
      </c>
      <c r="S99" s="264" t="s">
        <v>1205</v>
      </c>
      <c r="V99" s="262" t="s">
        <v>875</v>
      </c>
      <c r="W99" s="17" t="s">
        <v>1205</v>
      </c>
    </row>
    <row r="100" spans="2:23" ht="16.95" customHeight="1">
      <c r="B100" s="263" t="s">
        <v>1970</v>
      </c>
      <c r="C100" s="273" t="s">
        <v>1187</v>
      </c>
      <c r="D100" s="274" t="s">
        <v>1983</v>
      </c>
      <c r="E100" s="249" t="s">
        <v>1272</v>
      </c>
      <c r="G100" s="28"/>
      <c r="L100" s="59"/>
      <c r="R100" s="17" t="b">
        <v>1</v>
      </c>
      <c r="S100" s="264" t="s">
        <v>1187</v>
      </c>
      <c r="V100" s="262" t="s">
        <v>876</v>
      </c>
      <c r="W100" s="17" t="s">
        <v>1187</v>
      </c>
    </row>
    <row r="101" spans="2:23" ht="16.95" customHeight="1">
      <c r="B101" s="263" t="s">
        <v>1970</v>
      </c>
      <c r="C101" s="273" t="s">
        <v>1189</v>
      </c>
      <c r="D101" s="274" t="s">
        <v>1984</v>
      </c>
      <c r="E101" s="249" t="s">
        <v>1273</v>
      </c>
      <c r="G101" s="28"/>
      <c r="L101" s="59"/>
      <c r="R101" s="17" t="b">
        <v>1</v>
      </c>
      <c r="S101" s="264" t="s">
        <v>1189</v>
      </c>
      <c r="V101" s="262" t="s">
        <v>876</v>
      </c>
      <c r="W101" s="17" t="s">
        <v>1189</v>
      </c>
    </row>
    <row r="102" spans="2:23" ht="16.95" customHeight="1">
      <c r="B102" s="263" t="s">
        <v>1970</v>
      </c>
      <c r="C102" s="273" t="s">
        <v>1197</v>
      </c>
      <c r="D102" s="274" t="s">
        <v>1985</v>
      </c>
      <c r="E102" s="249" t="s">
        <v>1274</v>
      </c>
      <c r="G102" s="28"/>
      <c r="L102" s="59"/>
      <c r="R102" s="17" t="b">
        <v>1</v>
      </c>
      <c r="S102" s="264" t="s">
        <v>1197</v>
      </c>
      <c r="V102" s="262" t="s">
        <v>876</v>
      </c>
      <c r="W102" s="17" t="s">
        <v>1197</v>
      </c>
    </row>
    <row r="103" spans="2:23" ht="16.95" customHeight="1">
      <c r="B103" s="263" t="s">
        <v>1970</v>
      </c>
      <c r="C103" s="273" t="s">
        <v>1199</v>
      </c>
      <c r="D103" s="274" t="s">
        <v>1986</v>
      </c>
      <c r="E103" s="249" t="s">
        <v>1275</v>
      </c>
      <c r="G103" s="28"/>
      <c r="L103" s="59"/>
      <c r="R103" s="17" t="b">
        <v>1</v>
      </c>
      <c r="S103" s="264" t="s">
        <v>1199</v>
      </c>
      <c r="V103" s="262" t="s">
        <v>876</v>
      </c>
      <c r="W103" s="17" t="s">
        <v>1199</v>
      </c>
    </row>
    <row r="104" spans="2:23" ht="16.95" customHeight="1">
      <c r="B104" s="263" t="s">
        <v>1970</v>
      </c>
      <c r="C104" s="273" t="s">
        <v>1205</v>
      </c>
      <c r="D104" s="274" t="s">
        <v>1987</v>
      </c>
      <c r="E104" s="249" t="s">
        <v>1276</v>
      </c>
      <c r="G104" s="28"/>
      <c r="L104" s="59"/>
      <c r="R104" s="17" t="b">
        <v>1</v>
      </c>
      <c r="S104" s="264" t="s">
        <v>1205</v>
      </c>
      <c r="V104" s="262" t="s">
        <v>876</v>
      </c>
      <c r="W104" s="17" t="s">
        <v>1205</v>
      </c>
    </row>
    <row r="105" spans="2:23" ht="16.95" customHeight="1">
      <c r="B105" s="263" t="s">
        <v>1970</v>
      </c>
      <c r="C105" s="273" t="s">
        <v>1187</v>
      </c>
      <c r="D105" s="274" t="s">
        <v>1988</v>
      </c>
      <c r="E105" s="249" t="s">
        <v>1277</v>
      </c>
      <c r="G105" s="28"/>
      <c r="L105" s="59"/>
      <c r="R105" s="17" t="b">
        <v>1</v>
      </c>
      <c r="S105" s="264" t="s">
        <v>1187</v>
      </c>
      <c r="V105" s="265" t="s">
        <v>877</v>
      </c>
      <c r="W105" s="17" t="s">
        <v>1187</v>
      </c>
    </row>
    <row r="106" spans="2:23" ht="16.95" customHeight="1">
      <c r="B106" s="263" t="s">
        <v>1970</v>
      </c>
      <c r="C106" s="273" t="s">
        <v>1189</v>
      </c>
      <c r="D106" s="274" t="s">
        <v>1989</v>
      </c>
      <c r="E106" s="249" t="s">
        <v>1278</v>
      </c>
      <c r="G106" s="28"/>
      <c r="L106" s="59"/>
      <c r="R106" s="17" t="b">
        <v>1</v>
      </c>
      <c r="S106" s="264" t="s">
        <v>1189</v>
      </c>
      <c r="V106" s="265" t="s">
        <v>877</v>
      </c>
      <c r="W106" s="17" t="s">
        <v>1189</v>
      </c>
    </row>
    <row r="107" spans="2:23" ht="16.95" customHeight="1">
      <c r="B107" s="263" t="s">
        <v>1970</v>
      </c>
      <c r="C107" s="273" t="s">
        <v>1197</v>
      </c>
      <c r="D107" s="274" t="s">
        <v>1990</v>
      </c>
      <c r="E107" s="249" t="s">
        <v>1279</v>
      </c>
      <c r="G107" s="28"/>
      <c r="L107" s="59"/>
      <c r="R107" s="17" t="b">
        <v>1</v>
      </c>
      <c r="S107" s="264" t="s">
        <v>1197</v>
      </c>
      <c r="V107" s="265" t="s">
        <v>877</v>
      </c>
      <c r="W107" s="17" t="s">
        <v>1197</v>
      </c>
    </row>
    <row r="108" spans="2:23" ht="16.95" customHeight="1">
      <c r="B108" s="263" t="s">
        <v>1970</v>
      </c>
      <c r="C108" s="273" t="s">
        <v>1199</v>
      </c>
      <c r="D108" s="274" t="s">
        <v>1991</v>
      </c>
      <c r="E108" s="249" t="s">
        <v>1280</v>
      </c>
      <c r="G108" s="28"/>
      <c r="L108" s="59"/>
      <c r="R108" s="17" t="b">
        <v>1</v>
      </c>
      <c r="S108" s="264" t="s">
        <v>1199</v>
      </c>
      <c r="V108" s="265" t="s">
        <v>877</v>
      </c>
      <c r="W108" s="17" t="s">
        <v>1199</v>
      </c>
    </row>
    <row r="109" spans="2:23" ht="16.95" customHeight="1">
      <c r="B109" s="263" t="s">
        <v>1970</v>
      </c>
      <c r="C109" s="273" t="s">
        <v>1205</v>
      </c>
      <c r="D109" s="274" t="s">
        <v>1992</v>
      </c>
      <c r="E109" s="249" t="s">
        <v>1281</v>
      </c>
      <c r="G109" s="28"/>
      <c r="L109" s="59"/>
      <c r="R109" s="17" t="b">
        <v>1</v>
      </c>
      <c r="S109" s="264" t="s">
        <v>1205</v>
      </c>
      <c r="V109" s="265" t="s">
        <v>877</v>
      </c>
      <c r="W109" s="17" t="s">
        <v>1205</v>
      </c>
    </row>
    <row r="110" spans="2:23" ht="16.95" customHeight="1">
      <c r="B110" s="263" t="s">
        <v>1970</v>
      </c>
      <c r="C110" s="273" t="s">
        <v>1187</v>
      </c>
      <c r="D110" s="274" t="s">
        <v>1993</v>
      </c>
      <c r="E110" s="249" t="s">
        <v>1282</v>
      </c>
      <c r="G110" s="28"/>
      <c r="L110" s="59"/>
      <c r="R110" s="17" t="b">
        <v>1</v>
      </c>
      <c r="S110" s="264" t="s">
        <v>1187</v>
      </c>
      <c r="V110" s="17" t="s">
        <v>878</v>
      </c>
      <c r="W110" s="17" t="s">
        <v>1187</v>
      </c>
    </row>
    <row r="111" spans="2:23" ht="16.95" customHeight="1">
      <c r="B111" s="263" t="s">
        <v>1970</v>
      </c>
      <c r="C111" s="273" t="s">
        <v>1189</v>
      </c>
      <c r="D111" s="274" t="s">
        <v>1994</v>
      </c>
      <c r="E111" s="249" t="s">
        <v>1283</v>
      </c>
      <c r="G111" s="28"/>
      <c r="L111" s="59"/>
      <c r="R111" s="17" t="b">
        <v>1</v>
      </c>
      <c r="S111" s="264" t="s">
        <v>1189</v>
      </c>
      <c r="V111" s="17" t="s">
        <v>878</v>
      </c>
      <c r="W111" s="17" t="s">
        <v>1189</v>
      </c>
    </row>
    <row r="112" spans="2:23" ht="16.95" customHeight="1">
      <c r="B112" s="263" t="s">
        <v>1970</v>
      </c>
      <c r="C112" s="273" t="s">
        <v>1197</v>
      </c>
      <c r="D112" s="274" t="s">
        <v>1995</v>
      </c>
      <c r="E112" s="249" t="s">
        <v>1284</v>
      </c>
      <c r="G112" s="28"/>
      <c r="L112" s="59"/>
      <c r="R112" s="17" t="b">
        <v>1</v>
      </c>
      <c r="S112" s="264" t="s">
        <v>1197</v>
      </c>
      <c r="V112" s="17" t="s">
        <v>878</v>
      </c>
      <c r="W112" s="17" t="s">
        <v>1197</v>
      </c>
    </row>
    <row r="113" spans="2:23" ht="16.95" customHeight="1">
      <c r="B113" s="263" t="s">
        <v>1970</v>
      </c>
      <c r="C113" s="273" t="s">
        <v>1199</v>
      </c>
      <c r="D113" s="274" t="s">
        <v>1996</v>
      </c>
      <c r="E113" s="249" t="s">
        <v>1285</v>
      </c>
      <c r="G113" s="28"/>
      <c r="L113" s="59"/>
      <c r="R113" s="17" t="b">
        <v>1</v>
      </c>
      <c r="S113" s="264" t="s">
        <v>1199</v>
      </c>
      <c r="V113" s="17" t="s">
        <v>878</v>
      </c>
      <c r="W113" s="17" t="s">
        <v>1199</v>
      </c>
    </row>
    <row r="114" spans="2:23" ht="16.95" customHeight="1">
      <c r="B114" s="263" t="s">
        <v>1970</v>
      </c>
      <c r="C114" s="273" t="s">
        <v>1205</v>
      </c>
      <c r="D114" s="274" t="s">
        <v>1997</v>
      </c>
      <c r="E114" s="249" t="s">
        <v>1286</v>
      </c>
      <c r="G114" s="28"/>
      <c r="L114" s="59"/>
      <c r="R114" s="17" t="b">
        <v>1</v>
      </c>
      <c r="S114" s="264" t="s">
        <v>1205</v>
      </c>
      <c r="V114" s="17" t="s">
        <v>878</v>
      </c>
      <c r="W114" s="17" t="s">
        <v>1205</v>
      </c>
    </row>
    <row r="115" spans="2:23" ht="16.95" customHeight="1">
      <c r="B115" s="263" t="s">
        <v>1970</v>
      </c>
      <c r="C115" s="273" t="s">
        <v>1187</v>
      </c>
      <c r="D115" s="274" t="s">
        <v>1998</v>
      </c>
      <c r="E115" s="249" t="s">
        <v>1287</v>
      </c>
      <c r="G115" s="28"/>
      <c r="L115" s="59"/>
      <c r="R115" s="17" t="b">
        <v>1</v>
      </c>
      <c r="S115" s="264" t="s">
        <v>1187</v>
      </c>
      <c r="V115" s="261" t="s">
        <v>879</v>
      </c>
      <c r="W115" s="17" t="s">
        <v>1187</v>
      </c>
    </row>
    <row r="116" spans="2:23" ht="16.95" customHeight="1">
      <c r="B116" s="263" t="s">
        <v>1970</v>
      </c>
      <c r="C116" s="273" t="s">
        <v>1189</v>
      </c>
      <c r="D116" s="274" t="s">
        <v>1999</v>
      </c>
      <c r="E116" s="249" t="s">
        <v>1288</v>
      </c>
      <c r="G116" s="28"/>
      <c r="L116" s="59"/>
      <c r="R116" s="17" t="b">
        <v>1</v>
      </c>
      <c r="S116" s="264" t="s">
        <v>1189</v>
      </c>
      <c r="V116" s="261" t="s">
        <v>879</v>
      </c>
      <c r="W116" s="17" t="s">
        <v>1189</v>
      </c>
    </row>
    <row r="117" spans="2:23" ht="16.95" customHeight="1">
      <c r="B117" s="263" t="s">
        <v>1970</v>
      </c>
      <c r="C117" s="273" t="s">
        <v>1197</v>
      </c>
      <c r="D117" s="274" t="s">
        <v>2000</v>
      </c>
      <c r="E117" s="249" t="s">
        <v>1289</v>
      </c>
      <c r="G117" s="28"/>
      <c r="L117" s="59"/>
      <c r="R117" s="17" t="b">
        <v>1</v>
      </c>
      <c r="S117" s="264" t="s">
        <v>1197</v>
      </c>
      <c r="V117" s="261" t="s">
        <v>879</v>
      </c>
      <c r="W117" s="17" t="s">
        <v>1197</v>
      </c>
    </row>
    <row r="118" spans="2:23" ht="16.95" customHeight="1">
      <c r="B118" s="263" t="s">
        <v>1970</v>
      </c>
      <c r="C118" s="273" t="s">
        <v>1199</v>
      </c>
      <c r="D118" s="274" t="s">
        <v>2001</v>
      </c>
      <c r="E118" s="249" t="s">
        <v>1290</v>
      </c>
      <c r="G118" s="28"/>
      <c r="L118" s="59"/>
      <c r="R118" s="17" t="b">
        <v>1</v>
      </c>
      <c r="S118" s="264" t="s">
        <v>1199</v>
      </c>
      <c r="V118" s="261" t="s">
        <v>879</v>
      </c>
      <c r="W118" s="17" t="s">
        <v>1199</v>
      </c>
    </row>
    <row r="119" spans="2:23" ht="16.95" customHeight="1">
      <c r="B119" s="263" t="s">
        <v>1970</v>
      </c>
      <c r="C119" s="273" t="s">
        <v>1205</v>
      </c>
      <c r="D119" s="274" t="s">
        <v>2002</v>
      </c>
      <c r="E119" s="249" t="s">
        <v>1291</v>
      </c>
      <c r="G119" s="28"/>
      <c r="L119" s="59"/>
      <c r="R119" s="17" t="b">
        <v>1</v>
      </c>
      <c r="S119" s="264" t="s">
        <v>1205</v>
      </c>
      <c r="V119" s="261" t="s">
        <v>879</v>
      </c>
      <c r="W119" s="17" t="s">
        <v>1205</v>
      </c>
    </row>
    <row r="120" spans="2:23" ht="16.95" customHeight="1">
      <c r="B120" s="263" t="s">
        <v>1970</v>
      </c>
      <c r="C120" s="273" t="s">
        <v>1187</v>
      </c>
      <c r="D120" s="274" t="s">
        <v>2003</v>
      </c>
      <c r="E120" s="249" t="s">
        <v>1292</v>
      </c>
      <c r="G120" s="28"/>
      <c r="L120" s="59"/>
      <c r="R120" s="17" t="b">
        <v>1</v>
      </c>
      <c r="S120" s="264" t="s">
        <v>1187</v>
      </c>
      <c r="V120" s="64" t="s">
        <v>880</v>
      </c>
      <c r="W120" s="17" t="s">
        <v>1187</v>
      </c>
    </row>
    <row r="121" spans="2:23" ht="16.95" customHeight="1">
      <c r="B121" s="263" t="s">
        <v>1970</v>
      </c>
      <c r="C121" s="273" t="s">
        <v>1189</v>
      </c>
      <c r="D121" s="274" t="s">
        <v>2004</v>
      </c>
      <c r="E121" s="249" t="s">
        <v>1293</v>
      </c>
      <c r="G121" s="28"/>
      <c r="L121" s="59"/>
      <c r="R121" s="17" t="b">
        <v>1</v>
      </c>
      <c r="S121" s="264" t="s">
        <v>1189</v>
      </c>
      <c r="V121" s="64" t="s">
        <v>880</v>
      </c>
      <c r="W121" s="17" t="s">
        <v>1189</v>
      </c>
    </row>
    <row r="122" spans="2:23" ht="16.95" customHeight="1">
      <c r="B122" s="263" t="s">
        <v>1970</v>
      </c>
      <c r="C122" s="273" t="s">
        <v>1197</v>
      </c>
      <c r="D122" s="274" t="s">
        <v>2005</v>
      </c>
      <c r="E122" s="249" t="s">
        <v>1294</v>
      </c>
      <c r="G122" s="28"/>
      <c r="L122" s="59"/>
      <c r="R122" s="17" t="b">
        <v>1</v>
      </c>
      <c r="S122" s="264" t="s">
        <v>1197</v>
      </c>
      <c r="V122" s="64" t="s">
        <v>880</v>
      </c>
      <c r="W122" s="17" t="s">
        <v>1197</v>
      </c>
    </row>
    <row r="123" spans="2:23" ht="16.95" customHeight="1">
      <c r="B123" s="263" t="s">
        <v>1970</v>
      </c>
      <c r="C123" s="273" t="s">
        <v>1199</v>
      </c>
      <c r="D123" s="274" t="s">
        <v>2006</v>
      </c>
      <c r="E123" s="249" t="s">
        <v>1295</v>
      </c>
      <c r="G123" s="28"/>
      <c r="L123" s="59"/>
      <c r="R123" s="17" t="b">
        <v>1</v>
      </c>
      <c r="S123" s="264" t="s">
        <v>1199</v>
      </c>
      <c r="V123" s="64" t="s">
        <v>880</v>
      </c>
      <c r="W123" s="17" t="s">
        <v>1199</v>
      </c>
    </row>
    <row r="124" spans="2:23" ht="16.95" customHeight="1">
      <c r="B124" s="263" t="s">
        <v>1970</v>
      </c>
      <c r="C124" s="273" t="s">
        <v>1205</v>
      </c>
      <c r="D124" s="274" t="s">
        <v>2007</v>
      </c>
      <c r="E124" s="249" t="s">
        <v>1296</v>
      </c>
      <c r="G124" s="28"/>
      <c r="L124" s="59"/>
      <c r="R124" s="17" t="b">
        <v>1</v>
      </c>
      <c r="S124" s="264" t="s">
        <v>1205</v>
      </c>
      <c r="V124" s="64" t="s">
        <v>880</v>
      </c>
      <c r="W124" s="17" t="s">
        <v>1205</v>
      </c>
    </row>
    <row r="125" spans="2:23" ht="16.95" customHeight="1">
      <c r="B125" s="263" t="s">
        <v>1970</v>
      </c>
      <c r="C125" s="273" t="s">
        <v>1173</v>
      </c>
      <c r="D125" s="274" t="s">
        <v>2008</v>
      </c>
      <c r="E125" s="249" t="s">
        <v>1297</v>
      </c>
      <c r="G125" s="28"/>
      <c r="L125" s="59"/>
      <c r="R125" s="17" t="b">
        <v>1</v>
      </c>
      <c r="S125" s="264" t="s">
        <v>1173</v>
      </c>
      <c r="V125" s="64" t="s">
        <v>881</v>
      </c>
      <c r="W125" s="17" t="s">
        <v>1173</v>
      </c>
    </row>
    <row r="126" spans="2:23" ht="16.95" customHeight="1">
      <c r="B126" s="263" t="s">
        <v>1970</v>
      </c>
      <c r="C126" s="273" t="s">
        <v>1175</v>
      </c>
      <c r="D126" s="274" t="s">
        <v>2009</v>
      </c>
      <c r="E126" s="249" t="s">
        <v>1298</v>
      </c>
      <c r="G126" s="28"/>
      <c r="L126" s="59"/>
      <c r="R126" s="17" t="b">
        <v>1</v>
      </c>
      <c r="S126" s="264" t="s">
        <v>1175</v>
      </c>
      <c r="V126" s="64" t="s">
        <v>881</v>
      </c>
      <c r="W126" s="17" t="s">
        <v>1175</v>
      </c>
    </row>
    <row r="127" spans="2:23" ht="16.95" customHeight="1">
      <c r="B127" s="263" t="s">
        <v>1970</v>
      </c>
      <c r="C127" s="273" t="s">
        <v>1177</v>
      </c>
      <c r="D127" s="274" t="s">
        <v>2010</v>
      </c>
      <c r="E127" s="249" t="s">
        <v>1299</v>
      </c>
      <c r="G127" s="28"/>
      <c r="L127" s="59"/>
      <c r="R127" s="17" t="b">
        <v>1</v>
      </c>
      <c r="S127" s="264" t="s">
        <v>1177</v>
      </c>
      <c r="V127" s="64" t="s">
        <v>881</v>
      </c>
      <c r="W127" s="17" t="s">
        <v>1177</v>
      </c>
    </row>
    <row r="128" spans="2:23" ht="16.95" customHeight="1">
      <c r="B128" s="263" t="s">
        <v>1970</v>
      </c>
      <c r="C128" s="273" t="s">
        <v>1179</v>
      </c>
      <c r="D128" s="274" t="s">
        <v>2011</v>
      </c>
      <c r="E128" s="249" t="s">
        <v>1300</v>
      </c>
      <c r="G128" s="28"/>
      <c r="L128" s="59"/>
      <c r="R128" s="17" t="b">
        <v>1</v>
      </c>
      <c r="S128" s="264" t="s">
        <v>1179</v>
      </c>
      <c r="V128" s="64" t="s">
        <v>881</v>
      </c>
      <c r="W128" s="17" t="s">
        <v>1179</v>
      </c>
    </row>
    <row r="129" spans="2:23" ht="16.95" customHeight="1">
      <c r="B129" s="263" t="s">
        <v>1970</v>
      </c>
      <c r="C129" s="273" t="s">
        <v>1187</v>
      </c>
      <c r="D129" s="274" t="s">
        <v>2012</v>
      </c>
      <c r="E129" s="249" t="s">
        <v>1301</v>
      </c>
      <c r="G129" s="28"/>
      <c r="L129" s="59"/>
      <c r="R129" s="17" t="b">
        <v>1</v>
      </c>
      <c r="S129" s="264" t="s">
        <v>1187</v>
      </c>
      <c r="V129" s="64" t="s">
        <v>881</v>
      </c>
      <c r="W129" s="17" t="s">
        <v>1187</v>
      </c>
    </row>
    <row r="130" spans="2:23" ht="16.95" customHeight="1">
      <c r="B130" s="263" t="s">
        <v>1970</v>
      </c>
      <c r="C130" s="273" t="s">
        <v>1189</v>
      </c>
      <c r="D130" s="274" t="s">
        <v>2013</v>
      </c>
      <c r="E130" s="249" t="s">
        <v>1302</v>
      </c>
      <c r="G130" s="28"/>
      <c r="L130" s="59"/>
      <c r="R130" s="17" t="b">
        <v>1</v>
      </c>
      <c r="S130" s="264" t="s">
        <v>1189</v>
      </c>
      <c r="V130" s="64" t="s">
        <v>881</v>
      </c>
      <c r="W130" s="17" t="s">
        <v>1189</v>
      </c>
    </row>
    <row r="131" spans="2:23" ht="16.95" customHeight="1">
      <c r="B131" s="263" t="s">
        <v>1970</v>
      </c>
      <c r="C131" s="273" t="s">
        <v>1197</v>
      </c>
      <c r="D131" s="274" t="s">
        <v>2014</v>
      </c>
      <c r="E131" s="249" t="s">
        <v>1303</v>
      </c>
      <c r="G131" s="28"/>
      <c r="L131" s="59"/>
      <c r="R131" s="17" t="b">
        <v>1</v>
      </c>
      <c r="S131" s="264" t="s">
        <v>1197</v>
      </c>
      <c r="V131" s="64" t="s">
        <v>881</v>
      </c>
      <c r="W131" s="17" t="s">
        <v>1197</v>
      </c>
    </row>
    <row r="132" spans="2:23" ht="16.95" customHeight="1">
      <c r="B132" s="263" t="s">
        <v>1970</v>
      </c>
      <c r="C132" s="273" t="s">
        <v>1199</v>
      </c>
      <c r="D132" s="274" t="s">
        <v>2015</v>
      </c>
      <c r="E132" s="249" t="s">
        <v>1304</v>
      </c>
      <c r="G132" s="28"/>
      <c r="L132" s="59"/>
      <c r="R132" s="17" t="b">
        <v>1</v>
      </c>
      <c r="S132" s="264" t="s">
        <v>1199</v>
      </c>
      <c r="V132" s="64" t="s">
        <v>881</v>
      </c>
      <c r="W132" s="17" t="s">
        <v>1199</v>
      </c>
    </row>
    <row r="133" spans="2:23" ht="16.95" customHeight="1">
      <c r="B133" s="263" t="s">
        <v>1970</v>
      </c>
      <c r="C133" s="273" t="s">
        <v>1205</v>
      </c>
      <c r="D133" s="274" t="s">
        <v>2016</v>
      </c>
      <c r="E133" s="249" t="s">
        <v>1305</v>
      </c>
      <c r="G133" s="28"/>
      <c r="L133" s="59"/>
      <c r="R133" s="17" t="b">
        <v>1</v>
      </c>
      <c r="S133" s="264" t="s">
        <v>1205</v>
      </c>
      <c r="V133" s="64" t="s">
        <v>881</v>
      </c>
      <c r="W133" s="17" t="s">
        <v>1205</v>
      </c>
    </row>
    <row r="134" spans="2:23" ht="16.95" customHeight="1">
      <c r="B134" s="263" t="s">
        <v>1970</v>
      </c>
      <c r="C134" s="273" t="s">
        <v>1185</v>
      </c>
      <c r="D134" s="274" t="s">
        <v>2017</v>
      </c>
      <c r="E134" s="249" t="s">
        <v>1306</v>
      </c>
      <c r="G134" s="28"/>
      <c r="L134" s="59"/>
      <c r="R134" s="17" t="b">
        <v>1</v>
      </c>
      <c r="S134" s="264" t="s">
        <v>1185</v>
      </c>
      <c r="V134" s="136" t="s">
        <v>882</v>
      </c>
      <c r="W134" s="17" t="s">
        <v>1185</v>
      </c>
    </row>
    <row r="135" spans="2:23" ht="16.95" customHeight="1">
      <c r="B135" s="263" t="s">
        <v>1970</v>
      </c>
      <c r="C135" s="273" t="s">
        <v>1187</v>
      </c>
      <c r="D135" s="274" t="s">
        <v>2018</v>
      </c>
      <c r="E135" s="249" t="s">
        <v>1307</v>
      </c>
      <c r="G135" s="28"/>
      <c r="L135" s="59"/>
      <c r="R135" s="17" t="b">
        <v>1</v>
      </c>
      <c r="S135" s="264" t="s">
        <v>1187</v>
      </c>
      <c r="V135" s="136" t="s">
        <v>882</v>
      </c>
      <c r="W135" s="17" t="s">
        <v>1187</v>
      </c>
    </row>
    <row r="136" spans="2:23" ht="16.95" customHeight="1">
      <c r="B136" s="263" t="s">
        <v>1970</v>
      </c>
      <c r="C136" s="273" t="s">
        <v>1189</v>
      </c>
      <c r="D136" s="274" t="s">
        <v>2019</v>
      </c>
      <c r="E136" s="249" t="s">
        <v>1308</v>
      </c>
      <c r="G136" s="28"/>
      <c r="L136" s="59"/>
      <c r="R136" s="17" t="b">
        <v>1</v>
      </c>
      <c r="S136" s="264" t="s">
        <v>1189</v>
      </c>
      <c r="V136" s="136" t="s">
        <v>882</v>
      </c>
      <c r="W136" s="17" t="s">
        <v>1189</v>
      </c>
    </row>
    <row r="137" spans="2:23" ht="16.95" customHeight="1">
      <c r="B137" s="263" t="s">
        <v>1970</v>
      </c>
      <c r="C137" s="273" t="s">
        <v>1197</v>
      </c>
      <c r="D137" s="274" t="s">
        <v>2020</v>
      </c>
      <c r="E137" s="249" t="s">
        <v>1309</v>
      </c>
      <c r="G137" s="28"/>
      <c r="L137" s="59"/>
      <c r="R137" s="17" t="b">
        <v>1</v>
      </c>
      <c r="S137" s="264" t="s">
        <v>1197</v>
      </c>
      <c r="V137" s="136" t="s">
        <v>882</v>
      </c>
      <c r="W137" s="17" t="s">
        <v>1197</v>
      </c>
    </row>
    <row r="138" spans="2:23" ht="16.95" customHeight="1">
      <c r="B138" s="263" t="s">
        <v>1970</v>
      </c>
      <c r="C138" s="273" t="s">
        <v>1199</v>
      </c>
      <c r="D138" s="274" t="s">
        <v>2021</v>
      </c>
      <c r="E138" s="249" t="s">
        <v>1310</v>
      </c>
      <c r="G138" s="28"/>
      <c r="L138" s="59"/>
      <c r="R138" s="17" t="b">
        <v>1</v>
      </c>
      <c r="S138" s="264" t="s">
        <v>1199</v>
      </c>
      <c r="V138" s="136" t="s">
        <v>882</v>
      </c>
      <c r="W138" s="17" t="s">
        <v>1199</v>
      </c>
    </row>
    <row r="139" spans="2:23" ht="16.95" customHeight="1">
      <c r="B139" s="263" t="s">
        <v>1970</v>
      </c>
      <c r="C139" s="273" t="s">
        <v>1187</v>
      </c>
      <c r="D139" s="274" t="s">
        <v>2022</v>
      </c>
      <c r="E139" s="249" t="s">
        <v>1311</v>
      </c>
      <c r="G139" s="28"/>
      <c r="L139" s="59"/>
      <c r="R139" s="17" t="b">
        <v>1</v>
      </c>
      <c r="S139" s="264" t="s">
        <v>1187</v>
      </c>
      <c r="V139" s="136" t="s">
        <v>883</v>
      </c>
      <c r="W139" s="17" t="s">
        <v>1187</v>
      </c>
    </row>
    <row r="140" spans="2:23" ht="16.95" customHeight="1">
      <c r="B140" s="263" t="s">
        <v>1970</v>
      </c>
      <c r="C140" s="273" t="s">
        <v>1189</v>
      </c>
      <c r="D140" s="274" t="s">
        <v>2023</v>
      </c>
      <c r="E140" s="249" t="s">
        <v>1312</v>
      </c>
      <c r="G140" s="28"/>
      <c r="L140" s="59"/>
      <c r="R140" s="17" t="b">
        <v>1</v>
      </c>
      <c r="S140" s="264" t="s">
        <v>1189</v>
      </c>
      <c r="V140" s="136" t="s">
        <v>883</v>
      </c>
      <c r="W140" s="17" t="s">
        <v>1189</v>
      </c>
    </row>
    <row r="141" spans="2:23" ht="16.95" customHeight="1">
      <c r="B141" s="263" t="s">
        <v>1970</v>
      </c>
      <c r="C141" s="273" t="s">
        <v>1197</v>
      </c>
      <c r="D141" s="274" t="s">
        <v>2024</v>
      </c>
      <c r="E141" s="249" t="s">
        <v>1313</v>
      </c>
      <c r="G141" s="28"/>
      <c r="L141" s="59"/>
      <c r="R141" s="17" t="b">
        <v>1</v>
      </c>
      <c r="S141" s="264" t="s">
        <v>1197</v>
      </c>
      <c r="V141" s="136" t="s">
        <v>883</v>
      </c>
      <c r="W141" s="17" t="s">
        <v>1197</v>
      </c>
    </row>
    <row r="142" spans="2:23" ht="16.95" customHeight="1">
      <c r="B142" s="263" t="s">
        <v>1970</v>
      </c>
      <c r="C142" s="273" t="s">
        <v>1199</v>
      </c>
      <c r="D142" s="274" t="s">
        <v>2025</v>
      </c>
      <c r="E142" s="249" t="s">
        <v>1314</v>
      </c>
      <c r="G142" s="28"/>
      <c r="L142" s="59"/>
      <c r="R142" s="17" t="b">
        <v>1</v>
      </c>
      <c r="S142" s="264" t="s">
        <v>1199</v>
      </c>
      <c r="V142" s="136" t="s">
        <v>883</v>
      </c>
      <c r="W142" s="17" t="s">
        <v>1199</v>
      </c>
    </row>
    <row r="143" spans="2:23" ht="16.95" customHeight="1">
      <c r="B143" s="263" t="s">
        <v>1970</v>
      </c>
      <c r="C143" s="273" t="s">
        <v>1205</v>
      </c>
      <c r="D143" s="274" t="s">
        <v>2026</v>
      </c>
      <c r="E143" s="249" t="s">
        <v>1315</v>
      </c>
      <c r="G143" s="28"/>
      <c r="L143" s="59"/>
      <c r="R143" s="17" t="b">
        <v>1</v>
      </c>
      <c r="S143" s="264" t="s">
        <v>1205</v>
      </c>
      <c r="V143" s="136" t="s">
        <v>883</v>
      </c>
      <c r="W143" s="17" t="s">
        <v>1205</v>
      </c>
    </row>
    <row r="144" spans="2:23" ht="16.95" customHeight="1">
      <c r="B144" s="263" t="s">
        <v>1970</v>
      </c>
      <c r="C144" s="273" t="s">
        <v>1187</v>
      </c>
      <c r="D144" s="274" t="s">
        <v>2027</v>
      </c>
      <c r="E144" s="249" t="s">
        <v>1316</v>
      </c>
      <c r="G144" s="28"/>
      <c r="L144" s="59"/>
      <c r="R144" s="17" t="b">
        <v>1</v>
      </c>
      <c r="S144" s="264" t="s">
        <v>1187</v>
      </c>
      <c r="V144" s="64" t="s">
        <v>884</v>
      </c>
      <c r="W144" s="17" t="s">
        <v>1187</v>
      </c>
    </row>
    <row r="145" spans="2:23" ht="16.95" customHeight="1">
      <c r="B145" s="263" t="s">
        <v>1970</v>
      </c>
      <c r="C145" s="273" t="s">
        <v>1189</v>
      </c>
      <c r="D145" s="274" t="s">
        <v>2028</v>
      </c>
      <c r="E145" s="249" t="s">
        <v>1317</v>
      </c>
      <c r="G145" s="28"/>
      <c r="L145" s="59"/>
      <c r="R145" s="17" t="b">
        <v>1</v>
      </c>
      <c r="S145" s="264" t="s">
        <v>1189</v>
      </c>
      <c r="V145" s="64" t="s">
        <v>884</v>
      </c>
      <c r="W145" s="17" t="s">
        <v>1189</v>
      </c>
    </row>
    <row r="146" spans="2:23" ht="16.95" customHeight="1">
      <c r="B146" s="263" t="s">
        <v>1970</v>
      </c>
      <c r="C146" s="273" t="s">
        <v>1197</v>
      </c>
      <c r="D146" s="274" t="s">
        <v>2029</v>
      </c>
      <c r="E146" s="249" t="s">
        <v>1318</v>
      </c>
      <c r="G146" s="28"/>
      <c r="L146" s="59"/>
      <c r="R146" s="17" t="b">
        <v>1</v>
      </c>
      <c r="S146" s="264" t="s">
        <v>1197</v>
      </c>
      <c r="V146" s="64" t="s">
        <v>884</v>
      </c>
      <c r="W146" s="17" t="s">
        <v>1197</v>
      </c>
    </row>
    <row r="147" spans="2:23" ht="16.95" customHeight="1">
      <c r="B147" s="263" t="s">
        <v>1970</v>
      </c>
      <c r="C147" s="273" t="s">
        <v>1199</v>
      </c>
      <c r="D147" s="274" t="s">
        <v>2030</v>
      </c>
      <c r="E147" s="249" t="s">
        <v>1319</v>
      </c>
      <c r="G147" s="28"/>
      <c r="L147" s="59"/>
      <c r="R147" s="17" t="b">
        <v>1</v>
      </c>
      <c r="S147" s="264" t="s">
        <v>1199</v>
      </c>
      <c r="V147" s="64" t="s">
        <v>884</v>
      </c>
      <c r="W147" s="17" t="s">
        <v>1199</v>
      </c>
    </row>
    <row r="148" spans="2:23" ht="16.95" customHeight="1">
      <c r="B148" s="263" t="s">
        <v>1970</v>
      </c>
      <c r="C148" s="273" t="s">
        <v>1205</v>
      </c>
      <c r="D148" s="274" t="s">
        <v>2031</v>
      </c>
      <c r="E148" s="249" t="s">
        <v>1320</v>
      </c>
      <c r="G148" s="28"/>
      <c r="L148" s="59"/>
      <c r="R148" s="17" t="b">
        <v>1</v>
      </c>
      <c r="S148" s="264" t="s">
        <v>1205</v>
      </c>
      <c r="V148" s="64" t="s">
        <v>884</v>
      </c>
      <c r="W148" s="17" t="s">
        <v>1205</v>
      </c>
    </row>
    <row r="149" spans="2:23" ht="16.95" customHeight="1">
      <c r="B149" s="269"/>
      <c r="C149" s="270"/>
      <c r="D149" s="276"/>
      <c r="E149" s="269"/>
      <c r="L149" s="59"/>
      <c r="S149" s="264"/>
    </row>
    <row r="150" spans="2:23" ht="16.95" customHeight="1">
      <c r="B150" s="263" t="s">
        <v>2032</v>
      </c>
      <c r="C150" s="273" t="s">
        <v>1173</v>
      </c>
      <c r="D150" s="274" t="s">
        <v>2033</v>
      </c>
      <c r="E150" s="249" t="s">
        <v>1321</v>
      </c>
      <c r="G150" s="28"/>
      <c r="L150" s="59"/>
      <c r="R150" s="17" t="b">
        <v>1</v>
      </c>
      <c r="S150" s="264" t="s">
        <v>1173</v>
      </c>
      <c r="V150" s="265" t="s">
        <v>886</v>
      </c>
      <c r="W150" s="17" t="s">
        <v>1173</v>
      </c>
    </row>
    <row r="151" spans="2:23" ht="16.95" customHeight="1">
      <c r="B151" s="263" t="s">
        <v>2032</v>
      </c>
      <c r="C151" s="273" t="s">
        <v>1175</v>
      </c>
      <c r="D151" s="274" t="s">
        <v>2034</v>
      </c>
      <c r="E151" s="249" t="s">
        <v>1322</v>
      </c>
      <c r="G151" s="28"/>
      <c r="L151" s="59"/>
      <c r="R151" s="17" t="b">
        <v>1</v>
      </c>
      <c r="S151" s="264" t="s">
        <v>1175</v>
      </c>
      <c r="V151" s="265" t="s">
        <v>886</v>
      </c>
      <c r="W151" s="17" t="s">
        <v>1175</v>
      </c>
    </row>
    <row r="152" spans="2:23" ht="16.95" customHeight="1">
      <c r="B152" s="263" t="s">
        <v>2032</v>
      </c>
      <c r="C152" s="273" t="s">
        <v>1177</v>
      </c>
      <c r="D152" s="274" t="s">
        <v>2035</v>
      </c>
      <c r="E152" s="249" t="s">
        <v>1323</v>
      </c>
      <c r="G152" s="28"/>
      <c r="L152" s="59"/>
      <c r="R152" s="17" t="b">
        <v>1</v>
      </c>
      <c r="S152" s="264" t="s">
        <v>1177</v>
      </c>
      <c r="V152" s="265" t="s">
        <v>886</v>
      </c>
      <c r="W152" s="17" t="s">
        <v>1177</v>
      </c>
    </row>
    <row r="153" spans="2:23" ht="16.95" customHeight="1">
      <c r="B153" s="263" t="s">
        <v>2032</v>
      </c>
      <c r="C153" s="273" t="s">
        <v>1179</v>
      </c>
      <c r="D153" s="274" t="s">
        <v>2036</v>
      </c>
      <c r="E153" s="249" t="s">
        <v>1324</v>
      </c>
      <c r="G153" s="28"/>
      <c r="L153" s="59"/>
      <c r="R153" s="17" t="b">
        <v>1</v>
      </c>
      <c r="S153" s="264" t="s">
        <v>1179</v>
      </c>
      <c r="V153" s="265" t="s">
        <v>886</v>
      </c>
      <c r="W153" s="17" t="s">
        <v>1179</v>
      </c>
    </row>
    <row r="154" spans="2:23" ht="16.95" customHeight="1">
      <c r="B154" s="263" t="s">
        <v>2032</v>
      </c>
      <c r="C154" s="273" t="s">
        <v>1325</v>
      </c>
      <c r="D154" s="274" t="s">
        <v>2037</v>
      </c>
      <c r="E154" s="249" t="s">
        <v>1326</v>
      </c>
      <c r="G154" s="28"/>
      <c r="L154" s="59"/>
      <c r="R154" s="17" t="b">
        <v>1</v>
      </c>
      <c r="S154" s="264" t="s">
        <v>1325</v>
      </c>
      <c r="V154" s="265" t="s">
        <v>887</v>
      </c>
      <c r="W154" s="17" t="s">
        <v>1325</v>
      </c>
    </row>
    <row r="155" spans="2:23" ht="16.95" customHeight="1">
      <c r="B155" s="263" t="s">
        <v>2032</v>
      </c>
      <c r="C155" s="273" t="s">
        <v>1327</v>
      </c>
      <c r="D155" s="274" t="s">
        <v>2038</v>
      </c>
      <c r="E155" s="249" t="s">
        <v>1328</v>
      </c>
      <c r="G155" s="28"/>
      <c r="L155" s="59"/>
      <c r="R155" s="17" t="b">
        <v>1</v>
      </c>
      <c r="S155" s="264" t="s">
        <v>1327</v>
      </c>
      <c r="V155" s="265" t="s">
        <v>887</v>
      </c>
      <c r="W155" s="17" t="s">
        <v>1327</v>
      </c>
    </row>
    <row r="156" spans="2:23" ht="16.95" customHeight="1">
      <c r="B156" s="263" t="s">
        <v>2032</v>
      </c>
      <c r="C156" s="273" t="s">
        <v>1329</v>
      </c>
      <c r="D156" s="274" t="s">
        <v>2039</v>
      </c>
      <c r="E156" s="249" t="s">
        <v>1330</v>
      </c>
      <c r="G156" s="28"/>
      <c r="L156" s="59"/>
      <c r="R156" s="17" t="b">
        <v>1</v>
      </c>
      <c r="S156" s="264" t="s">
        <v>1329</v>
      </c>
      <c r="V156" s="265" t="s">
        <v>887</v>
      </c>
      <c r="W156" s="17" t="s">
        <v>1329</v>
      </c>
    </row>
    <row r="157" spans="2:23" ht="16.95" customHeight="1">
      <c r="B157" s="263" t="s">
        <v>2032</v>
      </c>
      <c r="C157" s="273" t="s">
        <v>1331</v>
      </c>
      <c r="D157" s="274" t="s">
        <v>2040</v>
      </c>
      <c r="E157" s="249" t="s">
        <v>1332</v>
      </c>
      <c r="G157" s="28"/>
      <c r="L157" s="59"/>
      <c r="R157" s="17" t="b">
        <v>1</v>
      </c>
      <c r="S157" s="264" t="s">
        <v>1331</v>
      </c>
      <c r="V157" s="265" t="s">
        <v>887</v>
      </c>
      <c r="W157" s="17" t="s">
        <v>1331</v>
      </c>
    </row>
    <row r="158" spans="2:23" ht="16.95" customHeight="1">
      <c r="B158" s="263" t="s">
        <v>2032</v>
      </c>
      <c r="C158" s="273" t="s">
        <v>1187</v>
      </c>
      <c r="D158" s="274" t="s">
        <v>2041</v>
      </c>
      <c r="E158" s="249" t="s">
        <v>1333</v>
      </c>
      <c r="G158" s="28"/>
      <c r="L158" s="59"/>
      <c r="R158" s="17" t="b">
        <v>1</v>
      </c>
      <c r="S158" s="264" t="s">
        <v>1187</v>
      </c>
      <c r="V158" s="17" t="s">
        <v>888</v>
      </c>
      <c r="W158" s="17" t="s">
        <v>1187</v>
      </c>
    </row>
    <row r="159" spans="2:23" ht="16.95" customHeight="1">
      <c r="B159" s="263" t="s">
        <v>2032</v>
      </c>
      <c r="C159" s="273" t="s">
        <v>1189</v>
      </c>
      <c r="D159" s="274" t="s">
        <v>2042</v>
      </c>
      <c r="E159" s="249" t="s">
        <v>1334</v>
      </c>
      <c r="G159" s="28"/>
      <c r="L159" s="59"/>
      <c r="R159" s="17" t="b">
        <v>1</v>
      </c>
      <c r="S159" s="264" t="s">
        <v>1189</v>
      </c>
      <c r="V159" s="17" t="s">
        <v>888</v>
      </c>
      <c r="W159" s="17" t="s">
        <v>1189</v>
      </c>
    </row>
    <row r="160" spans="2:23" ht="16.95" customHeight="1">
      <c r="B160" s="263" t="s">
        <v>2032</v>
      </c>
      <c r="C160" s="273" t="s">
        <v>1197</v>
      </c>
      <c r="D160" s="274" t="s">
        <v>2043</v>
      </c>
      <c r="E160" s="249" t="s">
        <v>1335</v>
      </c>
      <c r="G160" s="28"/>
      <c r="L160" s="59"/>
      <c r="R160" s="17" t="b">
        <v>1</v>
      </c>
      <c r="S160" s="264" t="s">
        <v>1197</v>
      </c>
      <c r="V160" s="17" t="s">
        <v>888</v>
      </c>
      <c r="W160" s="17" t="s">
        <v>1197</v>
      </c>
    </row>
    <row r="161" spans="2:23" ht="16.95" customHeight="1">
      <c r="B161" s="263" t="s">
        <v>2032</v>
      </c>
      <c r="C161" s="273" t="s">
        <v>1199</v>
      </c>
      <c r="D161" s="274" t="s">
        <v>2044</v>
      </c>
      <c r="E161" s="249" t="s">
        <v>1336</v>
      </c>
      <c r="G161" s="28"/>
      <c r="L161" s="59"/>
      <c r="R161" s="17" t="b">
        <v>1</v>
      </c>
      <c r="S161" s="264" t="s">
        <v>1199</v>
      </c>
      <c r="V161" s="17" t="s">
        <v>888</v>
      </c>
      <c r="W161" s="17" t="s">
        <v>1199</v>
      </c>
    </row>
    <row r="162" spans="2:23" ht="16.95" customHeight="1">
      <c r="B162" s="263" t="s">
        <v>2032</v>
      </c>
      <c r="C162" s="273" t="s">
        <v>1205</v>
      </c>
      <c r="D162" s="274" t="s">
        <v>2045</v>
      </c>
      <c r="E162" s="249" t="s">
        <v>1337</v>
      </c>
      <c r="G162" s="28"/>
      <c r="L162" s="59"/>
      <c r="R162" s="17" t="b">
        <v>1</v>
      </c>
      <c r="S162" s="264" t="s">
        <v>1205</v>
      </c>
      <c r="V162" s="17" t="s">
        <v>888</v>
      </c>
      <c r="W162" s="17" t="s">
        <v>1205</v>
      </c>
    </row>
    <row r="163" spans="2:23" ht="16.95" customHeight="1">
      <c r="B163" s="263" t="s">
        <v>2032</v>
      </c>
      <c r="C163" s="273" t="s">
        <v>1325</v>
      </c>
      <c r="D163" s="274" t="s">
        <v>2046</v>
      </c>
      <c r="E163" s="249" t="s">
        <v>1338</v>
      </c>
      <c r="G163" s="28"/>
      <c r="L163" s="59"/>
      <c r="R163" s="17" t="b">
        <v>1</v>
      </c>
      <c r="S163" s="264" t="s">
        <v>1325</v>
      </c>
      <c r="V163" s="17" t="s">
        <v>889</v>
      </c>
      <c r="W163" s="17" t="s">
        <v>1325</v>
      </c>
    </row>
    <row r="164" spans="2:23" ht="16.95" customHeight="1">
      <c r="B164" s="263" t="s">
        <v>2032</v>
      </c>
      <c r="C164" s="273" t="s">
        <v>1327</v>
      </c>
      <c r="D164" s="274" t="s">
        <v>2047</v>
      </c>
      <c r="E164" s="249" t="s">
        <v>1339</v>
      </c>
      <c r="G164" s="28"/>
      <c r="L164" s="59"/>
      <c r="R164" s="17" t="b">
        <v>1</v>
      </c>
      <c r="S164" s="264" t="s">
        <v>1327</v>
      </c>
      <c r="V164" s="17" t="s">
        <v>889</v>
      </c>
      <c r="W164" s="17" t="s">
        <v>1327</v>
      </c>
    </row>
    <row r="165" spans="2:23" ht="16.95" customHeight="1">
      <c r="B165" s="263" t="s">
        <v>2032</v>
      </c>
      <c r="C165" s="273" t="s">
        <v>1329</v>
      </c>
      <c r="D165" s="274" t="s">
        <v>2048</v>
      </c>
      <c r="E165" s="249" t="s">
        <v>1340</v>
      </c>
      <c r="G165" s="28"/>
      <c r="L165" s="59"/>
      <c r="R165" s="17" t="b">
        <v>1</v>
      </c>
      <c r="S165" s="264" t="s">
        <v>1329</v>
      </c>
      <c r="V165" s="17" t="s">
        <v>889</v>
      </c>
      <c r="W165" s="17" t="s">
        <v>1329</v>
      </c>
    </row>
    <row r="166" spans="2:23" ht="16.95" customHeight="1">
      <c r="B166" s="263" t="s">
        <v>2032</v>
      </c>
      <c r="C166" s="273" t="s">
        <v>1331</v>
      </c>
      <c r="D166" s="274" t="s">
        <v>2049</v>
      </c>
      <c r="E166" s="249" t="s">
        <v>1341</v>
      </c>
      <c r="G166" s="28"/>
      <c r="L166" s="59"/>
      <c r="R166" s="17" t="b">
        <v>1</v>
      </c>
      <c r="S166" s="264" t="s">
        <v>1331</v>
      </c>
      <c r="V166" s="17" t="s">
        <v>889</v>
      </c>
      <c r="W166" s="17" t="s">
        <v>1331</v>
      </c>
    </row>
    <row r="167" spans="2:23" ht="16.95" customHeight="1">
      <c r="B167" s="269"/>
      <c r="C167" s="270"/>
      <c r="D167" s="276"/>
      <c r="E167" s="269"/>
      <c r="L167" s="59"/>
      <c r="S167" s="264"/>
    </row>
    <row r="168" spans="2:23" ht="16.95" customHeight="1">
      <c r="B168" s="263" t="s">
        <v>2050</v>
      </c>
      <c r="C168" s="273" t="s">
        <v>1173</v>
      </c>
      <c r="D168" s="274" t="s">
        <v>2051</v>
      </c>
      <c r="E168" s="249" t="s">
        <v>1342</v>
      </c>
      <c r="G168" s="28"/>
      <c r="L168" s="59"/>
      <c r="R168" s="17" t="b">
        <v>1</v>
      </c>
      <c r="S168" s="264" t="s">
        <v>1173</v>
      </c>
      <c r="V168" s="265" t="s">
        <v>891</v>
      </c>
      <c r="W168" s="17" t="s">
        <v>1173</v>
      </c>
    </row>
    <row r="169" spans="2:23" ht="16.95" customHeight="1">
      <c r="B169" s="263" t="s">
        <v>2050</v>
      </c>
      <c r="C169" s="273" t="s">
        <v>1175</v>
      </c>
      <c r="D169" s="274" t="s">
        <v>2052</v>
      </c>
      <c r="E169" s="249" t="s">
        <v>1343</v>
      </c>
      <c r="G169" s="28"/>
      <c r="L169" s="59"/>
      <c r="R169" s="17" t="b">
        <v>1</v>
      </c>
      <c r="S169" s="264" t="s">
        <v>1175</v>
      </c>
      <c r="V169" s="265" t="s">
        <v>891</v>
      </c>
      <c r="W169" s="17" t="s">
        <v>1175</v>
      </c>
    </row>
    <row r="170" spans="2:23" ht="16.95" customHeight="1">
      <c r="B170" s="263" t="s">
        <v>2050</v>
      </c>
      <c r="C170" s="273" t="s">
        <v>1177</v>
      </c>
      <c r="D170" s="274" t="s">
        <v>2053</v>
      </c>
      <c r="E170" s="249" t="s">
        <v>1344</v>
      </c>
      <c r="G170" s="28"/>
      <c r="L170" s="59"/>
      <c r="R170" s="17" t="b">
        <v>1</v>
      </c>
      <c r="S170" s="264" t="s">
        <v>1177</v>
      </c>
      <c r="V170" s="265" t="s">
        <v>891</v>
      </c>
      <c r="W170" s="17" t="s">
        <v>1177</v>
      </c>
    </row>
    <row r="171" spans="2:23" ht="16.95" customHeight="1">
      <c r="B171" s="263" t="s">
        <v>2050</v>
      </c>
      <c r="C171" s="273" t="s">
        <v>1179</v>
      </c>
      <c r="D171" s="274" t="s">
        <v>2054</v>
      </c>
      <c r="E171" s="249" t="s">
        <v>1345</v>
      </c>
      <c r="G171" s="28"/>
      <c r="L171" s="59"/>
      <c r="R171" s="17" t="b">
        <v>1</v>
      </c>
      <c r="S171" s="264" t="s">
        <v>1179</v>
      </c>
      <c r="V171" s="265" t="s">
        <v>891</v>
      </c>
      <c r="W171" s="17" t="s">
        <v>1179</v>
      </c>
    </row>
    <row r="172" spans="2:23" ht="16.95" customHeight="1">
      <c r="B172" s="263" t="s">
        <v>2050</v>
      </c>
      <c r="C172" s="273" t="s">
        <v>1173</v>
      </c>
      <c r="D172" s="274" t="s">
        <v>2055</v>
      </c>
      <c r="E172" s="249" t="s">
        <v>1346</v>
      </c>
      <c r="G172" s="28"/>
      <c r="L172" s="59"/>
      <c r="R172" s="17" t="b">
        <v>1</v>
      </c>
      <c r="S172" s="264" t="s">
        <v>1173</v>
      </c>
      <c r="V172" s="17" t="s">
        <v>892</v>
      </c>
      <c r="W172" s="17" t="s">
        <v>1173</v>
      </c>
    </row>
    <row r="173" spans="2:23" ht="16.95" customHeight="1">
      <c r="B173" s="263" t="s">
        <v>2050</v>
      </c>
      <c r="C173" s="273" t="s">
        <v>1175</v>
      </c>
      <c r="D173" s="274" t="s">
        <v>2056</v>
      </c>
      <c r="E173" s="249" t="s">
        <v>1347</v>
      </c>
      <c r="G173" s="28"/>
      <c r="L173" s="59"/>
      <c r="R173" s="17" t="b">
        <v>1</v>
      </c>
      <c r="S173" s="264" t="s">
        <v>1175</v>
      </c>
      <c r="V173" s="17" t="s">
        <v>892</v>
      </c>
      <c r="W173" s="17" t="s">
        <v>1175</v>
      </c>
    </row>
    <row r="174" spans="2:23" ht="16.95" customHeight="1">
      <c r="B174" s="263" t="s">
        <v>2050</v>
      </c>
      <c r="C174" s="273" t="s">
        <v>1177</v>
      </c>
      <c r="D174" s="274" t="s">
        <v>2057</v>
      </c>
      <c r="E174" s="249" t="s">
        <v>1348</v>
      </c>
      <c r="G174" s="28"/>
      <c r="L174" s="59"/>
      <c r="R174" s="17" t="b">
        <v>1</v>
      </c>
      <c r="S174" s="264" t="s">
        <v>1177</v>
      </c>
      <c r="V174" s="17" t="s">
        <v>892</v>
      </c>
      <c r="W174" s="17" t="s">
        <v>1177</v>
      </c>
    </row>
    <row r="175" spans="2:23" ht="16.95" customHeight="1">
      <c r="B175" s="263" t="s">
        <v>2050</v>
      </c>
      <c r="C175" s="273" t="s">
        <v>1179</v>
      </c>
      <c r="D175" s="274" t="s">
        <v>2058</v>
      </c>
      <c r="E175" s="249" t="s">
        <v>1349</v>
      </c>
      <c r="G175" s="28"/>
      <c r="L175" s="59"/>
      <c r="R175" s="17" t="b">
        <v>1</v>
      </c>
      <c r="S175" s="264" t="s">
        <v>1179</v>
      </c>
      <c r="V175" s="17" t="s">
        <v>892</v>
      </c>
      <c r="W175" s="17" t="s">
        <v>1179</v>
      </c>
    </row>
    <row r="176" spans="2:23" ht="16.95" customHeight="1">
      <c r="B176" s="263" t="s">
        <v>2050</v>
      </c>
      <c r="C176" s="273" t="s">
        <v>1185</v>
      </c>
      <c r="D176" s="274" t="s">
        <v>2059</v>
      </c>
      <c r="E176" s="249" t="s">
        <v>1350</v>
      </c>
      <c r="G176" s="28"/>
      <c r="L176" s="59"/>
      <c r="R176" s="17" t="b">
        <v>1</v>
      </c>
      <c r="S176" s="264" t="s">
        <v>1185</v>
      </c>
      <c r="V176" s="17" t="s">
        <v>892</v>
      </c>
      <c r="W176" s="17" t="s">
        <v>1185</v>
      </c>
    </row>
    <row r="177" spans="2:23" ht="16.95" customHeight="1">
      <c r="B177" s="263" t="s">
        <v>2050</v>
      </c>
      <c r="C177" s="273" t="s">
        <v>1187</v>
      </c>
      <c r="D177" s="274" t="s">
        <v>2060</v>
      </c>
      <c r="E177" s="249" t="s">
        <v>1351</v>
      </c>
      <c r="G177" s="28"/>
      <c r="L177" s="59"/>
      <c r="R177" s="17" t="b">
        <v>1</v>
      </c>
      <c r="S177" s="264" t="s">
        <v>1187</v>
      </c>
      <c r="V177" s="17" t="s">
        <v>892</v>
      </c>
      <c r="W177" s="17" t="s">
        <v>1187</v>
      </c>
    </row>
    <row r="178" spans="2:23" ht="16.95" customHeight="1">
      <c r="B178" s="263" t="s">
        <v>2050</v>
      </c>
      <c r="C178" s="273" t="s">
        <v>1189</v>
      </c>
      <c r="D178" s="274" t="s">
        <v>2061</v>
      </c>
      <c r="E178" s="249" t="s">
        <v>1352</v>
      </c>
      <c r="G178" s="28"/>
      <c r="L178" s="59"/>
      <c r="R178" s="17" t="b">
        <v>1</v>
      </c>
      <c r="S178" s="264" t="s">
        <v>1189</v>
      </c>
      <c r="V178" s="17" t="s">
        <v>892</v>
      </c>
      <c r="W178" s="17" t="s">
        <v>1189</v>
      </c>
    </row>
    <row r="179" spans="2:23" ht="16.95" customHeight="1">
      <c r="B179" s="263" t="s">
        <v>2050</v>
      </c>
      <c r="C179" s="273" t="s">
        <v>1197</v>
      </c>
      <c r="D179" s="274" t="s">
        <v>2062</v>
      </c>
      <c r="E179" s="249" t="s">
        <v>1353</v>
      </c>
      <c r="G179" s="28"/>
      <c r="L179" s="59"/>
      <c r="R179" s="17" t="b">
        <v>1</v>
      </c>
      <c r="S179" s="264" t="s">
        <v>1197</v>
      </c>
      <c r="V179" s="17" t="s">
        <v>892</v>
      </c>
      <c r="W179" s="17" t="s">
        <v>1197</v>
      </c>
    </row>
    <row r="180" spans="2:23" ht="16.95" customHeight="1">
      <c r="B180" s="263" t="s">
        <v>2050</v>
      </c>
      <c r="C180" s="273" t="s">
        <v>1185</v>
      </c>
      <c r="D180" s="274" t="s">
        <v>2063</v>
      </c>
      <c r="E180" s="249" t="s">
        <v>1354</v>
      </c>
      <c r="G180" s="28"/>
      <c r="L180" s="59"/>
      <c r="R180" s="17" t="b">
        <v>1</v>
      </c>
      <c r="S180" s="264" t="s">
        <v>1185</v>
      </c>
      <c r="V180" s="17" t="s">
        <v>890</v>
      </c>
      <c r="W180" s="17" t="s">
        <v>1185</v>
      </c>
    </row>
    <row r="181" spans="2:23" ht="16.95" customHeight="1">
      <c r="B181" s="263" t="s">
        <v>2050</v>
      </c>
      <c r="C181" s="273" t="s">
        <v>1187</v>
      </c>
      <c r="D181" s="274" t="s">
        <v>2064</v>
      </c>
      <c r="E181" s="249" t="s">
        <v>1355</v>
      </c>
      <c r="G181" s="28"/>
      <c r="L181" s="59"/>
      <c r="R181" s="17" t="b">
        <v>1</v>
      </c>
      <c r="S181" s="264" t="s">
        <v>1187</v>
      </c>
      <c r="V181" s="17" t="s">
        <v>890</v>
      </c>
      <c r="W181" s="17" t="s">
        <v>1187</v>
      </c>
    </row>
    <row r="182" spans="2:23" ht="16.95" customHeight="1">
      <c r="B182" s="263" t="s">
        <v>2050</v>
      </c>
      <c r="C182" s="273" t="s">
        <v>1189</v>
      </c>
      <c r="D182" s="274" t="s">
        <v>2065</v>
      </c>
      <c r="E182" s="249" t="s">
        <v>1356</v>
      </c>
      <c r="G182" s="28"/>
      <c r="L182" s="59"/>
      <c r="R182" s="17" t="b">
        <v>1</v>
      </c>
      <c r="S182" s="264" t="s">
        <v>1189</v>
      </c>
      <c r="V182" s="17" t="s">
        <v>890</v>
      </c>
      <c r="W182" s="17" t="s">
        <v>1189</v>
      </c>
    </row>
    <row r="183" spans="2:23" ht="16.95" customHeight="1">
      <c r="B183" s="263" t="s">
        <v>2050</v>
      </c>
      <c r="C183" s="273" t="s">
        <v>1197</v>
      </c>
      <c r="D183" s="274" t="s">
        <v>2066</v>
      </c>
      <c r="E183" s="249" t="s">
        <v>1357</v>
      </c>
      <c r="G183" s="28"/>
      <c r="L183" s="59"/>
      <c r="R183" s="17" t="b">
        <v>1</v>
      </c>
      <c r="S183" s="264" t="s">
        <v>1197</v>
      </c>
      <c r="V183" s="17" t="s">
        <v>890</v>
      </c>
      <c r="W183" s="17" t="s">
        <v>1197</v>
      </c>
    </row>
    <row r="184" spans="2:23" ht="16.95" customHeight="1">
      <c r="B184" s="263" t="s">
        <v>2050</v>
      </c>
      <c r="C184" s="273" t="s">
        <v>1199</v>
      </c>
      <c r="D184" s="274" t="s">
        <v>2067</v>
      </c>
      <c r="E184" s="249" t="s">
        <v>1358</v>
      </c>
      <c r="G184" s="28"/>
      <c r="L184" s="59"/>
      <c r="R184" s="17" t="b">
        <v>1</v>
      </c>
      <c r="S184" s="264" t="s">
        <v>1199</v>
      </c>
      <c r="V184" s="17" t="s">
        <v>890</v>
      </c>
      <c r="W184" s="17" t="s">
        <v>1199</v>
      </c>
    </row>
    <row r="185" spans="2:23" ht="16.95" customHeight="1">
      <c r="B185" s="263" t="s">
        <v>2050</v>
      </c>
      <c r="C185" s="273" t="s">
        <v>1205</v>
      </c>
      <c r="D185" s="274" t="s">
        <v>2068</v>
      </c>
      <c r="E185" s="249" t="s">
        <v>1359</v>
      </c>
      <c r="G185" s="28"/>
      <c r="L185" s="59"/>
      <c r="R185" s="17" t="b">
        <v>1</v>
      </c>
      <c r="S185" s="264" t="s">
        <v>1205</v>
      </c>
      <c r="V185" s="17" t="s">
        <v>890</v>
      </c>
      <c r="W185" s="17" t="s">
        <v>1205</v>
      </c>
    </row>
    <row r="186" spans="2:23" ht="16.95" customHeight="1">
      <c r="B186" s="263" t="s">
        <v>2050</v>
      </c>
      <c r="C186" s="273" t="s">
        <v>1185</v>
      </c>
      <c r="D186" s="274" t="s">
        <v>2069</v>
      </c>
      <c r="E186" s="249" t="s">
        <v>1360</v>
      </c>
      <c r="G186" s="28"/>
      <c r="L186" s="59"/>
      <c r="R186" s="17" t="b">
        <v>1</v>
      </c>
      <c r="S186" s="264" t="s">
        <v>1185</v>
      </c>
      <c r="V186" s="261" t="s">
        <v>893</v>
      </c>
      <c r="W186" s="17" t="s">
        <v>1185</v>
      </c>
    </row>
    <row r="187" spans="2:23" ht="16.95" customHeight="1">
      <c r="B187" s="263" t="s">
        <v>2050</v>
      </c>
      <c r="C187" s="273" t="s">
        <v>1187</v>
      </c>
      <c r="D187" s="274" t="s">
        <v>2070</v>
      </c>
      <c r="E187" s="249" t="s">
        <v>1361</v>
      </c>
      <c r="G187" s="28"/>
      <c r="L187" s="59"/>
      <c r="R187" s="17" t="b">
        <v>1</v>
      </c>
      <c r="S187" s="264" t="s">
        <v>1187</v>
      </c>
      <c r="V187" s="261" t="s">
        <v>893</v>
      </c>
      <c r="W187" s="17" t="s">
        <v>1187</v>
      </c>
    </row>
    <row r="188" spans="2:23" ht="16.95" customHeight="1">
      <c r="B188" s="263" t="s">
        <v>2050</v>
      </c>
      <c r="C188" s="273" t="s">
        <v>1189</v>
      </c>
      <c r="D188" s="274" t="s">
        <v>2071</v>
      </c>
      <c r="E188" s="249" t="s">
        <v>1362</v>
      </c>
      <c r="G188" s="28"/>
      <c r="L188" s="59"/>
      <c r="R188" s="17" t="b">
        <v>1</v>
      </c>
      <c r="S188" s="264" t="s">
        <v>1189</v>
      </c>
      <c r="V188" s="261" t="s">
        <v>893</v>
      </c>
      <c r="W188" s="17" t="s">
        <v>1189</v>
      </c>
    </row>
    <row r="189" spans="2:23" ht="16.95" customHeight="1">
      <c r="B189" s="263" t="s">
        <v>2050</v>
      </c>
      <c r="C189" s="273" t="s">
        <v>1197</v>
      </c>
      <c r="D189" s="274" t="s">
        <v>2072</v>
      </c>
      <c r="E189" s="249" t="s">
        <v>1363</v>
      </c>
      <c r="G189" s="28"/>
      <c r="L189" s="59"/>
      <c r="R189" s="17" t="b">
        <v>1</v>
      </c>
      <c r="S189" s="264" t="s">
        <v>1197</v>
      </c>
      <c r="V189" s="261" t="s">
        <v>893</v>
      </c>
      <c r="W189" s="17" t="s">
        <v>1197</v>
      </c>
    </row>
    <row r="190" spans="2:23" ht="16.95" customHeight="1">
      <c r="B190" s="263" t="s">
        <v>2050</v>
      </c>
      <c r="C190" s="273" t="s">
        <v>1199</v>
      </c>
      <c r="D190" s="274" t="s">
        <v>2073</v>
      </c>
      <c r="E190" s="249" t="s">
        <v>1364</v>
      </c>
      <c r="G190" s="28"/>
      <c r="L190" s="59"/>
      <c r="R190" s="17" t="b">
        <v>1</v>
      </c>
      <c r="S190" s="264" t="s">
        <v>1199</v>
      </c>
      <c r="V190" s="261" t="s">
        <v>893</v>
      </c>
      <c r="W190" s="17" t="s">
        <v>1199</v>
      </c>
    </row>
    <row r="191" spans="2:23" ht="16.95" customHeight="1">
      <c r="B191" s="263" t="s">
        <v>2050</v>
      </c>
      <c r="C191" s="273" t="s">
        <v>1205</v>
      </c>
      <c r="D191" s="274" t="s">
        <v>2074</v>
      </c>
      <c r="E191" s="249" t="s">
        <v>1365</v>
      </c>
      <c r="G191" s="28"/>
      <c r="L191" s="59"/>
      <c r="R191" s="17" t="b">
        <v>1</v>
      </c>
      <c r="S191" s="264" t="s">
        <v>1205</v>
      </c>
      <c r="V191" s="261" t="s">
        <v>893</v>
      </c>
      <c r="W191" s="17" t="s">
        <v>1205</v>
      </c>
    </row>
    <row r="192" spans="2:23" ht="16.95" customHeight="1">
      <c r="B192" s="263" t="s">
        <v>2050</v>
      </c>
      <c r="C192" s="273" t="s">
        <v>1187</v>
      </c>
      <c r="D192" s="274" t="s">
        <v>2075</v>
      </c>
      <c r="E192" s="249" t="s">
        <v>1366</v>
      </c>
      <c r="G192" s="28"/>
      <c r="L192" s="59"/>
      <c r="R192" s="17" t="b">
        <v>1</v>
      </c>
      <c r="S192" s="264" t="s">
        <v>1187</v>
      </c>
      <c r="V192" s="136" t="s">
        <v>894</v>
      </c>
      <c r="W192" s="17" t="s">
        <v>1187</v>
      </c>
    </row>
    <row r="193" spans="2:23" ht="16.95" customHeight="1">
      <c r="B193" s="263" t="s">
        <v>2050</v>
      </c>
      <c r="C193" s="273" t="s">
        <v>1189</v>
      </c>
      <c r="D193" s="274" t="s">
        <v>2076</v>
      </c>
      <c r="E193" s="249" t="s">
        <v>1367</v>
      </c>
      <c r="G193" s="28"/>
      <c r="L193" s="59"/>
      <c r="R193" s="17" t="b">
        <v>1</v>
      </c>
      <c r="S193" s="264" t="s">
        <v>1189</v>
      </c>
      <c r="V193" s="136" t="s">
        <v>894</v>
      </c>
      <c r="W193" s="17" t="s">
        <v>1189</v>
      </c>
    </row>
    <row r="194" spans="2:23" ht="16.95" customHeight="1">
      <c r="B194" s="263" t="s">
        <v>2050</v>
      </c>
      <c r="C194" s="273" t="s">
        <v>1197</v>
      </c>
      <c r="D194" s="274" t="s">
        <v>2077</v>
      </c>
      <c r="E194" s="249" t="s">
        <v>1368</v>
      </c>
      <c r="G194" s="28"/>
      <c r="L194" s="59"/>
      <c r="R194" s="17" t="b">
        <v>1</v>
      </c>
      <c r="S194" s="264" t="s">
        <v>1197</v>
      </c>
      <c r="V194" s="136" t="s">
        <v>894</v>
      </c>
      <c r="W194" s="17" t="s">
        <v>1197</v>
      </c>
    </row>
    <row r="195" spans="2:23" ht="16.95" customHeight="1">
      <c r="B195" s="263" t="s">
        <v>2050</v>
      </c>
      <c r="C195" s="273" t="s">
        <v>1199</v>
      </c>
      <c r="D195" s="274" t="s">
        <v>2078</v>
      </c>
      <c r="E195" s="249" t="s">
        <v>1369</v>
      </c>
      <c r="G195" s="28"/>
      <c r="L195" s="59"/>
      <c r="R195" s="17" t="b">
        <v>1</v>
      </c>
      <c r="S195" s="264" t="s">
        <v>1199</v>
      </c>
      <c r="V195" s="136" t="s">
        <v>894</v>
      </c>
      <c r="W195" s="17" t="s">
        <v>1199</v>
      </c>
    </row>
    <row r="196" spans="2:23" ht="16.95" customHeight="1">
      <c r="B196" s="263" t="s">
        <v>2050</v>
      </c>
      <c r="C196" s="273" t="s">
        <v>1205</v>
      </c>
      <c r="D196" s="274" t="s">
        <v>2079</v>
      </c>
      <c r="E196" s="249" t="s">
        <v>1370</v>
      </c>
      <c r="G196" s="28"/>
      <c r="L196" s="59"/>
      <c r="R196" s="17" t="b">
        <v>1</v>
      </c>
      <c r="S196" s="264" t="s">
        <v>1205</v>
      </c>
      <c r="V196" s="136" t="s">
        <v>894</v>
      </c>
      <c r="W196" s="17" t="s">
        <v>1205</v>
      </c>
    </row>
    <row r="197" spans="2:23" ht="16.95" customHeight="1">
      <c r="B197" s="263" t="s">
        <v>2050</v>
      </c>
      <c r="C197" s="273" t="s">
        <v>1173</v>
      </c>
      <c r="D197" s="274" t="s">
        <v>2080</v>
      </c>
      <c r="E197" s="249" t="s">
        <v>1371</v>
      </c>
      <c r="G197" s="28"/>
      <c r="L197" s="59"/>
      <c r="R197" s="17" t="b">
        <v>1</v>
      </c>
      <c r="S197" s="264" t="s">
        <v>1173</v>
      </c>
      <c r="V197" s="136" t="s">
        <v>895</v>
      </c>
      <c r="W197" s="17" t="s">
        <v>1173</v>
      </c>
    </row>
    <row r="198" spans="2:23" ht="16.95" customHeight="1">
      <c r="B198" s="263" t="s">
        <v>2050</v>
      </c>
      <c r="C198" s="273" t="s">
        <v>1175</v>
      </c>
      <c r="D198" s="274" t="s">
        <v>2081</v>
      </c>
      <c r="E198" s="249" t="s">
        <v>1372</v>
      </c>
      <c r="G198" s="28"/>
      <c r="L198" s="59"/>
      <c r="R198" s="17" t="b">
        <v>1</v>
      </c>
      <c r="S198" s="264" t="s">
        <v>1175</v>
      </c>
      <c r="V198" s="136" t="s">
        <v>895</v>
      </c>
      <c r="W198" s="17" t="s">
        <v>1175</v>
      </c>
    </row>
    <row r="199" spans="2:23" ht="16.95" customHeight="1">
      <c r="B199" s="263" t="s">
        <v>2050</v>
      </c>
      <c r="C199" s="273" t="s">
        <v>1177</v>
      </c>
      <c r="D199" s="274" t="s">
        <v>2082</v>
      </c>
      <c r="E199" s="249" t="s">
        <v>1373</v>
      </c>
      <c r="G199" s="28"/>
      <c r="L199" s="59"/>
      <c r="R199" s="17" t="b">
        <v>1</v>
      </c>
      <c r="S199" s="264" t="s">
        <v>1177</v>
      </c>
      <c r="V199" s="136" t="s">
        <v>895</v>
      </c>
      <c r="W199" s="17" t="s">
        <v>1177</v>
      </c>
    </row>
    <row r="200" spans="2:23" ht="16.95" customHeight="1">
      <c r="B200" s="263" t="s">
        <v>2050</v>
      </c>
      <c r="C200" s="273" t="s">
        <v>1179</v>
      </c>
      <c r="D200" s="274" t="s">
        <v>2083</v>
      </c>
      <c r="E200" s="249" t="s">
        <v>1374</v>
      </c>
      <c r="G200" s="28"/>
      <c r="L200" s="59"/>
      <c r="R200" s="17" t="b">
        <v>1</v>
      </c>
      <c r="S200" s="264" t="s">
        <v>1179</v>
      </c>
      <c r="V200" s="136" t="s">
        <v>895</v>
      </c>
      <c r="W200" s="17" t="s">
        <v>1179</v>
      </c>
    </row>
    <row r="201" spans="2:23" ht="16.95" customHeight="1">
      <c r="B201" s="263" t="s">
        <v>2050</v>
      </c>
      <c r="C201" s="273" t="s">
        <v>1185</v>
      </c>
      <c r="D201" s="274" t="s">
        <v>2084</v>
      </c>
      <c r="E201" s="249" t="s">
        <v>1375</v>
      </c>
      <c r="G201" s="28"/>
      <c r="L201" s="59"/>
      <c r="R201" s="17" t="b">
        <v>1</v>
      </c>
      <c r="S201" s="264" t="s">
        <v>1185</v>
      </c>
      <c r="V201" s="136" t="s">
        <v>895</v>
      </c>
      <c r="W201" s="17" t="s">
        <v>1185</v>
      </c>
    </row>
    <row r="202" spans="2:23" ht="16.95" customHeight="1">
      <c r="B202" s="263" t="s">
        <v>2050</v>
      </c>
      <c r="C202" s="273" t="s">
        <v>1187</v>
      </c>
      <c r="D202" s="274" t="s">
        <v>2085</v>
      </c>
      <c r="E202" s="249" t="s">
        <v>1376</v>
      </c>
      <c r="G202" s="28"/>
      <c r="L202" s="59"/>
      <c r="R202" s="17" t="b">
        <v>1</v>
      </c>
      <c r="S202" s="264" t="s">
        <v>1187</v>
      </c>
      <c r="V202" s="136" t="s">
        <v>895</v>
      </c>
      <c r="W202" s="17" t="s">
        <v>1187</v>
      </c>
    </row>
    <row r="203" spans="2:23" ht="16.95" customHeight="1">
      <c r="B203" s="263" t="s">
        <v>2050</v>
      </c>
      <c r="C203" s="273" t="s">
        <v>1189</v>
      </c>
      <c r="D203" s="274" t="s">
        <v>2086</v>
      </c>
      <c r="E203" s="249" t="s">
        <v>1377</v>
      </c>
      <c r="G203" s="28"/>
      <c r="L203" s="59"/>
      <c r="R203" s="17" t="b">
        <v>1</v>
      </c>
      <c r="S203" s="264" t="s">
        <v>1189</v>
      </c>
      <c r="V203" s="136" t="s">
        <v>895</v>
      </c>
      <c r="W203" s="17" t="s">
        <v>1189</v>
      </c>
    </row>
    <row r="204" spans="2:23" ht="16.95" customHeight="1">
      <c r="B204" s="263" t="s">
        <v>2050</v>
      </c>
      <c r="C204" s="273" t="s">
        <v>1197</v>
      </c>
      <c r="D204" s="274" t="s">
        <v>2087</v>
      </c>
      <c r="E204" s="249" t="s">
        <v>1378</v>
      </c>
      <c r="G204" s="28"/>
      <c r="L204" s="59"/>
      <c r="R204" s="17" t="b">
        <v>1</v>
      </c>
      <c r="S204" s="264" t="s">
        <v>1197</v>
      </c>
      <c r="V204" s="136" t="s">
        <v>895</v>
      </c>
      <c r="W204" s="17" t="s">
        <v>1197</v>
      </c>
    </row>
    <row r="205" spans="2:23" ht="16.95" customHeight="1">
      <c r="B205" s="263" t="s">
        <v>2050</v>
      </c>
      <c r="C205" s="273" t="s">
        <v>1199</v>
      </c>
      <c r="D205" s="274" t="s">
        <v>2088</v>
      </c>
      <c r="E205" s="249" t="s">
        <v>1379</v>
      </c>
      <c r="G205" s="28"/>
      <c r="L205" s="59"/>
      <c r="R205" s="17" t="b">
        <v>1</v>
      </c>
      <c r="S205" s="264" t="s">
        <v>1199</v>
      </c>
      <c r="V205" s="136" t="s">
        <v>895</v>
      </c>
      <c r="W205" s="17" t="s">
        <v>1199</v>
      </c>
    </row>
    <row r="206" spans="2:23" ht="16.95" customHeight="1">
      <c r="B206" s="263" t="s">
        <v>2050</v>
      </c>
      <c r="C206" s="273" t="s">
        <v>1205</v>
      </c>
      <c r="D206" s="274" t="s">
        <v>2089</v>
      </c>
      <c r="E206" s="249" t="s">
        <v>1380</v>
      </c>
      <c r="G206" s="28"/>
      <c r="L206" s="59"/>
      <c r="R206" s="17" t="b">
        <v>1</v>
      </c>
      <c r="S206" s="264" t="s">
        <v>1205</v>
      </c>
      <c r="V206" s="136" t="s">
        <v>895</v>
      </c>
      <c r="W206" s="17" t="s">
        <v>1205</v>
      </c>
    </row>
    <row r="207" spans="2:23" ht="16.95" customHeight="1">
      <c r="B207" s="269"/>
      <c r="C207" s="270"/>
      <c r="D207" s="276"/>
      <c r="E207" s="269"/>
      <c r="L207" s="59"/>
      <c r="S207" s="264"/>
    </row>
    <row r="208" spans="2:23" ht="16.95" customHeight="1">
      <c r="B208" s="263" t="s">
        <v>2090</v>
      </c>
      <c r="C208" s="273" t="s">
        <v>1173</v>
      </c>
      <c r="D208" s="274" t="s">
        <v>2091</v>
      </c>
      <c r="E208" s="249" t="s">
        <v>1381</v>
      </c>
      <c r="G208" s="28"/>
      <c r="L208" s="59"/>
      <c r="R208" s="17" t="b">
        <v>1</v>
      </c>
      <c r="S208" s="264" t="s">
        <v>1173</v>
      </c>
      <c r="V208" s="17" t="s">
        <v>897</v>
      </c>
      <c r="W208" s="17" t="s">
        <v>1173</v>
      </c>
    </row>
    <row r="209" spans="2:23" ht="16.95" customHeight="1">
      <c r="B209" s="263" t="s">
        <v>2090</v>
      </c>
      <c r="C209" s="273" t="s">
        <v>1175</v>
      </c>
      <c r="D209" s="274" t="s">
        <v>2092</v>
      </c>
      <c r="E209" s="249" t="s">
        <v>1382</v>
      </c>
      <c r="G209" s="28"/>
      <c r="L209" s="59"/>
      <c r="R209" s="17" t="b">
        <v>1</v>
      </c>
      <c r="S209" s="264" t="s">
        <v>1175</v>
      </c>
      <c r="V209" s="17" t="s">
        <v>897</v>
      </c>
      <c r="W209" s="17" t="s">
        <v>1175</v>
      </c>
    </row>
    <row r="210" spans="2:23" ht="16.95" customHeight="1">
      <c r="B210" s="263" t="s">
        <v>2090</v>
      </c>
      <c r="C210" s="273" t="s">
        <v>1177</v>
      </c>
      <c r="D210" s="274" t="s">
        <v>2093</v>
      </c>
      <c r="E210" s="249" t="s">
        <v>1383</v>
      </c>
      <c r="G210" s="28"/>
      <c r="L210" s="59"/>
      <c r="R210" s="17" t="b">
        <v>1</v>
      </c>
      <c r="S210" s="264" t="s">
        <v>1177</v>
      </c>
      <c r="V210" s="17" t="s">
        <v>897</v>
      </c>
      <c r="W210" s="17" t="s">
        <v>1177</v>
      </c>
    </row>
    <row r="211" spans="2:23" ht="16.95" customHeight="1">
      <c r="B211" s="263" t="s">
        <v>2090</v>
      </c>
      <c r="C211" s="273" t="s">
        <v>1179</v>
      </c>
      <c r="D211" s="274" t="s">
        <v>2094</v>
      </c>
      <c r="E211" s="249" t="s">
        <v>1384</v>
      </c>
      <c r="G211" s="28"/>
      <c r="L211" s="59"/>
      <c r="R211" s="17" t="b">
        <v>1</v>
      </c>
      <c r="S211" s="264" t="s">
        <v>1179</v>
      </c>
      <c r="V211" s="17" t="s">
        <v>897</v>
      </c>
      <c r="W211" s="17" t="s">
        <v>1179</v>
      </c>
    </row>
    <row r="212" spans="2:23" ht="16.95" customHeight="1">
      <c r="B212" s="263" t="s">
        <v>2090</v>
      </c>
      <c r="C212" s="273" t="s">
        <v>1187</v>
      </c>
      <c r="D212" s="274" t="s">
        <v>2095</v>
      </c>
      <c r="E212" s="249" t="s">
        <v>1385</v>
      </c>
      <c r="G212" s="28"/>
      <c r="L212" s="59"/>
      <c r="R212" s="17" t="b">
        <v>1</v>
      </c>
      <c r="S212" s="264" t="s">
        <v>1187</v>
      </c>
      <c r="V212" s="17" t="s">
        <v>898</v>
      </c>
      <c r="W212" s="17" t="s">
        <v>1187</v>
      </c>
    </row>
    <row r="213" spans="2:23" ht="16.95" customHeight="1">
      <c r="B213" s="263" t="s">
        <v>2090</v>
      </c>
      <c r="C213" s="273" t="s">
        <v>1189</v>
      </c>
      <c r="D213" s="274" t="s">
        <v>2096</v>
      </c>
      <c r="E213" s="249" t="s">
        <v>1386</v>
      </c>
      <c r="G213" s="28"/>
      <c r="L213" s="59"/>
      <c r="R213" s="17" t="b">
        <v>1</v>
      </c>
      <c r="S213" s="264" t="s">
        <v>1189</v>
      </c>
      <c r="V213" s="17" t="s">
        <v>898</v>
      </c>
      <c r="W213" s="17" t="s">
        <v>1189</v>
      </c>
    </row>
    <row r="214" spans="2:23" ht="16.95" customHeight="1">
      <c r="B214" s="263" t="s">
        <v>2090</v>
      </c>
      <c r="C214" s="273" t="s">
        <v>1197</v>
      </c>
      <c r="D214" s="274" t="s">
        <v>2097</v>
      </c>
      <c r="E214" s="249" t="s">
        <v>1387</v>
      </c>
      <c r="G214" s="28"/>
      <c r="L214" s="59"/>
      <c r="R214" s="17" t="b">
        <v>1</v>
      </c>
      <c r="S214" s="264" t="s">
        <v>1197</v>
      </c>
      <c r="V214" s="17" t="s">
        <v>898</v>
      </c>
      <c r="W214" s="17" t="s">
        <v>1197</v>
      </c>
    </row>
    <row r="215" spans="2:23" ht="16.95" customHeight="1">
      <c r="B215" s="263" t="s">
        <v>2090</v>
      </c>
      <c r="C215" s="273" t="s">
        <v>1199</v>
      </c>
      <c r="D215" s="274" t="s">
        <v>2098</v>
      </c>
      <c r="E215" s="249" t="s">
        <v>1388</v>
      </c>
      <c r="G215" s="28"/>
      <c r="L215" s="59"/>
      <c r="R215" s="17" t="b">
        <v>1</v>
      </c>
      <c r="S215" s="264" t="s">
        <v>1199</v>
      </c>
      <c r="V215" s="17" t="s">
        <v>898</v>
      </c>
      <c r="W215" s="17" t="s">
        <v>1199</v>
      </c>
    </row>
    <row r="216" spans="2:23" ht="16.95" customHeight="1">
      <c r="B216" s="263" t="s">
        <v>2090</v>
      </c>
      <c r="C216" s="273" t="s">
        <v>1205</v>
      </c>
      <c r="D216" s="274" t="s">
        <v>2099</v>
      </c>
      <c r="E216" s="249" t="s">
        <v>1389</v>
      </c>
      <c r="G216" s="28"/>
      <c r="L216" s="59"/>
      <c r="R216" s="17" t="b">
        <v>1</v>
      </c>
      <c r="S216" s="264" t="s">
        <v>1205</v>
      </c>
      <c r="V216" s="17" t="s">
        <v>898</v>
      </c>
      <c r="W216" s="17" t="s">
        <v>1205</v>
      </c>
    </row>
    <row r="217" spans="2:23" ht="16.95" customHeight="1">
      <c r="B217" s="263" t="s">
        <v>2090</v>
      </c>
      <c r="C217" s="273" t="s">
        <v>1187</v>
      </c>
      <c r="D217" s="274" t="s">
        <v>2100</v>
      </c>
      <c r="E217" s="249" t="s">
        <v>1390</v>
      </c>
      <c r="G217" s="28"/>
      <c r="L217" s="59"/>
      <c r="R217" s="17" t="b">
        <v>1</v>
      </c>
      <c r="S217" s="264" t="s">
        <v>1187</v>
      </c>
      <c r="V217" s="265" t="s">
        <v>899</v>
      </c>
      <c r="W217" s="17" t="s">
        <v>1187</v>
      </c>
    </row>
    <row r="218" spans="2:23" ht="16.95" customHeight="1">
      <c r="B218" s="263" t="s">
        <v>2090</v>
      </c>
      <c r="C218" s="273" t="s">
        <v>1189</v>
      </c>
      <c r="D218" s="274" t="s">
        <v>2101</v>
      </c>
      <c r="E218" s="249" t="s">
        <v>1391</v>
      </c>
      <c r="G218" s="28"/>
      <c r="L218" s="59"/>
      <c r="R218" s="17" t="b">
        <v>1</v>
      </c>
      <c r="S218" s="264" t="s">
        <v>1189</v>
      </c>
      <c r="V218" s="265" t="s">
        <v>899</v>
      </c>
      <c r="W218" s="17" t="s">
        <v>1189</v>
      </c>
    </row>
    <row r="219" spans="2:23" ht="16.95" customHeight="1">
      <c r="B219" s="263" t="s">
        <v>2090</v>
      </c>
      <c r="C219" s="273" t="s">
        <v>1197</v>
      </c>
      <c r="D219" s="274" t="s">
        <v>2102</v>
      </c>
      <c r="E219" s="249" t="s">
        <v>1392</v>
      </c>
      <c r="G219" s="28"/>
      <c r="L219" s="59"/>
      <c r="R219" s="17" t="b">
        <v>1</v>
      </c>
      <c r="S219" s="264" t="s">
        <v>1197</v>
      </c>
      <c r="V219" s="265" t="s">
        <v>899</v>
      </c>
      <c r="W219" s="17" t="s">
        <v>1197</v>
      </c>
    </row>
    <row r="220" spans="2:23" ht="16.95" customHeight="1">
      <c r="B220" s="263" t="s">
        <v>2090</v>
      </c>
      <c r="C220" s="273" t="s">
        <v>1199</v>
      </c>
      <c r="D220" s="274" t="s">
        <v>2103</v>
      </c>
      <c r="E220" s="249" t="s">
        <v>1393</v>
      </c>
      <c r="G220" s="28"/>
      <c r="L220" s="59"/>
      <c r="R220" s="17" t="b">
        <v>1</v>
      </c>
      <c r="S220" s="264" t="s">
        <v>1199</v>
      </c>
      <c r="V220" s="265" t="s">
        <v>899</v>
      </c>
      <c r="W220" s="17" t="s">
        <v>1199</v>
      </c>
    </row>
    <row r="221" spans="2:23" ht="16.95" customHeight="1">
      <c r="B221" s="263" t="s">
        <v>2090</v>
      </c>
      <c r="C221" s="273" t="s">
        <v>1205</v>
      </c>
      <c r="D221" s="274" t="s">
        <v>2104</v>
      </c>
      <c r="E221" s="249" t="s">
        <v>1394</v>
      </c>
      <c r="G221" s="28"/>
      <c r="L221" s="59"/>
      <c r="R221" s="17" t="b">
        <v>1</v>
      </c>
      <c r="S221" s="264" t="s">
        <v>1205</v>
      </c>
      <c r="V221" s="265" t="s">
        <v>899</v>
      </c>
      <c r="W221" s="17" t="s">
        <v>1205</v>
      </c>
    </row>
    <row r="222" spans="2:23" ht="16.95" customHeight="1">
      <c r="B222" s="263" t="s">
        <v>2090</v>
      </c>
      <c r="C222" s="273" t="s">
        <v>1187</v>
      </c>
      <c r="D222" s="274" t="s">
        <v>2105</v>
      </c>
      <c r="E222" s="249" t="s">
        <v>1395</v>
      </c>
      <c r="G222" s="28"/>
      <c r="L222" s="59"/>
      <c r="R222" s="17" t="b">
        <v>1</v>
      </c>
      <c r="S222" s="264" t="s">
        <v>1187</v>
      </c>
      <c r="V222" s="17" t="s">
        <v>900</v>
      </c>
      <c r="W222" s="17" t="s">
        <v>1187</v>
      </c>
    </row>
    <row r="223" spans="2:23" ht="16.95" customHeight="1">
      <c r="B223" s="263" t="s">
        <v>2090</v>
      </c>
      <c r="C223" s="273" t="s">
        <v>1189</v>
      </c>
      <c r="D223" s="274" t="s">
        <v>2106</v>
      </c>
      <c r="E223" s="249" t="s">
        <v>1396</v>
      </c>
      <c r="G223" s="28"/>
      <c r="L223" s="59"/>
      <c r="R223" s="17" t="b">
        <v>1</v>
      </c>
      <c r="S223" s="264" t="s">
        <v>1189</v>
      </c>
      <c r="V223" s="17" t="s">
        <v>900</v>
      </c>
      <c r="W223" s="17" t="s">
        <v>1189</v>
      </c>
    </row>
    <row r="224" spans="2:23" ht="16.95" customHeight="1">
      <c r="B224" s="263" t="s">
        <v>2090</v>
      </c>
      <c r="C224" s="273" t="s">
        <v>1197</v>
      </c>
      <c r="D224" s="274" t="s">
        <v>2107</v>
      </c>
      <c r="E224" s="249" t="s">
        <v>1397</v>
      </c>
      <c r="G224" s="28"/>
      <c r="L224" s="59"/>
      <c r="R224" s="17" t="b">
        <v>1</v>
      </c>
      <c r="S224" s="264" t="s">
        <v>1197</v>
      </c>
      <c r="V224" s="17" t="s">
        <v>900</v>
      </c>
      <c r="W224" s="17" t="s">
        <v>1197</v>
      </c>
    </row>
    <row r="225" spans="2:23" ht="16.95" customHeight="1">
      <c r="B225" s="263" t="s">
        <v>2090</v>
      </c>
      <c r="C225" s="273" t="s">
        <v>1199</v>
      </c>
      <c r="D225" s="274" t="s">
        <v>2108</v>
      </c>
      <c r="E225" s="249" t="s">
        <v>1398</v>
      </c>
      <c r="G225" s="28"/>
      <c r="L225" s="59"/>
      <c r="R225" s="17" t="b">
        <v>1</v>
      </c>
      <c r="S225" s="264" t="s">
        <v>1199</v>
      </c>
      <c r="V225" s="17" t="s">
        <v>900</v>
      </c>
      <c r="W225" s="17" t="s">
        <v>1199</v>
      </c>
    </row>
    <row r="226" spans="2:23" ht="16.95" customHeight="1">
      <c r="B226" s="263" t="s">
        <v>2090</v>
      </c>
      <c r="C226" s="273" t="s">
        <v>1205</v>
      </c>
      <c r="D226" s="274" t="s">
        <v>2109</v>
      </c>
      <c r="E226" s="249" t="s">
        <v>1399</v>
      </c>
      <c r="F226" s="64"/>
      <c r="G226" s="28"/>
      <c r="L226" s="59"/>
      <c r="R226" s="17" t="b">
        <v>1</v>
      </c>
      <c r="S226" s="264" t="s">
        <v>1205</v>
      </c>
      <c r="V226" s="17" t="s">
        <v>900</v>
      </c>
      <c r="W226" s="17" t="s">
        <v>1205</v>
      </c>
    </row>
    <row r="227" spans="2:23" ht="16.95" customHeight="1">
      <c r="B227" s="269"/>
      <c r="C227" s="270"/>
      <c r="D227" s="276"/>
      <c r="E227" s="269"/>
      <c r="L227" s="59"/>
      <c r="S227" s="264"/>
    </row>
    <row r="228" spans="2:23" ht="16.95" customHeight="1">
      <c r="B228" s="263" t="s">
        <v>2110</v>
      </c>
      <c r="C228" s="273" t="s">
        <v>1173</v>
      </c>
      <c r="D228" s="274" t="s">
        <v>2111</v>
      </c>
      <c r="E228" s="249" t="s">
        <v>1400</v>
      </c>
      <c r="G228" s="28"/>
      <c r="L228" s="59"/>
      <c r="R228" s="17" t="b">
        <v>1</v>
      </c>
      <c r="S228" s="264" t="s">
        <v>1173</v>
      </c>
      <c r="V228" s="265" t="s">
        <v>902</v>
      </c>
      <c r="W228" s="17" t="s">
        <v>1173</v>
      </c>
    </row>
    <row r="229" spans="2:23" ht="16.95" customHeight="1">
      <c r="B229" s="263" t="s">
        <v>2110</v>
      </c>
      <c r="C229" s="273" t="s">
        <v>1175</v>
      </c>
      <c r="D229" s="274" t="s">
        <v>2112</v>
      </c>
      <c r="E229" s="249" t="s">
        <v>1401</v>
      </c>
      <c r="G229" s="28"/>
      <c r="L229" s="59"/>
      <c r="R229" s="17" t="b">
        <v>1</v>
      </c>
      <c r="S229" s="264" t="s">
        <v>1175</v>
      </c>
      <c r="V229" s="265" t="s">
        <v>902</v>
      </c>
      <c r="W229" s="17" t="s">
        <v>1175</v>
      </c>
    </row>
    <row r="230" spans="2:23" ht="16.95" customHeight="1">
      <c r="B230" s="263" t="s">
        <v>2110</v>
      </c>
      <c r="C230" s="273" t="s">
        <v>1177</v>
      </c>
      <c r="D230" s="274" t="s">
        <v>2113</v>
      </c>
      <c r="E230" s="249" t="s">
        <v>1402</v>
      </c>
      <c r="G230" s="28"/>
      <c r="L230" s="59"/>
      <c r="R230" s="17" t="b">
        <v>1</v>
      </c>
      <c r="S230" s="264" t="s">
        <v>1177</v>
      </c>
      <c r="V230" s="265" t="s">
        <v>902</v>
      </c>
      <c r="W230" s="17" t="s">
        <v>1177</v>
      </c>
    </row>
    <row r="231" spans="2:23" ht="16.95" customHeight="1">
      <c r="B231" s="263" t="s">
        <v>2110</v>
      </c>
      <c r="C231" s="273" t="s">
        <v>1179</v>
      </c>
      <c r="D231" s="274" t="s">
        <v>2114</v>
      </c>
      <c r="E231" s="249" t="s">
        <v>1403</v>
      </c>
      <c r="G231" s="28"/>
      <c r="L231" s="59"/>
      <c r="R231" s="17" t="b">
        <v>1</v>
      </c>
      <c r="S231" s="264" t="s">
        <v>1179</v>
      </c>
      <c r="V231" s="265" t="s">
        <v>902</v>
      </c>
      <c r="W231" s="17" t="s">
        <v>1179</v>
      </c>
    </row>
    <row r="232" spans="2:23" ht="16.95" customHeight="1">
      <c r="B232" s="263" t="s">
        <v>2110</v>
      </c>
      <c r="C232" s="273" t="s">
        <v>1175</v>
      </c>
      <c r="D232" s="274" t="s">
        <v>2115</v>
      </c>
      <c r="E232" s="249" t="s">
        <v>1404</v>
      </c>
      <c r="G232" s="28"/>
      <c r="L232" s="59"/>
      <c r="R232" s="17" t="b">
        <v>1</v>
      </c>
      <c r="S232" s="264" t="s">
        <v>1175</v>
      </c>
      <c r="V232" s="17" t="s">
        <v>903</v>
      </c>
      <c r="W232" s="17" t="s">
        <v>1175</v>
      </c>
    </row>
    <row r="233" spans="2:23" ht="16.95" customHeight="1">
      <c r="B233" s="263" t="s">
        <v>2110</v>
      </c>
      <c r="C233" s="273" t="s">
        <v>1177</v>
      </c>
      <c r="D233" s="274" t="s">
        <v>2116</v>
      </c>
      <c r="E233" s="249" t="s">
        <v>1405</v>
      </c>
      <c r="G233" s="28"/>
      <c r="L233" s="59"/>
      <c r="R233" s="17" t="b">
        <v>1</v>
      </c>
      <c r="S233" s="264" t="s">
        <v>1177</v>
      </c>
      <c r="V233" s="17" t="s">
        <v>903</v>
      </c>
      <c r="W233" s="17" t="s">
        <v>1177</v>
      </c>
    </row>
    <row r="234" spans="2:23" ht="16.95" customHeight="1">
      <c r="B234" s="263" t="s">
        <v>2110</v>
      </c>
      <c r="C234" s="273" t="s">
        <v>1179</v>
      </c>
      <c r="D234" s="274" t="s">
        <v>2117</v>
      </c>
      <c r="E234" s="249" t="s">
        <v>1406</v>
      </c>
      <c r="G234" s="28"/>
      <c r="L234" s="59"/>
      <c r="R234" s="17" t="b">
        <v>1</v>
      </c>
      <c r="S234" s="264" t="s">
        <v>1179</v>
      </c>
      <c r="V234" s="17" t="s">
        <v>903</v>
      </c>
      <c r="W234" s="17" t="s">
        <v>1179</v>
      </c>
    </row>
    <row r="235" spans="2:23" ht="16.95" customHeight="1">
      <c r="B235" s="263" t="s">
        <v>2110</v>
      </c>
      <c r="C235" s="273" t="s">
        <v>1187</v>
      </c>
      <c r="D235" s="274" t="s">
        <v>2118</v>
      </c>
      <c r="E235" s="249" t="s">
        <v>1407</v>
      </c>
      <c r="G235" s="28"/>
      <c r="L235" s="59"/>
      <c r="R235" s="17" t="b">
        <v>1</v>
      </c>
      <c r="S235" s="264" t="s">
        <v>1187</v>
      </c>
      <c r="V235" s="17" t="s">
        <v>903</v>
      </c>
      <c r="W235" s="17" t="s">
        <v>1187</v>
      </c>
    </row>
    <row r="236" spans="2:23" ht="16.95" customHeight="1">
      <c r="B236" s="263" t="s">
        <v>2110</v>
      </c>
      <c r="C236" s="273" t="s">
        <v>1189</v>
      </c>
      <c r="D236" s="274" t="s">
        <v>2119</v>
      </c>
      <c r="E236" s="249" t="s">
        <v>1408</v>
      </c>
      <c r="G236" s="28"/>
      <c r="L236" s="59"/>
      <c r="R236" s="17" t="b">
        <v>1</v>
      </c>
      <c r="S236" s="264" t="s">
        <v>1189</v>
      </c>
      <c r="V236" s="17" t="s">
        <v>903</v>
      </c>
      <c r="W236" s="17" t="s">
        <v>1189</v>
      </c>
    </row>
    <row r="237" spans="2:23" ht="16.95" customHeight="1">
      <c r="B237" s="263" t="s">
        <v>2110</v>
      </c>
      <c r="C237" s="273" t="s">
        <v>1197</v>
      </c>
      <c r="D237" s="274" t="s">
        <v>2120</v>
      </c>
      <c r="E237" s="249" t="s">
        <v>1409</v>
      </c>
      <c r="G237" s="28"/>
      <c r="L237" s="59"/>
      <c r="R237" s="17" t="b">
        <v>1</v>
      </c>
      <c r="S237" s="264" t="s">
        <v>1197</v>
      </c>
      <c r="V237" s="17" t="s">
        <v>903</v>
      </c>
      <c r="W237" s="17" t="s">
        <v>1197</v>
      </c>
    </row>
    <row r="238" spans="2:23" ht="16.95" customHeight="1">
      <c r="B238" s="263" t="s">
        <v>2110</v>
      </c>
      <c r="C238" s="273" t="s">
        <v>1199</v>
      </c>
      <c r="D238" s="274" t="s">
        <v>2121</v>
      </c>
      <c r="E238" s="249" t="s">
        <v>1410</v>
      </c>
      <c r="G238" s="28"/>
      <c r="L238" s="59"/>
      <c r="R238" s="17" t="b">
        <v>1</v>
      </c>
      <c r="S238" s="264" t="s">
        <v>1199</v>
      </c>
      <c r="V238" s="17" t="s">
        <v>903</v>
      </c>
      <c r="W238" s="17" t="s">
        <v>1199</v>
      </c>
    </row>
    <row r="239" spans="2:23" ht="16.95" customHeight="1">
      <c r="B239" s="263" t="s">
        <v>2110</v>
      </c>
      <c r="C239" s="273" t="s">
        <v>1205</v>
      </c>
      <c r="D239" s="274" t="s">
        <v>2122</v>
      </c>
      <c r="E239" s="249" t="s">
        <v>1411</v>
      </c>
      <c r="G239" s="28"/>
      <c r="L239" s="59"/>
      <c r="R239" s="17" t="b">
        <v>1</v>
      </c>
      <c r="S239" s="264" t="s">
        <v>1205</v>
      </c>
      <c r="V239" s="17" t="s">
        <v>903</v>
      </c>
      <c r="W239" s="17" t="s">
        <v>1205</v>
      </c>
    </row>
    <row r="240" spans="2:23" ht="16.95" customHeight="1">
      <c r="B240" s="263" t="s">
        <v>2110</v>
      </c>
      <c r="C240" s="273" t="s">
        <v>1325</v>
      </c>
      <c r="D240" s="274" t="s">
        <v>2123</v>
      </c>
      <c r="E240" s="249" t="s">
        <v>1412</v>
      </c>
      <c r="G240" s="28"/>
      <c r="L240" s="59"/>
      <c r="R240" s="17" t="b">
        <v>1</v>
      </c>
      <c r="S240" s="264" t="s">
        <v>1325</v>
      </c>
      <c r="V240" s="17" t="s">
        <v>904</v>
      </c>
      <c r="W240" s="17" t="s">
        <v>1325</v>
      </c>
    </row>
    <row r="241" spans="2:23" ht="16.95" customHeight="1">
      <c r="B241" s="263" t="s">
        <v>2110</v>
      </c>
      <c r="C241" s="273" t="s">
        <v>1327</v>
      </c>
      <c r="D241" s="274" t="s">
        <v>2124</v>
      </c>
      <c r="E241" s="249" t="s">
        <v>1413</v>
      </c>
      <c r="G241" s="28"/>
      <c r="L241" s="59"/>
      <c r="R241" s="17" t="b">
        <v>1</v>
      </c>
      <c r="S241" s="264" t="s">
        <v>1327</v>
      </c>
      <c r="V241" s="17" t="s">
        <v>904</v>
      </c>
      <c r="W241" s="17" t="s">
        <v>1327</v>
      </c>
    </row>
    <row r="242" spans="2:23" ht="16.95" customHeight="1">
      <c r="B242" s="263" t="s">
        <v>2110</v>
      </c>
      <c r="C242" s="273" t="s">
        <v>1329</v>
      </c>
      <c r="D242" s="274" t="s">
        <v>2125</v>
      </c>
      <c r="E242" s="249" t="s">
        <v>1414</v>
      </c>
      <c r="G242" s="28"/>
      <c r="L242" s="59"/>
      <c r="R242" s="17" t="b">
        <v>1</v>
      </c>
      <c r="S242" s="264" t="s">
        <v>1329</v>
      </c>
      <c r="V242" s="17" t="s">
        <v>904</v>
      </c>
      <c r="W242" s="17" t="s">
        <v>1329</v>
      </c>
    </row>
    <row r="243" spans="2:23" ht="16.95" customHeight="1">
      <c r="B243" s="263" t="s">
        <v>2110</v>
      </c>
      <c r="C243" s="273" t="s">
        <v>1331</v>
      </c>
      <c r="D243" s="274" t="s">
        <v>2126</v>
      </c>
      <c r="E243" s="249" t="s">
        <v>1415</v>
      </c>
      <c r="G243" s="28"/>
      <c r="L243" s="59"/>
      <c r="R243" s="17" t="b">
        <v>1</v>
      </c>
      <c r="S243" s="264" t="s">
        <v>1331</v>
      </c>
      <c r="V243" s="17" t="s">
        <v>904</v>
      </c>
      <c r="W243" s="17" t="s">
        <v>1331</v>
      </c>
    </row>
    <row r="244" spans="2:23" ht="16.95" customHeight="1">
      <c r="B244" s="263" t="s">
        <v>2110</v>
      </c>
      <c r="C244" s="273" t="s">
        <v>1187</v>
      </c>
      <c r="D244" s="274" t="s">
        <v>2127</v>
      </c>
      <c r="E244" s="249" t="s">
        <v>1416</v>
      </c>
      <c r="G244" s="28"/>
      <c r="L244" s="59"/>
      <c r="R244" s="17" t="b">
        <v>1</v>
      </c>
      <c r="S244" s="264" t="s">
        <v>1187</v>
      </c>
      <c r="V244" s="17" t="s">
        <v>905</v>
      </c>
      <c r="W244" s="17" t="s">
        <v>1187</v>
      </c>
    </row>
    <row r="245" spans="2:23" ht="16.95" customHeight="1">
      <c r="B245" s="263" t="s">
        <v>2110</v>
      </c>
      <c r="C245" s="273" t="s">
        <v>1189</v>
      </c>
      <c r="D245" s="274" t="s">
        <v>2128</v>
      </c>
      <c r="E245" s="249" t="s">
        <v>1417</v>
      </c>
      <c r="G245" s="28"/>
      <c r="L245" s="59"/>
      <c r="R245" s="17" t="b">
        <v>1</v>
      </c>
      <c r="S245" s="264" t="s">
        <v>1189</v>
      </c>
      <c r="V245" s="17" t="s">
        <v>905</v>
      </c>
      <c r="W245" s="17" t="s">
        <v>1189</v>
      </c>
    </row>
    <row r="246" spans="2:23" ht="16.95" customHeight="1">
      <c r="B246" s="263" t="s">
        <v>2110</v>
      </c>
      <c r="C246" s="273" t="s">
        <v>1197</v>
      </c>
      <c r="D246" s="274" t="s">
        <v>2129</v>
      </c>
      <c r="E246" s="249" t="s">
        <v>1418</v>
      </c>
      <c r="G246" s="28"/>
      <c r="L246" s="59"/>
      <c r="R246" s="17" t="b">
        <v>1</v>
      </c>
      <c r="S246" s="264" t="s">
        <v>1197</v>
      </c>
      <c r="V246" s="17" t="s">
        <v>905</v>
      </c>
      <c r="W246" s="17" t="s">
        <v>1197</v>
      </c>
    </row>
    <row r="247" spans="2:23" ht="16.95" customHeight="1">
      <c r="B247" s="263" t="s">
        <v>2110</v>
      </c>
      <c r="C247" s="273" t="s">
        <v>1199</v>
      </c>
      <c r="D247" s="274" t="s">
        <v>2130</v>
      </c>
      <c r="E247" s="249" t="s">
        <v>1419</v>
      </c>
      <c r="G247" s="28"/>
      <c r="L247" s="59"/>
      <c r="R247" s="17" t="b">
        <v>1</v>
      </c>
      <c r="S247" s="264" t="s">
        <v>1199</v>
      </c>
      <c r="V247" s="17" t="s">
        <v>905</v>
      </c>
      <c r="W247" s="17" t="s">
        <v>1199</v>
      </c>
    </row>
    <row r="248" spans="2:23" ht="16.95" customHeight="1">
      <c r="B248" s="263" t="s">
        <v>2110</v>
      </c>
      <c r="C248" s="273" t="s">
        <v>1205</v>
      </c>
      <c r="D248" s="274" t="s">
        <v>2131</v>
      </c>
      <c r="E248" s="249" t="s">
        <v>1420</v>
      </c>
      <c r="G248" s="28"/>
      <c r="L248" s="59"/>
      <c r="R248" s="17" t="b">
        <v>1</v>
      </c>
      <c r="S248" s="264" t="s">
        <v>1205</v>
      </c>
      <c r="V248" s="17" t="s">
        <v>905</v>
      </c>
      <c r="W248" s="17" t="s">
        <v>1205</v>
      </c>
    </row>
    <row r="249" spans="2:23" ht="16.95" customHeight="1">
      <c r="B249" s="263" t="s">
        <v>2110</v>
      </c>
      <c r="C249" s="273" t="s">
        <v>1187</v>
      </c>
      <c r="D249" s="274" t="s">
        <v>2132</v>
      </c>
      <c r="E249" s="249" t="s">
        <v>1421</v>
      </c>
      <c r="G249" s="28"/>
      <c r="L249" s="59"/>
      <c r="R249" s="17" t="b">
        <v>1</v>
      </c>
      <c r="S249" s="264" t="s">
        <v>1187</v>
      </c>
      <c r="V249" s="17" t="s">
        <v>906</v>
      </c>
      <c r="W249" s="17" t="s">
        <v>1187</v>
      </c>
    </row>
    <row r="250" spans="2:23" ht="16.95" customHeight="1">
      <c r="B250" s="263" t="s">
        <v>2110</v>
      </c>
      <c r="C250" s="273" t="s">
        <v>1189</v>
      </c>
      <c r="D250" s="274" t="s">
        <v>2133</v>
      </c>
      <c r="E250" s="249" t="s">
        <v>1422</v>
      </c>
      <c r="G250" s="28"/>
      <c r="L250" s="59"/>
      <c r="R250" s="17" t="b">
        <v>1</v>
      </c>
      <c r="S250" s="264" t="s">
        <v>1189</v>
      </c>
      <c r="V250" s="17" t="s">
        <v>906</v>
      </c>
      <c r="W250" s="17" t="s">
        <v>1189</v>
      </c>
    </row>
    <row r="251" spans="2:23" ht="16.95" customHeight="1">
      <c r="B251" s="263" t="s">
        <v>2110</v>
      </c>
      <c r="C251" s="273" t="s">
        <v>1197</v>
      </c>
      <c r="D251" s="274" t="s">
        <v>2134</v>
      </c>
      <c r="E251" s="249" t="s">
        <v>1423</v>
      </c>
      <c r="G251" s="28"/>
      <c r="L251" s="59"/>
      <c r="R251" s="17" t="b">
        <v>1</v>
      </c>
      <c r="S251" s="264" t="s">
        <v>1197</v>
      </c>
      <c r="V251" s="17" t="s">
        <v>906</v>
      </c>
      <c r="W251" s="17" t="s">
        <v>1197</v>
      </c>
    </row>
    <row r="252" spans="2:23" ht="16.95" customHeight="1">
      <c r="B252" s="263" t="s">
        <v>2110</v>
      </c>
      <c r="C252" s="273" t="s">
        <v>1199</v>
      </c>
      <c r="D252" s="274" t="s">
        <v>2135</v>
      </c>
      <c r="E252" s="249" t="s">
        <v>1424</v>
      </c>
      <c r="G252" s="28"/>
      <c r="L252" s="59"/>
      <c r="R252" s="17" t="b">
        <v>1</v>
      </c>
      <c r="S252" s="264" t="s">
        <v>1199</v>
      </c>
      <c r="V252" s="17" t="s">
        <v>906</v>
      </c>
      <c r="W252" s="17" t="s">
        <v>1199</v>
      </c>
    </row>
    <row r="253" spans="2:23" ht="16.95" customHeight="1">
      <c r="B253" s="263" t="s">
        <v>2110</v>
      </c>
      <c r="C253" s="273" t="s">
        <v>1205</v>
      </c>
      <c r="D253" s="274" t="s">
        <v>2136</v>
      </c>
      <c r="E253" s="249" t="s">
        <v>1425</v>
      </c>
      <c r="G253" s="28"/>
      <c r="L253" s="59"/>
      <c r="R253" s="17" t="b">
        <v>1</v>
      </c>
      <c r="S253" s="264" t="s">
        <v>1205</v>
      </c>
      <c r="V253" s="17" t="s">
        <v>906</v>
      </c>
      <c r="W253" s="17" t="s">
        <v>1205</v>
      </c>
    </row>
    <row r="254" spans="2:23" ht="16.95" customHeight="1">
      <c r="B254" s="263" t="s">
        <v>2110</v>
      </c>
      <c r="C254" s="273" t="s">
        <v>1185</v>
      </c>
      <c r="D254" s="274" t="s">
        <v>2137</v>
      </c>
      <c r="E254" s="249" t="s">
        <v>1426</v>
      </c>
      <c r="G254" s="28"/>
      <c r="L254" s="59"/>
      <c r="R254" s="17" t="b">
        <v>1</v>
      </c>
      <c r="S254" s="264" t="s">
        <v>1185</v>
      </c>
      <c r="V254" s="17" t="s">
        <v>907</v>
      </c>
      <c r="W254" s="17" t="s">
        <v>1185</v>
      </c>
    </row>
    <row r="255" spans="2:23" ht="16.95" customHeight="1">
      <c r="B255" s="263" t="s">
        <v>2110</v>
      </c>
      <c r="C255" s="273" t="s">
        <v>1187</v>
      </c>
      <c r="D255" s="274" t="s">
        <v>2138</v>
      </c>
      <c r="E255" s="249" t="s">
        <v>1427</v>
      </c>
      <c r="G255" s="28"/>
      <c r="L255" s="59"/>
      <c r="R255" s="17" t="b">
        <v>1</v>
      </c>
      <c r="S255" s="264" t="s">
        <v>1187</v>
      </c>
      <c r="V255" s="17" t="s">
        <v>907</v>
      </c>
      <c r="W255" s="17" t="s">
        <v>1187</v>
      </c>
    </row>
    <row r="256" spans="2:23" ht="16.95" customHeight="1">
      <c r="B256" s="263" t="s">
        <v>2110</v>
      </c>
      <c r="C256" s="273" t="s">
        <v>1189</v>
      </c>
      <c r="D256" s="274" t="s">
        <v>2139</v>
      </c>
      <c r="E256" s="249" t="s">
        <v>1428</v>
      </c>
      <c r="G256" s="28"/>
      <c r="L256" s="59"/>
      <c r="R256" s="17" t="b">
        <v>1</v>
      </c>
      <c r="S256" s="264" t="s">
        <v>1189</v>
      </c>
      <c r="V256" s="17" t="s">
        <v>907</v>
      </c>
      <c r="W256" s="17" t="s">
        <v>1189</v>
      </c>
    </row>
    <row r="257" spans="2:23" ht="16.95" customHeight="1">
      <c r="B257" s="263" t="s">
        <v>2110</v>
      </c>
      <c r="C257" s="273" t="s">
        <v>1197</v>
      </c>
      <c r="D257" s="274" t="s">
        <v>2140</v>
      </c>
      <c r="E257" s="249" t="s">
        <v>1429</v>
      </c>
      <c r="G257" s="28"/>
      <c r="L257" s="59"/>
      <c r="R257" s="17" t="b">
        <v>1</v>
      </c>
      <c r="S257" s="264" t="s">
        <v>1197</v>
      </c>
      <c r="V257" s="17" t="s">
        <v>907</v>
      </c>
      <c r="W257" s="17" t="s">
        <v>1197</v>
      </c>
    </row>
    <row r="258" spans="2:23" ht="16.95" customHeight="1">
      <c r="B258" s="263" t="s">
        <v>2110</v>
      </c>
      <c r="C258" s="273" t="s">
        <v>1199</v>
      </c>
      <c r="D258" s="274" t="s">
        <v>2141</v>
      </c>
      <c r="E258" s="249" t="s">
        <v>1430</v>
      </c>
      <c r="G258" s="28"/>
      <c r="L258" s="59"/>
      <c r="R258" s="17" t="b">
        <v>1</v>
      </c>
      <c r="S258" s="264" t="s">
        <v>1199</v>
      </c>
      <c r="V258" s="17" t="s">
        <v>907</v>
      </c>
      <c r="W258" s="17" t="s">
        <v>1199</v>
      </c>
    </row>
    <row r="259" spans="2:23" ht="16.95" customHeight="1">
      <c r="B259" s="263" t="s">
        <v>2110</v>
      </c>
      <c r="C259" s="273" t="s">
        <v>1205</v>
      </c>
      <c r="D259" s="274" t="s">
        <v>2142</v>
      </c>
      <c r="E259" s="249" t="s">
        <v>1431</v>
      </c>
      <c r="G259" s="28"/>
      <c r="L259" s="59"/>
      <c r="R259" s="17" t="b">
        <v>1</v>
      </c>
      <c r="S259" s="264" t="s">
        <v>1205</v>
      </c>
      <c r="V259" s="17" t="s">
        <v>907</v>
      </c>
      <c r="W259" s="17" t="s">
        <v>1205</v>
      </c>
    </row>
    <row r="260" spans="2:23" ht="16.95" customHeight="1">
      <c r="B260" s="263" t="s">
        <v>2110</v>
      </c>
      <c r="C260" s="273" t="s">
        <v>1185</v>
      </c>
      <c r="D260" s="274" t="s">
        <v>2143</v>
      </c>
      <c r="E260" s="249" t="s">
        <v>1432</v>
      </c>
      <c r="G260" s="28"/>
      <c r="L260" s="59"/>
      <c r="R260" s="17" t="b">
        <v>1</v>
      </c>
      <c r="S260" s="264" t="s">
        <v>1185</v>
      </c>
      <c r="V260" s="17" t="s">
        <v>908</v>
      </c>
      <c r="W260" s="17" t="s">
        <v>1185</v>
      </c>
    </row>
    <row r="261" spans="2:23" ht="16.95" customHeight="1">
      <c r="B261" s="263" t="s">
        <v>2110</v>
      </c>
      <c r="C261" s="273" t="s">
        <v>1187</v>
      </c>
      <c r="D261" s="274" t="s">
        <v>2144</v>
      </c>
      <c r="E261" s="249" t="s">
        <v>1433</v>
      </c>
      <c r="G261" s="28"/>
      <c r="L261" s="59"/>
      <c r="R261" s="17" t="b">
        <v>1</v>
      </c>
      <c r="S261" s="264" t="s">
        <v>1187</v>
      </c>
      <c r="V261" s="17" t="s">
        <v>908</v>
      </c>
      <c r="W261" s="17" t="s">
        <v>1187</v>
      </c>
    </row>
    <row r="262" spans="2:23" ht="16.95" customHeight="1">
      <c r="B262" s="263" t="s">
        <v>2110</v>
      </c>
      <c r="C262" s="273" t="s">
        <v>1189</v>
      </c>
      <c r="D262" s="274" t="s">
        <v>2145</v>
      </c>
      <c r="E262" s="249" t="s">
        <v>1434</v>
      </c>
      <c r="G262" s="28"/>
      <c r="L262" s="59"/>
      <c r="R262" s="17" t="b">
        <v>1</v>
      </c>
      <c r="S262" s="264" t="s">
        <v>1189</v>
      </c>
      <c r="V262" s="17" t="s">
        <v>908</v>
      </c>
      <c r="W262" s="17" t="s">
        <v>1189</v>
      </c>
    </row>
    <row r="263" spans="2:23" ht="16.95" customHeight="1">
      <c r="B263" s="263" t="s">
        <v>2110</v>
      </c>
      <c r="C263" s="273" t="s">
        <v>1197</v>
      </c>
      <c r="D263" s="274" t="s">
        <v>2146</v>
      </c>
      <c r="E263" s="249" t="s">
        <v>1435</v>
      </c>
      <c r="G263" s="28"/>
      <c r="L263" s="59"/>
      <c r="R263" s="17" t="b">
        <v>1</v>
      </c>
      <c r="S263" s="264" t="s">
        <v>1197</v>
      </c>
      <c r="V263" s="17" t="s">
        <v>908</v>
      </c>
      <c r="W263" s="17" t="s">
        <v>1197</v>
      </c>
    </row>
    <row r="264" spans="2:23" ht="16.95" customHeight="1">
      <c r="B264" s="263" t="s">
        <v>2110</v>
      </c>
      <c r="C264" s="273" t="s">
        <v>1199</v>
      </c>
      <c r="D264" s="274" t="s">
        <v>2147</v>
      </c>
      <c r="E264" s="249" t="s">
        <v>1436</v>
      </c>
      <c r="G264" s="28"/>
      <c r="L264" s="59"/>
      <c r="R264" s="17" t="b">
        <v>1</v>
      </c>
      <c r="S264" s="264" t="s">
        <v>1199</v>
      </c>
      <c r="V264" s="17" t="s">
        <v>908</v>
      </c>
      <c r="W264" s="17" t="s">
        <v>1199</v>
      </c>
    </row>
    <row r="265" spans="2:23" ht="16.95" customHeight="1">
      <c r="B265" s="263" t="s">
        <v>2110</v>
      </c>
      <c r="C265" s="273" t="s">
        <v>1205</v>
      </c>
      <c r="D265" s="274" t="s">
        <v>2148</v>
      </c>
      <c r="E265" s="249" t="s">
        <v>1437</v>
      </c>
      <c r="G265" s="28"/>
      <c r="L265" s="59"/>
      <c r="R265" s="17" t="b">
        <v>1</v>
      </c>
      <c r="S265" s="264" t="s">
        <v>1205</v>
      </c>
      <c r="V265" s="17" t="s">
        <v>908</v>
      </c>
      <c r="W265" s="17" t="s">
        <v>1205</v>
      </c>
    </row>
    <row r="266" spans="2:23" ht="16.95" customHeight="1">
      <c r="B266" s="269"/>
      <c r="C266" s="270"/>
      <c r="D266" s="276"/>
      <c r="E266" s="269"/>
      <c r="L266" s="59"/>
      <c r="S266" s="264"/>
    </row>
    <row r="267" spans="2:23" ht="16.95" customHeight="1">
      <c r="B267" s="263" t="s">
        <v>2149</v>
      </c>
      <c r="C267" s="273" t="s">
        <v>1170</v>
      </c>
      <c r="D267" s="274" t="s">
        <v>2150</v>
      </c>
      <c r="E267" s="249" t="s">
        <v>1438</v>
      </c>
      <c r="G267" s="28"/>
      <c r="L267" s="59"/>
      <c r="R267" s="17" t="b">
        <v>1</v>
      </c>
      <c r="S267" s="264" t="s">
        <v>1170</v>
      </c>
      <c r="V267" s="17" t="s">
        <v>910</v>
      </c>
      <c r="W267" s="17" t="s">
        <v>1170</v>
      </c>
    </row>
    <row r="268" spans="2:23" ht="16.95" customHeight="1">
      <c r="B268" s="263" t="s">
        <v>2149</v>
      </c>
      <c r="C268" s="273" t="s">
        <v>1173</v>
      </c>
      <c r="D268" s="274" t="s">
        <v>2151</v>
      </c>
      <c r="E268" s="249" t="s">
        <v>1439</v>
      </c>
      <c r="G268" s="28"/>
      <c r="L268" s="59"/>
      <c r="R268" s="17" t="b">
        <v>1</v>
      </c>
      <c r="S268" s="264" t="s">
        <v>1173</v>
      </c>
      <c r="V268" s="17" t="s">
        <v>910</v>
      </c>
      <c r="W268" s="17" t="s">
        <v>1173</v>
      </c>
    </row>
    <row r="269" spans="2:23" ht="16.95" customHeight="1">
      <c r="B269" s="263" t="s">
        <v>2149</v>
      </c>
      <c r="C269" s="273" t="s">
        <v>1175</v>
      </c>
      <c r="D269" s="274" t="s">
        <v>2152</v>
      </c>
      <c r="E269" s="249" t="s">
        <v>1440</v>
      </c>
      <c r="G269" s="28"/>
      <c r="L269" s="59"/>
      <c r="R269" s="17" t="b">
        <v>1</v>
      </c>
      <c r="S269" s="264" t="s">
        <v>1175</v>
      </c>
      <c r="V269" s="17" t="s">
        <v>910</v>
      </c>
      <c r="W269" s="17" t="s">
        <v>1175</v>
      </c>
    </row>
    <row r="270" spans="2:23" ht="16.95" customHeight="1">
      <c r="B270" s="263" t="s">
        <v>2149</v>
      </c>
      <c r="C270" s="273" t="s">
        <v>1177</v>
      </c>
      <c r="D270" s="274" t="s">
        <v>2153</v>
      </c>
      <c r="E270" s="249" t="s">
        <v>1441</v>
      </c>
      <c r="G270" s="28"/>
      <c r="L270" s="59"/>
      <c r="R270" s="17" t="b">
        <v>1</v>
      </c>
      <c r="S270" s="264" t="s">
        <v>1177</v>
      </c>
      <c r="V270" s="17" t="s">
        <v>910</v>
      </c>
      <c r="W270" s="17" t="s">
        <v>1177</v>
      </c>
    </row>
    <row r="271" spans="2:23" ht="16.95" customHeight="1">
      <c r="B271" s="263" t="s">
        <v>2149</v>
      </c>
      <c r="C271" s="273" t="s">
        <v>1179</v>
      </c>
      <c r="D271" s="274" t="s">
        <v>2154</v>
      </c>
      <c r="E271" s="249" t="s">
        <v>1442</v>
      </c>
      <c r="G271" s="28"/>
      <c r="L271" s="59"/>
      <c r="R271" s="17" t="b">
        <v>1</v>
      </c>
      <c r="S271" s="264" t="s">
        <v>1179</v>
      </c>
      <c r="V271" s="17" t="s">
        <v>910</v>
      </c>
      <c r="W271" s="17" t="s">
        <v>1179</v>
      </c>
    </row>
    <row r="272" spans="2:23" ht="16.95" customHeight="1">
      <c r="B272" s="263" t="s">
        <v>2149</v>
      </c>
      <c r="C272" s="273" t="s">
        <v>1173</v>
      </c>
      <c r="D272" s="274" t="s">
        <v>2155</v>
      </c>
      <c r="E272" s="249" t="s">
        <v>1443</v>
      </c>
      <c r="G272" s="28"/>
      <c r="L272" s="59"/>
      <c r="R272" s="17" t="b">
        <v>1</v>
      </c>
      <c r="S272" s="264" t="s">
        <v>1173</v>
      </c>
      <c r="V272" s="17" t="s">
        <v>911</v>
      </c>
      <c r="W272" s="17" t="s">
        <v>1173</v>
      </c>
    </row>
    <row r="273" spans="2:23" ht="16.95" customHeight="1">
      <c r="B273" s="263" t="s">
        <v>2149</v>
      </c>
      <c r="C273" s="273" t="s">
        <v>1175</v>
      </c>
      <c r="D273" s="274" t="s">
        <v>2156</v>
      </c>
      <c r="E273" s="249" t="s">
        <v>1444</v>
      </c>
      <c r="G273" s="28"/>
      <c r="L273" s="59"/>
      <c r="R273" s="17" t="b">
        <v>1</v>
      </c>
      <c r="S273" s="264" t="s">
        <v>1175</v>
      </c>
      <c r="V273" s="17" t="s">
        <v>911</v>
      </c>
      <c r="W273" s="17" t="s">
        <v>1175</v>
      </c>
    </row>
    <row r="274" spans="2:23" ht="16.95" customHeight="1">
      <c r="B274" s="263" t="s">
        <v>2149</v>
      </c>
      <c r="C274" s="273" t="s">
        <v>1177</v>
      </c>
      <c r="D274" s="274" t="s">
        <v>2157</v>
      </c>
      <c r="E274" s="249" t="s">
        <v>1445</v>
      </c>
      <c r="G274" s="28"/>
      <c r="L274" s="59"/>
      <c r="R274" s="17" t="b">
        <v>1</v>
      </c>
      <c r="S274" s="264" t="s">
        <v>1177</v>
      </c>
      <c r="V274" s="17" t="s">
        <v>911</v>
      </c>
      <c r="W274" s="17" t="s">
        <v>1177</v>
      </c>
    </row>
    <row r="275" spans="2:23" ht="16.95" customHeight="1">
      <c r="B275" s="263" t="s">
        <v>2149</v>
      </c>
      <c r="C275" s="273" t="s">
        <v>1179</v>
      </c>
      <c r="D275" s="274" t="s">
        <v>2158</v>
      </c>
      <c r="E275" s="249" t="s">
        <v>1446</v>
      </c>
      <c r="G275" s="28"/>
      <c r="L275" s="59"/>
      <c r="R275" s="17" t="b">
        <v>1</v>
      </c>
      <c r="S275" s="264" t="s">
        <v>1179</v>
      </c>
      <c r="V275" s="17" t="s">
        <v>911</v>
      </c>
      <c r="W275" s="17" t="s">
        <v>1179</v>
      </c>
    </row>
    <row r="276" spans="2:23" ht="16.95" customHeight="1">
      <c r="B276" s="263" t="s">
        <v>2149</v>
      </c>
      <c r="C276" s="273" t="s">
        <v>1185</v>
      </c>
      <c r="D276" s="274" t="s">
        <v>2159</v>
      </c>
      <c r="E276" s="249" t="s">
        <v>1447</v>
      </c>
      <c r="G276" s="28"/>
      <c r="L276" s="59"/>
      <c r="R276" s="17" t="b">
        <v>1</v>
      </c>
      <c r="S276" s="264" t="s">
        <v>1185</v>
      </c>
      <c r="V276" s="17" t="s">
        <v>912</v>
      </c>
      <c r="W276" s="17" t="s">
        <v>1185</v>
      </c>
    </row>
    <row r="277" spans="2:23" ht="16.95" customHeight="1">
      <c r="B277" s="263" t="s">
        <v>2149</v>
      </c>
      <c r="C277" s="273" t="s">
        <v>1187</v>
      </c>
      <c r="D277" s="274" t="s">
        <v>2160</v>
      </c>
      <c r="E277" s="249" t="s">
        <v>1448</v>
      </c>
      <c r="G277" s="28"/>
      <c r="L277" s="59"/>
      <c r="R277" s="17" t="b">
        <v>1</v>
      </c>
      <c r="S277" s="264" t="s">
        <v>1187</v>
      </c>
      <c r="V277" s="17" t="s">
        <v>912</v>
      </c>
      <c r="W277" s="17" t="s">
        <v>1187</v>
      </c>
    </row>
    <row r="278" spans="2:23" ht="16.95" customHeight="1">
      <c r="B278" s="263" t="s">
        <v>2149</v>
      </c>
      <c r="C278" s="273" t="s">
        <v>1189</v>
      </c>
      <c r="D278" s="274" t="s">
        <v>2161</v>
      </c>
      <c r="E278" s="249" t="s">
        <v>1449</v>
      </c>
      <c r="G278" s="28"/>
      <c r="L278" s="59"/>
      <c r="R278" s="17" t="b">
        <v>1</v>
      </c>
      <c r="S278" s="264" t="s">
        <v>1189</v>
      </c>
      <c r="V278" s="17" t="s">
        <v>912</v>
      </c>
      <c r="W278" s="17" t="s">
        <v>1189</v>
      </c>
    </row>
    <row r="279" spans="2:23" ht="16.95" customHeight="1">
      <c r="B279" s="263" t="s">
        <v>2149</v>
      </c>
      <c r="C279" s="273" t="s">
        <v>1197</v>
      </c>
      <c r="D279" s="274" t="s">
        <v>2162</v>
      </c>
      <c r="E279" s="249" t="s">
        <v>1450</v>
      </c>
      <c r="G279" s="28"/>
      <c r="L279" s="59"/>
      <c r="R279" s="17" t="b">
        <v>1</v>
      </c>
      <c r="S279" s="264" t="s">
        <v>1197</v>
      </c>
      <c r="V279" s="17" t="s">
        <v>912</v>
      </c>
      <c r="W279" s="17" t="s">
        <v>1197</v>
      </c>
    </row>
    <row r="280" spans="2:23" ht="16.95" customHeight="1">
      <c r="B280" s="263" t="s">
        <v>2149</v>
      </c>
      <c r="C280" s="273" t="s">
        <v>1199</v>
      </c>
      <c r="D280" s="274" t="s">
        <v>2163</v>
      </c>
      <c r="E280" s="249" t="s">
        <v>1451</v>
      </c>
      <c r="G280" s="28"/>
      <c r="L280" s="59"/>
      <c r="R280" s="17" t="b">
        <v>1</v>
      </c>
      <c r="S280" s="264" t="s">
        <v>1199</v>
      </c>
      <c r="V280" s="17" t="s">
        <v>912</v>
      </c>
      <c r="W280" s="17" t="s">
        <v>1199</v>
      </c>
    </row>
    <row r="281" spans="2:23" ht="16.95" customHeight="1">
      <c r="B281" s="263" t="s">
        <v>2149</v>
      </c>
      <c r="C281" s="273" t="s">
        <v>1187</v>
      </c>
      <c r="D281" s="274" t="s">
        <v>2164</v>
      </c>
      <c r="E281" s="249" t="s">
        <v>1452</v>
      </c>
      <c r="G281" s="28"/>
      <c r="L281" s="59"/>
      <c r="R281" s="17" t="b">
        <v>1</v>
      </c>
      <c r="S281" s="264" t="s">
        <v>1187</v>
      </c>
      <c r="V281" s="17" t="s">
        <v>913</v>
      </c>
      <c r="W281" s="17" t="s">
        <v>1187</v>
      </c>
    </row>
    <row r="282" spans="2:23" ht="16.95" customHeight="1">
      <c r="B282" s="263" t="s">
        <v>2149</v>
      </c>
      <c r="C282" s="273" t="s">
        <v>1189</v>
      </c>
      <c r="D282" s="274" t="s">
        <v>2165</v>
      </c>
      <c r="E282" s="249" t="s">
        <v>1453</v>
      </c>
      <c r="G282" s="28"/>
      <c r="L282" s="59"/>
      <c r="R282" s="17" t="b">
        <v>1</v>
      </c>
      <c r="S282" s="264" t="s">
        <v>1189</v>
      </c>
      <c r="V282" s="17" t="s">
        <v>913</v>
      </c>
      <c r="W282" s="17" t="s">
        <v>1189</v>
      </c>
    </row>
    <row r="283" spans="2:23" ht="16.95" customHeight="1">
      <c r="B283" s="263" t="s">
        <v>2149</v>
      </c>
      <c r="C283" s="273" t="s">
        <v>1197</v>
      </c>
      <c r="D283" s="274" t="s">
        <v>2166</v>
      </c>
      <c r="E283" s="249" t="s">
        <v>1454</v>
      </c>
      <c r="G283" s="28"/>
      <c r="L283" s="59"/>
      <c r="R283" s="17" t="b">
        <v>1</v>
      </c>
      <c r="S283" s="264" t="s">
        <v>1197</v>
      </c>
      <c r="V283" s="17" t="s">
        <v>913</v>
      </c>
      <c r="W283" s="17" t="s">
        <v>1197</v>
      </c>
    </row>
    <row r="284" spans="2:23" ht="16.95" customHeight="1">
      <c r="B284" s="263" t="s">
        <v>2149</v>
      </c>
      <c r="C284" s="273" t="s">
        <v>1199</v>
      </c>
      <c r="D284" s="274" t="s">
        <v>2167</v>
      </c>
      <c r="E284" s="249" t="s">
        <v>1455</v>
      </c>
      <c r="G284" s="28"/>
      <c r="L284" s="59"/>
      <c r="R284" s="17" t="b">
        <v>1</v>
      </c>
      <c r="S284" s="264" t="s">
        <v>1199</v>
      </c>
      <c r="V284" s="17" t="s">
        <v>913</v>
      </c>
      <c r="W284" s="17" t="s">
        <v>1199</v>
      </c>
    </row>
    <row r="285" spans="2:23" ht="16.95" customHeight="1">
      <c r="B285" s="263" t="s">
        <v>2149</v>
      </c>
      <c r="C285" s="273" t="s">
        <v>1205</v>
      </c>
      <c r="D285" s="274" t="s">
        <v>2168</v>
      </c>
      <c r="E285" s="249" t="s">
        <v>1456</v>
      </c>
      <c r="G285" s="28"/>
      <c r="L285" s="59"/>
      <c r="R285" s="17" t="b">
        <v>1</v>
      </c>
      <c r="S285" s="264" t="s">
        <v>1205</v>
      </c>
      <c r="V285" s="17" t="s">
        <v>913</v>
      </c>
      <c r="W285" s="17" t="s">
        <v>1205</v>
      </c>
    </row>
    <row r="286" spans="2:23" ht="16.95" customHeight="1">
      <c r="B286" s="263" t="s">
        <v>2149</v>
      </c>
      <c r="C286" s="273" t="s">
        <v>1187</v>
      </c>
      <c r="D286" s="274" t="s">
        <v>2169</v>
      </c>
      <c r="E286" s="249" t="s">
        <v>1457</v>
      </c>
      <c r="G286" s="28"/>
      <c r="L286" s="59"/>
      <c r="R286" s="17" t="b">
        <v>1</v>
      </c>
      <c r="S286" s="264" t="s">
        <v>1187</v>
      </c>
      <c r="V286" s="17" t="s">
        <v>914</v>
      </c>
      <c r="W286" s="17" t="s">
        <v>1187</v>
      </c>
    </row>
    <row r="287" spans="2:23" ht="16.95" customHeight="1">
      <c r="B287" s="263" t="s">
        <v>2149</v>
      </c>
      <c r="C287" s="273" t="s">
        <v>1189</v>
      </c>
      <c r="D287" s="274" t="s">
        <v>2170</v>
      </c>
      <c r="E287" s="249" t="s">
        <v>1458</v>
      </c>
      <c r="G287" s="28"/>
      <c r="L287" s="59"/>
      <c r="R287" s="17" t="b">
        <v>1</v>
      </c>
      <c r="S287" s="264" t="s">
        <v>1189</v>
      </c>
      <c r="V287" s="17" t="s">
        <v>914</v>
      </c>
      <c r="W287" s="17" t="s">
        <v>1189</v>
      </c>
    </row>
    <row r="288" spans="2:23" ht="16.95" customHeight="1">
      <c r="B288" s="263" t="s">
        <v>2149</v>
      </c>
      <c r="C288" s="273" t="s">
        <v>1197</v>
      </c>
      <c r="D288" s="274" t="s">
        <v>2171</v>
      </c>
      <c r="E288" s="249" t="s">
        <v>1459</v>
      </c>
      <c r="G288" s="28"/>
      <c r="L288" s="59"/>
      <c r="R288" s="17" t="b">
        <v>1</v>
      </c>
      <c r="S288" s="264" t="s">
        <v>1197</v>
      </c>
      <c r="V288" s="17" t="s">
        <v>914</v>
      </c>
      <c r="W288" s="17" t="s">
        <v>1197</v>
      </c>
    </row>
    <row r="289" spans="2:23" ht="16.95" customHeight="1">
      <c r="B289" s="263" t="s">
        <v>2149</v>
      </c>
      <c r="C289" s="273" t="s">
        <v>1199</v>
      </c>
      <c r="D289" s="274" t="s">
        <v>2172</v>
      </c>
      <c r="E289" s="249" t="s">
        <v>1460</v>
      </c>
      <c r="G289" s="28"/>
      <c r="L289" s="59"/>
      <c r="R289" s="17" t="b">
        <v>1</v>
      </c>
      <c r="S289" s="264" t="s">
        <v>1199</v>
      </c>
      <c r="V289" s="17" t="s">
        <v>914</v>
      </c>
      <c r="W289" s="17" t="s">
        <v>1199</v>
      </c>
    </row>
    <row r="290" spans="2:23" ht="16.95" customHeight="1">
      <c r="B290" s="263" t="s">
        <v>2149</v>
      </c>
      <c r="C290" s="273" t="s">
        <v>1205</v>
      </c>
      <c r="D290" s="274" t="s">
        <v>2173</v>
      </c>
      <c r="E290" s="249" t="s">
        <v>1461</v>
      </c>
      <c r="G290" s="28"/>
      <c r="L290" s="59"/>
      <c r="R290" s="17" t="b">
        <v>1</v>
      </c>
      <c r="S290" s="264" t="s">
        <v>1205</v>
      </c>
      <c r="V290" s="17" t="s">
        <v>914</v>
      </c>
      <c r="W290" s="17" t="s">
        <v>1205</v>
      </c>
    </row>
    <row r="291" spans="2:23" ht="16.95" customHeight="1">
      <c r="B291" s="263" t="s">
        <v>2149</v>
      </c>
      <c r="C291" s="273" t="s">
        <v>1175</v>
      </c>
      <c r="D291" s="274" t="s">
        <v>2174</v>
      </c>
      <c r="E291" s="249" t="s">
        <v>1462</v>
      </c>
      <c r="G291" s="28"/>
      <c r="L291" s="59"/>
      <c r="R291" s="17" t="b">
        <v>1</v>
      </c>
      <c r="S291" s="264" t="s">
        <v>1175</v>
      </c>
      <c r="V291" s="17" t="s">
        <v>915</v>
      </c>
      <c r="W291" s="17" t="s">
        <v>1175</v>
      </c>
    </row>
    <row r="292" spans="2:23" ht="16.95" customHeight="1">
      <c r="B292" s="263" t="s">
        <v>2149</v>
      </c>
      <c r="C292" s="273" t="s">
        <v>1177</v>
      </c>
      <c r="D292" s="274" t="s">
        <v>2175</v>
      </c>
      <c r="E292" s="249" t="s">
        <v>1463</v>
      </c>
      <c r="G292" s="28"/>
      <c r="L292" s="59"/>
      <c r="R292" s="17" t="b">
        <v>1</v>
      </c>
      <c r="S292" s="264" t="s">
        <v>1177</v>
      </c>
      <c r="V292" s="17" t="s">
        <v>915</v>
      </c>
      <c r="W292" s="17" t="s">
        <v>1177</v>
      </c>
    </row>
    <row r="293" spans="2:23" ht="16.95" customHeight="1">
      <c r="B293" s="263" t="s">
        <v>2149</v>
      </c>
      <c r="C293" s="273" t="s">
        <v>1179</v>
      </c>
      <c r="D293" s="274" t="s">
        <v>2176</v>
      </c>
      <c r="E293" s="249" t="s">
        <v>1464</v>
      </c>
      <c r="G293" s="28"/>
      <c r="L293" s="59"/>
      <c r="R293" s="17" t="b">
        <v>1</v>
      </c>
      <c r="S293" s="264" t="s">
        <v>1179</v>
      </c>
      <c r="V293" s="17" t="s">
        <v>915</v>
      </c>
      <c r="W293" s="17" t="s">
        <v>1179</v>
      </c>
    </row>
    <row r="294" spans="2:23" ht="16.95" customHeight="1">
      <c r="B294" s="263" t="s">
        <v>2149</v>
      </c>
      <c r="C294" s="273" t="s">
        <v>1185</v>
      </c>
      <c r="D294" s="274" t="s">
        <v>2177</v>
      </c>
      <c r="E294" s="249" t="s">
        <v>1465</v>
      </c>
      <c r="G294" s="28"/>
      <c r="L294" s="59"/>
      <c r="R294" s="17" t="b">
        <v>1</v>
      </c>
      <c r="S294" s="264" t="s">
        <v>1185</v>
      </c>
      <c r="V294" s="17" t="s">
        <v>915</v>
      </c>
      <c r="W294" s="17" t="s">
        <v>1185</v>
      </c>
    </row>
    <row r="295" spans="2:23" ht="16.95" customHeight="1">
      <c r="B295" s="263" t="s">
        <v>2149</v>
      </c>
      <c r="C295" s="273" t="s">
        <v>1187</v>
      </c>
      <c r="D295" s="274" t="s">
        <v>2178</v>
      </c>
      <c r="E295" s="249" t="s">
        <v>1466</v>
      </c>
      <c r="G295" s="28"/>
      <c r="L295" s="59"/>
      <c r="R295" s="17" t="b">
        <v>1</v>
      </c>
      <c r="S295" s="264" t="s">
        <v>1187</v>
      </c>
      <c r="V295" s="17" t="s">
        <v>915</v>
      </c>
      <c r="W295" s="17" t="s">
        <v>1187</v>
      </c>
    </row>
    <row r="296" spans="2:23" ht="16.95" customHeight="1">
      <c r="B296" s="263" t="s">
        <v>2149</v>
      </c>
      <c r="C296" s="273" t="s">
        <v>1189</v>
      </c>
      <c r="D296" s="274" t="s">
        <v>2179</v>
      </c>
      <c r="E296" s="249" t="s">
        <v>1467</v>
      </c>
      <c r="G296" s="28"/>
      <c r="L296" s="59"/>
      <c r="R296" s="17" t="b">
        <v>1</v>
      </c>
      <c r="S296" s="264" t="s">
        <v>1189</v>
      </c>
      <c r="V296" s="17" t="s">
        <v>915</v>
      </c>
      <c r="W296" s="17" t="s">
        <v>1189</v>
      </c>
    </row>
    <row r="297" spans="2:23" ht="16.95" customHeight="1">
      <c r="B297" s="263" t="s">
        <v>2149</v>
      </c>
      <c r="C297" s="273" t="s">
        <v>1197</v>
      </c>
      <c r="D297" s="274" t="s">
        <v>2180</v>
      </c>
      <c r="E297" s="249" t="s">
        <v>1468</v>
      </c>
      <c r="G297" s="28"/>
      <c r="L297" s="59"/>
      <c r="R297" s="17" t="b">
        <v>1</v>
      </c>
      <c r="S297" s="264" t="s">
        <v>1197</v>
      </c>
      <c r="V297" s="17" t="s">
        <v>915</v>
      </c>
      <c r="W297" s="17" t="s">
        <v>1197</v>
      </c>
    </row>
    <row r="298" spans="2:23" ht="16.95" customHeight="1">
      <c r="B298" s="263" t="s">
        <v>2149</v>
      </c>
      <c r="C298" s="273" t="s">
        <v>1199</v>
      </c>
      <c r="D298" s="274" t="s">
        <v>2181</v>
      </c>
      <c r="E298" s="249" t="s">
        <v>1469</v>
      </c>
      <c r="G298" s="28"/>
      <c r="L298" s="59"/>
      <c r="R298" s="17" t="b">
        <v>1</v>
      </c>
      <c r="S298" s="264" t="s">
        <v>1199</v>
      </c>
      <c r="V298" s="17" t="s">
        <v>915</v>
      </c>
      <c r="W298" s="17" t="s">
        <v>1199</v>
      </c>
    </row>
    <row r="299" spans="2:23" ht="16.95" customHeight="1">
      <c r="B299" s="269"/>
      <c r="C299" s="270"/>
      <c r="D299" s="276"/>
      <c r="E299" s="269"/>
      <c r="L299" s="59"/>
      <c r="S299" s="264"/>
    </row>
    <row r="300" spans="2:23" ht="16.95" customHeight="1">
      <c r="B300" s="263" t="s">
        <v>2182</v>
      </c>
      <c r="C300" s="273" t="s">
        <v>1173</v>
      </c>
      <c r="D300" s="274" t="s">
        <v>2183</v>
      </c>
      <c r="E300" s="249" t="s">
        <v>1470</v>
      </c>
      <c r="G300" s="28"/>
      <c r="L300" s="59"/>
      <c r="R300" s="17" t="b">
        <v>1</v>
      </c>
      <c r="S300" s="264" t="s">
        <v>1173</v>
      </c>
      <c r="V300" s="265" t="s">
        <v>917</v>
      </c>
      <c r="W300" s="17" t="s">
        <v>1173</v>
      </c>
    </row>
    <row r="301" spans="2:23" ht="16.95" customHeight="1">
      <c r="B301" s="263" t="s">
        <v>2182</v>
      </c>
      <c r="C301" s="273" t="s">
        <v>1175</v>
      </c>
      <c r="D301" s="274" t="s">
        <v>2184</v>
      </c>
      <c r="E301" s="249" t="s">
        <v>1471</v>
      </c>
      <c r="G301" s="28"/>
      <c r="L301" s="59"/>
      <c r="R301" s="17" t="b">
        <v>1</v>
      </c>
      <c r="S301" s="264" t="s">
        <v>1175</v>
      </c>
      <c r="V301" s="265" t="s">
        <v>917</v>
      </c>
      <c r="W301" s="17" t="s">
        <v>1175</v>
      </c>
    </row>
    <row r="302" spans="2:23" ht="16.95" customHeight="1">
      <c r="B302" s="263" t="s">
        <v>2182</v>
      </c>
      <c r="C302" s="273" t="s">
        <v>1177</v>
      </c>
      <c r="D302" s="274" t="s">
        <v>2185</v>
      </c>
      <c r="E302" s="249" t="s">
        <v>1472</v>
      </c>
      <c r="G302" s="28"/>
      <c r="L302" s="59"/>
      <c r="R302" s="17" t="b">
        <v>1</v>
      </c>
      <c r="S302" s="264" t="s">
        <v>1177</v>
      </c>
      <c r="V302" s="265" t="s">
        <v>917</v>
      </c>
      <c r="W302" s="17" t="s">
        <v>1177</v>
      </c>
    </row>
    <row r="303" spans="2:23" ht="16.95" customHeight="1">
      <c r="B303" s="263" t="s">
        <v>2182</v>
      </c>
      <c r="C303" s="273" t="s">
        <v>1179</v>
      </c>
      <c r="D303" s="274" t="s">
        <v>2186</v>
      </c>
      <c r="E303" s="249" t="s">
        <v>1473</v>
      </c>
      <c r="G303" s="28"/>
      <c r="L303" s="59"/>
      <c r="R303" s="17" t="b">
        <v>1</v>
      </c>
      <c r="S303" s="264" t="s">
        <v>1179</v>
      </c>
      <c r="V303" s="265" t="s">
        <v>917</v>
      </c>
      <c r="W303" s="17" t="s">
        <v>1179</v>
      </c>
    </row>
    <row r="304" spans="2:23" ht="16.95" customHeight="1">
      <c r="B304" s="263" t="s">
        <v>2182</v>
      </c>
      <c r="C304" s="273" t="s">
        <v>1187</v>
      </c>
      <c r="D304" s="274" t="s">
        <v>2187</v>
      </c>
      <c r="E304" s="249" t="s">
        <v>1474</v>
      </c>
      <c r="G304" s="28"/>
      <c r="L304" s="59"/>
      <c r="R304" s="17" t="b">
        <v>1</v>
      </c>
      <c r="S304" s="264" t="s">
        <v>1187</v>
      </c>
      <c r="V304" s="265" t="s">
        <v>918</v>
      </c>
      <c r="W304" s="17" t="s">
        <v>1187</v>
      </c>
    </row>
    <row r="305" spans="2:23" ht="16.95" customHeight="1">
      <c r="B305" s="263" t="s">
        <v>2182</v>
      </c>
      <c r="C305" s="273" t="s">
        <v>1189</v>
      </c>
      <c r="D305" s="274" t="s">
        <v>2188</v>
      </c>
      <c r="E305" s="249" t="s">
        <v>1475</v>
      </c>
      <c r="G305" s="28"/>
      <c r="L305" s="59"/>
      <c r="R305" s="17" t="b">
        <v>1</v>
      </c>
      <c r="S305" s="264" t="s">
        <v>1189</v>
      </c>
      <c r="V305" s="265" t="s">
        <v>918</v>
      </c>
      <c r="W305" s="17" t="s">
        <v>1189</v>
      </c>
    </row>
    <row r="306" spans="2:23" ht="16.95" customHeight="1">
      <c r="B306" s="263" t="s">
        <v>2182</v>
      </c>
      <c r="C306" s="273" t="s">
        <v>1197</v>
      </c>
      <c r="D306" s="274" t="s">
        <v>2189</v>
      </c>
      <c r="E306" s="249" t="s">
        <v>1476</v>
      </c>
      <c r="G306" s="28"/>
      <c r="L306" s="59"/>
      <c r="R306" s="17" t="b">
        <v>1</v>
      </c>
      <c r="S306" s="264" t="s">
        <v>1197</v>
      </c>
      <c r="V306" s="265" t="s">
        <v>918</v>
      </c>
      <c r="W306" s="17" t="s">
        <v>1197</v>
      </c>
    </row>
    <row r="307" spans="2:23" ht="16.95" customHeight="1">
      <c r="B307" s="263" t="s">
        <v>2182</v>
      </c>
      <c r="C307" s="273" t="s">
        <v>1199</v>
      </c>
      <c r="D307" s="274" t="s">
        <v>2190</v>
      </c>
      <c r="E307" s="249" t="s">
        <v>1477</v>
      </c>
      <c r="G307" s="28"/>
      <c r="L307" s="59"/>
      <c r="R307" s="17" t="b">
        <v>1</v>
      </c>
      <c r="S307" s="264" t="s">
        <v>1199</v>
      </c>
      <c r="V307" s="265" t="s">
        <v>918</v>
      </c>
      <c r="W307" s="17" t="s">
        <v>1199</v>
      </c>
    </row>
    <row r="308" spans="2:23" ht="16.95" customHeight="1">
      <c r="B308" s="263" t="s">
        <v>2182</v>
      </c>
      <c r="C308" s="273" t="s">
        <v>1205</v>
      </c>
      <c r="D308" s="274" t="s">
        <v>2191</v>
      </c>
      <c r="E308" s="249" t="s">
        <v>1478</v>
      </c>
      <c r="G308" s="28"/>
      <c r="L308" s="59"/>
      <c r="R308" s="17" t="b">
        <v>1</v>
      </c>
      <c r="S308" s="264" t="s">
        <v>1205</v>
      </c>
      <c r="V308" s="265" t="s">
        <v>918</v>
      </c>
      <c r="W308" s="17" t="s">
        <v>1205</v>
      </c>
    </row>
    <row r="309" spans="2:23" ht="16.95" customHeight="1">
      <c r="B309" s="263" t="s">
        <v>2182</v>
      </c>
      <c r="C309" s="273" t="s">
        <v>1325</v>
      </c>
      <c r="D309" s="274" t="s">
        <v>2192</v>
      </c>
      <c r="E309" s="249" t="s">
        <v>1479</v>
      </c>
      <c r="G309" s="28"/>
      <c r="L309" s="59"/>
      <c r="R309" s="17" t="b">
        <v>1</v>
      </c>
      <c r="S309" s="264" t="s">
        <v>1325</v>
      </c>
      <c r="V309" s="265" t="s">
        <v>918</v>
      </c>
      <c r="W309" s="17" t="s">
        <v>1325</v>
      </c>
    </row>
    <row r="310" spans="2:23" ht="16.95" customHeight="1">
      <c r="B310" s="263" t="s">
        <v>2182</v>
      </c>
      <c r="C310" s="273" t="s">
        <v>1327</v>
      </c>
      <c r="D310" s="274" t="s">
        <v>2193</v>
      </c>
      <c r="E310" s="249" t="s">
        <v>1480</v>
      </c>
      <c r="G310" s="28"/>
      <c r="L310" s="59"/>
      <c r="R310" s="17" t="b">
        <v>1</v>
      </c>
      <c r="S310" s="264" t="s">
        <v>1327</v>
      </c>
      <c r="V310" s="265" t="s">
        <v>918</v>
      </c>
      <c r="W310" s="17" t="s">
        <v>1327</v>
      </c>
    </row>
    <row r="311" spans="2:23" ht="16.95" customHeight="1">
      <c r="B311" s="263" t="s">
        <v>2182</v>
      </c>
      <c r="C311" s="273" t="s">
        <v>1329</v>
      </c>
      <c r="D311" s="274" t="s">
        <v>2194</v>
      </c>
      <c r="E311" s="249" t="s">
        <v>1481</v>
      </c>
      <c r="G311" s="28"/>
      <c r="L311" s="59"/>
      <c r="R311" s="17" t="b">
        <v>1</v>
      </c>
      <c r="S311" s="264" t="s">
        <v>1329</v>
      </c>
      <c r="V311" s="265" t="s">
        <v>918</v>
      </c>
      <c r="W311" s="17" t="s">
        <v>1329</v>
      </c>
    </row>
    <row r="312" spans="2:23" ht="16.95" customHeight="1">
      <c r="B312" s="263" t="s">
        <v>2182</v>
      </c>
      <c r="C312" s="273" t="s">
        <v>1187</v>
      </c>
      <c r="D312" s="274" t="s">
        <v>2195</v>
      </c>
      <c r="E312" s="249" t="s">
        <v>1482</v>
      </c>
      <c r="G312" s="28"/>
      <c r="L312" s="59"/>
      <c r="R312" s="17" t="b">
        <v>1</v>
      </c>
      <c r="S312" s="264" t="s">
        <v>1187</v>
      </c>
      <c r="V312" s="17" t="s">
        <v>919</v>
      </c>
      <c r="W312" s="17" t="s">
        <v>1187</v>
      </c>
    </row>
    <row r="313" spans="2:23" ht="16.95" customHeight="1">
      <c r="B313" s="263" t="s">
        <v>2182</v>
      </c>
      <c r="C313" s="273" t="s">
        <v>1189</v>
      </c>
      <c r="D313" s="274" t="s">
        <v>2196</v>
      </c>
      <c r="E313" s="249" t="s">
        <v>1483</v>
      </c>
      <c r="G313" s="28"/>
      <c r="L313" s="59"/>
      <c r="R313" s="17" t="b">
        <v>1</v>
      </c>
      <c r="S313" s="264" t="s">
        <v>1189</v>
      </c>
      <c r="V313" s="17" t="s">
        <v>919</v>
      </c>
      <c r="W313" s="17" t="s">
        <v>1189</v>
      </c>
    </row>
    <row r="314" spans="2:23" ht="16.95" customHeight="1">
      <c r="B314" s="263" t="s">
        <v>2182</v>
      </c>
      <c r="C314" s="273" t="s">
        <v>1197</v>
      </c>
      <c r="D314" s="274" t="s">
        <v>2197</v>
      </c>
      <c r="E314" s="249" t="s">
        <v>1484</v>
      </c>
      <c r="G314" s="28"/>
      <c r="L314" s="59"/>
      <c r="R314" s="17" t="b">
        <v>1</v>
      </c>
      <c r="S314" s="264" t="s">
        <v>1197</v>
      </c>
      <c r="V314" s="17" t="s">
        <v>919</v>
      </c>
      <c r="W314" s="17" t="s">
        <v>1197</v>
      </c>
    </row>
    <row r="315" spans="2:23" ht="16.95" customHeight="1">
      <c r="B315" s="263" t="s">
        <v>2182</v>
      </c>
      <c r="C315" s="273" t="s">
        <v>1199</v>
      </c>
      <c r="D315" s="274" t="s">
        <v>2198</v>
      </c>
      <c r="E315" s="249" t="s">
        <v>1485</v>
      </c>
      <c r="G315" s="28"/>
      <c r="L315" s="59"/>
      <c r="R315" s="17" t="b">
        <v>1</v>
      </c>
      <c r="S315" s="264" t="s">
        <v>1199</v>
      </c>
      <c r="V315" s="17" t="s">
        <v>919</v>
      </c>
      <c r="W315" s="17" t="s">
        <v>1199</v>
      </c>
    </row>
    <row r="316" spans="2:23" ht="16.95" customHeight="1">
      <c r="B316" s="263" t="s">
        <v>2182</v>
      </c>
      <c r="C316" s="273" t="s">
        <v>1205</v>
      </c>
      <c r="D316" s="274" t="s">
        <v>2199</v>
      </c>
      <c r="E316" s="249" t="s">
        <v>1486</v>
      </c>
      <c r="G316" s="28"/>
      <c r="L316" s="59"/>
      <c r="R316" s="17" t="b">
        <v>1</v>
      </c>
      <c r="S316" s="264" t="s">
        <v>1205</v>
      </c>
      <c r="V316" s="17" t="s">
        <v>919</v>
      </c>
      <c r="W316" s="17" t="s">
        <v>1205</v>
      </c>
    </row>
    <row r="317" spans="2:23" ht="16.95" customHeight="1">
      <c r="B317" s="263" t="s">
        <v>2182</v>
      </c>
      <c r="C317" s="273" t="s">
        <v>1185</v>
      </c>
      <c r="D317" s="274" t="s">
        <v>2200</v>
      </c>
      <c r="E317" s="249" t="s">
        <v>1487</v>
      </c>
      <c r="G317" s="28"/>
      <c r="L317" s="59"/>
      <c r="R317" s="17" t="b">
        <v>1</v>
      </c>
      <c r="S317" s="264" t="s">
        <v>1185</v>
      </c>
      <c r="V317" s="17" t="s">
        <v>920</v>
      </c>
      <c r="W317" s="17" t="s">
        <v>1185</v>
      </c>
    </row>
    <row r="318" spans="2:23" ht="16.95" customHeight="1">
      <c r="B318" s="263" t="s">
        <v>2182</v>
      </c>
      <c r="C318" s="273" t="s">
        <v>1187</v>
      </c>
      <c r="D318" s="274" t="s">
        <v>2201</v>
      </c>
      <c r="E318" s="249" t="s">
        <v>1488</v>
      </c>
      <c r="G318" s="28"/>
      <c r="L318" s="59"/>
      <c r="R318" s="17" t="b">
        <v>1</v>
      </c>
      <c r="S318" s="264" t="s">
        <v>1187</v>
      </c>
      <c r="V318" s="17" t="s">
        <v>920</v>
      </c>
      <c r="W318" s="17" t="s">
        <v>1187</v>
      </c>
    </row>
    <row r="319" spans="2:23" ht="16.95" customHeight="1">
      <c r="B319" s="263" t="s">
        <v>2182</v>
      </c>
      <c r="C319" s="273" t="s">
        <v>1189</v>
      </c>
      <c r="D319" s="274" t="s">
        <v>2202</v>
      </c>
      <c r="E319" s="249" t="s">
        <v>1489</v>
      </c>
      <c r="G319" s="28"/>
      <c r="L319" s="59"/>
      <c r="R319" s="17" t="b">
        <v>1</v>
      </c>
      <c r="S319" s="264" t="s">
        <v>1189</v>
      </c>
      <c r="V319" s="17" t="s">
        <v>920</v>
      </c>
      <c r="W319" s="17" t="s">
        <v>1189</v>
      </c>
    </row>
    <row r="320" spans="2:23" ht="16.95" customHeight="1">
      <c r="B320" s="263" t="s">
        <v>2182</v>
      </c>
      <c r="C320" s="273" t="s">
        <v>1197</v>
      </c>
      <c r="D320" s="274" t="s">
        <v>2203</v>
      </c>
      <c r="E320" s="249" t="s">
        <v>1490</v>
      </c>
      <c r="G320" s="28"/>
      <c r="L320" s="59"/>
      <c r="R320" s="17" t="b">
        <v>1</v>
      </c>
      <c r="S320" s="264" t="s">
        <v>1197</v>
      </c>
      <c r="V320" s="17" t="s">
        <v>920</v>
      </c>
      <c r="W320" s="17" t="s">
        <v>1197</v>
      </c>
    </row>
    <row r="321" spans="2:23" ht="16.95" customHeight="1">
      <c r="B321" s="263" t="s">
        <v>2182</v>
      </c>
      <c r="C321" s="273" t="s">
        <v>1199</v>
      </c>
      <c r="D321" s="274" t="s">
        <v>2204</v>
      </c>
      <c r="E321" s="249" t="s">
        <v>1491</v>
      </c>
      <c r="G321" s="28"/>
      <c r="L321" s="59"/>
      <c r="R321" s="17" t="b">
        <v>1</v>
      </c>
      <c r="S321" s="264" t="s">
        <v>1199</v>
      </c>
      <c r="V321" s="17" t="s">
        <v>920</v>
      </c>
      <c r="W321" s="17" t="s">
        <v>1199</v>
      </c>
    </row>
    <row r="322" spans="2:23" ht="16.95" customHeight="1">
      <c r="B322" s="263" t="s">
        <v>2182</v>
      </c>
      <c r="C322" s="273" t="s">
        <v>1187</v>
      </c>
      <c r="D322" s="274" t="s">
        <v>2205</v>
      </c>
      <c r="E322" s="249" t="s">
        <v>1492</v>
      </c>
      <c r="G322" s="28"/>
      <c r="L322" s="59"/>
      <c r="R322" s="17" t="b">
        <v>1</v>
      </c>
      <c r="S322" s="264" t="s">
        <v>1187</v>
      </c>
      <c r="V322" s="17" t="s">
        <v>75</v>
      </c>
      <c r="W322" s="17" t="s">
        <v>1187</v>
      </c>
    </row>
    <row r="323" spans="2:23" ht="16.95" customHeight="1">
      <c r="B323" s="263" t="s">
        <v>2182</v>
      </c>
      <c r="C323" s="273" t="s">
        <v>1189</v>
      </c>
      <c r="D323" s="274" t="s">
        <v>2206</v>
      </c>
      <c r="E323" s="249" t="s">
        <v>1493</v>
      </c>
      <c r="G323" s="28"/>
      <c r="L323" s="59"/>
      <c r="R323" s="17" t="b">
        <v>1</v>
      </c>
      <c r="S323" s="264" t="s">
        <v>1189</v>
      </c>
      <c r="V323" s="17" t="s">
        <v>75</v>
      </c>
      <c r="W323" s="17" t="s">
        <v>1189</v>
      </c>
    </row>
    <row r="324" spans="2:23" ht="16.95" customHeight="1">
      <c r="B324" s="263" t="s">
        <v>2182</v>
      </c>
      <c r="C324" s="273" t="s">
        <v>1197</v>
      </c>
      <c r="D324" s="274" t="s">
        <v>2207</v>
      </c>
      <c r="E324" s="249" t="s">
        <v>1494</v>
      </c>
      <c r="G324" s="28"/>
      <c r="L324" s="59"/>
      <c r="R324" s="17" t="b">
        <v>1</v>
      </c>
      <c r="S324" s="264" t="s">
        <v>1197</v>
      </c>
      <c r="V324" s="17" t="s">
        <v>75</v>
      </c>
      <c r="W324" s="17" t="s">
        <v>1197</v>
      </c>
    </row>
    <row r="325" spans="2:23" ht="16.95" customHeight="1">
      <c r="B325" s="263" t="s">
        <v>2182</v>
      </c>
      <c r="C325" s="273" t="s">
        <v>1199</v>
      </c>
      <c r="D325" s="274" t="s">
        <v>2208</v>
      </c>
      <c r="E325" s="249" t="s">
        <v>1495</v>
      </c>
      <c r="G325" s="28"/>
      <c r="L325" s="59"/>
      <c r="R325" s="17" t="b">
        <v>1</v>
      </c>
      <c r="S325" s="264" t="s">
        <v>1199</v>
      </c>
      <c r="V325" s="17" t="s">
        <v>75</v>
      </c>
      <c r="W325" s="17" t="s">
        <v>1199</v>
      </c>
    </row>
    <row r="326" spans="2:23" ht="16.95" customHeight="1">
      <c r="B326" s="263" t="s">
        <v>2182</v>
      </c>
      <c r="C326" s="273" t="s">
        <v>1205</v>
      </c>
      <c r="D326" s="274" t="s">
        <v>2209</v>
      </c>
      <c r="E326" s="249" t="s">
        <v>1496</v>
      </c>
      <c r="G326" s="28"/>
      <c r="L326" s="59"/>
      <c r="R326" s="17" t="b">
        <v>1</v>
      </c>
      <c r="S326" s="264" t="s">
        <v>1205</v>
      </c>
      <c r="V326" s="17" t="s">
        <v>75</v>
      </c>
      <c r="W326" s="17" t="s">
        <v>1205</v>
      </c>
    </row>
    <row r="327" spans="2:23" ht="16.95" customHeight="1">
      <c r="B327" s="263" t="s">
        <v>2182</v>
      </c>
      <c r="C327" s="273" t="s">
        <v>1325</v>
      </c>
      <c r="D327" s="274" t="s">
        <v>2210</v>
      </c>
      <c r="E327" s="249" t="s">
        <v>1497</v>
      </c>
      <c r="G327" s="28"/>
      <c r="L327" s="59"/>
      <c r="R327" s="17" t="b">
        <v>1</v>
      </c>
      <c r="S327" s="264" t="s">
        <v>1325</v>
      </c>
      <c r="V327" s="261" t="s">
        <v>921</v>
      </c>
      <c r="W327" s="17" t="s">
        <v>1325</v>
      </c>
    </row>
    <row r="328" spans="2:23" ht="16.95" customHeight="1">
      <c r="B328" s="263" t="s">
        <v>2182</v>
      </c>
      <c r="C328" s="273" t="s">
        <v>1327</v>
      </c>
      <c r="D328" s="274" t="s">
        <v>2211</v>
      </c>
      <c r="E328" s="249" t="s">
        <v>1498</v>
      </c>
      <c r="G328" s="28"/>
      <c r="L328" s="59"/>
      <c r="R328" s="17" t="b">
        <v>1</v>
      </c>
      <c r="S328" s="264" t="s">
        <v>1327</v>
      </c>
      <c r="V328" s="261" t="s">
        <v>921</v>
      </c>
      <c r="W328" s="17" t="s">
        <v>1327</v>
      </c>
    </row>
    <row r="329" spans="2:23" ht="16.95" customHeight="1">
      <c r="B329" s="263" t="s">
        <v>2182</v>
      </c>
      <c r="C329" s="273" t="s">
        <v>1329</v>
      </c>
      <c r="D329" s="274" t="s">
        <v>2212</v>
      </c>
      <c r="E329" s="249" t="s">
        <v>1499</v>
      </c>
      <c r="G329" s="28"/>
      <c r="L329" s="59"/>
      <c r="R329" s="17" t="b">
        <v>1</v>
      </c>
      <c r="S329" s="264" t="s">
        <v>1329</v>
      </c>
      <c r="V329" s="261" t="s">
        <v>921</v>
      </c>
      <c r="W329" s="17" t="s">
        <v>1329</v>
      </c>
    </row>
    <row r="330" spans="2:23" ht="16.95" customHeight="1">
      <c r="B330" s="263" t="s">
        <v>2182</v>
      </c>
      <c r="C330" s="273" t="s">
        <v>1331</v>
      </c>
      <c r="D330" s="274" t="s">
        <v>2213</v>
      </c>
      <c r="E330" s="249" t="s">
        <v>1500</v>
      </c>
      <c r="G330" s="28"/>
      <c r="L330" s="59"/>
      <c r="R330" s="17" t="b">
        <v>1</v>
      </c>
      <c r="S330" s="264" t="s">
        <v>1331</v>
      </c>
      <c r="V330" s="261" t="s">
        <v>921</v>
      </c>
      <c r="W330" s="17" t="s">
        <v>1331</v>
      </c>
    </row>
    <row r="331" spans="2:23" ht="16.95" customHeight="1">
      <c r="B331" s="263" t="s">
        <v>2182</v>
      </c>
      <c r="C331" s="273" t="s">
        <v>1187</v>
      </c>
      <c r="D331" s="274" t="s">
        <v>2214</v>
      </c>
      <c r="E331" s="249" t="s">
        <v>1501</v>
      </c>
      <c r="G331" s="28"/>
      <c r="L331" s="59"/>
      <c r="R331" s="17" t="b">
        <v>1</v>
      </c>
      <c r="S331" s="264" t="s">
        <v>1187</v>
      </c>
      <c r="V331" s="17" t="s">
        <v>922</v>
      </c>
      <c r="W331" s="17" t="s">
        <v>1187</v>
      </c>
    </row>
    <row r="332" spans="2:23" ht="16.95" customHeight="1">
      <c r="B332" s="263" t="s">
        <v>2182</v>
      </c>
      <c r="C332" s="273" t="s">
        <v>1189</v>
      </c>
      <c r="D332" s="274" t="s">
        <v>2215</v>
      </c>
      <c r="E332" s="249" t="s">
        <v>1502</v>
      </c>
      <c r="G332" s="28"/>
      <c r="L332" s="59"/>
      <c r="R332" s="17" t="b">
        <v>1</v>
      </c>
      <c r="S332" s="264" t="s">
        <v>1189</v>
      </c>
      <c r="V332" s="17" t="s">
        <v>922</v>
      </c>
      <c r="W332" s="17" t="s">
        <v>1189</v>
      </c>
    </row>
    <row r="333" spans="2:23" ht="16.95" customHeight="1">
      <c r="B333" s="263" t="s">
        <v>2182</v>
      </c>
      <c r="C333" s="273" t="s">
        <v>1197</v>
      </c>
      <c r="D333" s="274" t="s">
        <v>2216</v>
      </c>
      <c r="E333" s="249" t="s">
        <v>1503</v>
      </c>
      <c r="G333" s="28"/>
      <c r="L333" s="59"/>
      <c r="R333" s="17" t="b">
        <v>1</v>
      </c>
      <c r="S333" s="264" t="s">
        <v>1197</v>
      </c>
      <c r="V333" s="17" t="s">
        <v>922</v>
      </c>
      <c r="W333" s="17" t="s">
        <v>1197</v>
      </c>
    </row>
    <row r="334" spans="2:23" ht="16.95" customHeight="1">
      <c r="B334" s="263" t="s">
        <v>2182</v>
      </c>
      <c r="C334" s="273" t="s">
        <v>1199</v>
      </c>
      <c r="D334" s="274" t="s">
        <v>2217</v>
      </c>
      <c r="E334" s="249" t="s">
        <v>1504</v>
      </c>
      <c r="G334" s="28"/>
      <c r="L334" s="59"/>
      <c r="R334" s="17" t="b">
        <v>1</v>
      </c>
      <c r="S334" s="264" t="s">
        <v>1199</v>
      </c>
      <c r="V334" s="17" t="s">
        <v>922</v>
      </c>
      <c r="W334" s="17" t="s">
        <v>1199</v>
      </c>
    </row>
    <row r="335" spans="2:23" ht="16.95" customHeight="1">
      <c r="B335" s="263" t="s">
        <v>2182</v>
      </c>
      <c r="C335" s="273" t="s">
        <v>1205</v>
      </c>
      <c r="D335" s="274" t="s">
        <v>2218</v>
      </c>
      <c r="E335" s="249" t="s">
        <v>1505</v>
      </c>
      <c r="G335" s="28"/>
      <c r="L335" s="59"/>
      <c r="R335" s="17" t="b">
        <v>1</v>
      </c>
      <c r="S335" s="264" t="s">
        <v>1205</v>
      </c>
      <c r="V335" s="17" t="s">
        <v>922</v>
      </c>
      <c r="W335" s="17" t="s">
        <v>1205</v>
      </c>
    </row>
    <row r="336" spans="2:23" ht="16.95" customHeight="1">
      <c r="B336" s="269"/>
      <c r="C336" s="270"/>
      <c r="D336" s="276"/>
      <c r="E336" s="269"/>
      <c r="L336" s="59"/>
      <c r="S336" s="264"/>
    </row>
    <row r="337" spans="2:23" ht="16.95" customHeight="1">
      <c r="B337" s="263" t="s">
        <v>2219</v>
      </c>
      <c r="C337" s="273" t="s">
        <v>1170</v>
      </c>
      <c r="D337" s="274" t="s">
        <v>2220</v>
      </c>
      <c r="E337" s="249" t="s">
        <v>1506</v>
      </c>
      <c r="G337" s="28"/>
      <c r="L337" s="59"/>
      <c r="R337" s="17" t="b">
        <v>1</v>
      </c>
      <c r="S337" s="264" t="s">
        <v>1170</v>
      </c>
      <c r="V337" s="265" t="s">
        <v>924</v>
      </c>
      <c r="W337" s="17" t="s">
        <v>1170</v>
      </c>
    </row>
    <row r="338" spans="2:23" ht="16.95" customHeight="1">
      <c r="B338" s="263" t="s">
        <v>2219</v>
      </c>
      <c r="C338" s="273" t="s">
        <v>1173</v>
      </c>
      <c r="D338" s="274" t="s">
        <v>2221</v>
      </c>
      <c r="E338" s="249" t="s">
        <v>1507</v>
      </c>
      <c r="G338" s="28"/>
      <c r="L338" s="59"/>
      <c r="R338" s="17" t="b">
        <v>1</v>
      </c>
      <c r="S338" s="264" t="s">
        <v>1173</v>
      </c>
      <c r="V338" s="265" t="s">
        <v>924</v>
      </c>
      <c r="W338" s="17" t="s">
        <v>1173</v>
      </c>
    </row>
    <row r="339" spans="2:23" ht="16.95" customHeight="1">
      <c r="B339" s="263" t="s">
        <v>2219</v>
      </c>
      <c r="C339" s="273" t="s">
        <v>1175</v>
      </c>
      <c r="D339" s="274" t="s">
        <v>2222</v>
      </c>
      <c r="E339" s="249" t="s">
        <v>1508</v>
      </c>
      <c r="G339" s="28"/>
      <c r="L339" s="59"/>
      <c r="R339" s="17" t="b">
        <v>1</v>
      </c>
      <c r="S339" s="264" t="s">
        <v>1175</v>
      </c>
      <c r="V339" s="265" t="s">
        <v>924</v>
      </c>
      <c r="W339" s="17" t="s">
        <v>1175</v>
      </c>
    </row>
    <row r="340" spans="2:23" ht="16.95" customHeight="1">
      <c r="B340" s="263" t="s">
        <v>2219</v>
      </c>
      <c r="C340" s="273" t="s">
        <v>1177</v>
      </c>
      <c r="D340" s="274" t="s">
        <v>2223</v>
      </c>
      <c r="E340" s="249" t="s">
        <v>1509</v>
      </c>
      <c r="G340" s="28"/>
      <c r="L340" s="59"/>
      <c r="R340" s="17" t="b">
        <v>1</v>
      </c>
      <c r="S340" s="264" t="s">
        <v>1177</v>
      </c>
      <c r="V340" s="265" t="s">
        <v>924</v>
      </c>
      <c r="W340" s="17" t="s">
        <v>1177</v>
      </c>
    </row>
    <row r="341" spans="2:23" ht="16.95" customHeight="1">
      <c r="B341" s="263" t="s">
        <v>2219</v>
      </c>
      <c r="C341" s="273" t="s">
        <v>1179</v>
      </c>
      <c r="D341" s="274" t="s">
        <v>2224</v>
      </c>
      <c r="E341" s="249" t="s">
        <v>1510</v>
      </c>
      <c r="G341" s="28"/>
      <c r="L341" s="59"/>
      <c r="R341" s="17" t="b">
        <v>1</v>
      </c>
      <c r="S341" s="264" t="s">
        <v>1179</v>
      </c>
      <c r="V341" s="265" t="s">
        <v>924</v>
      </c>
      <c r="W341" s="17" t="s">
        <v>1179</v>
      </c>
    </row>
    <row r="342" spans="2:23" ht="16.95" customHeight="1">
      <c r="B342" s="263" t="s">
        <v>2219</v>
      </c>
      <c r="C342" s="273" t="s">
        <v>1185</v>
      </c>
      <c r="D342" s="274" t="s">
        <v>2225</v>
      </c>
      <c r="E342" s="249" t="s">
        <v>1511</v>
      </c>
      <c r="G342" s="28"/>
      <c r="L342" s="59"/>
      <c r="R342" s="17" t="b">
        <v>1</v>
      </c>
      <c r="S342" s="264" t="s">
        <v>1185</v>
      </c>
      <c r="V342" s="17" t="s">
        <v>925</v>
      </c>
      <c r="W342" s="17" t="s">
        <v>1185</v>
      </c>
    </row>
    <row r="343" spans="2:23" ht="16.95" customHeight="1">
      <c r="B343" s="263" t="s">
        <v>2219</v>
      </c>
      <c r="C343" s="273" t="s">
        <v>1187</v>
      </c>
      <c r="D343" s="274" t="s">
        <v>2226</v>
      </c>
      <c r="E343" s="249" t="s">
        <v>1512</v>
      </c>
      <c r="G343" s="28"/>
      <c r="L343" s="59"/>
      <c r="R343" s="17" t="b">
        <v>1</v>
      </c>
      <c r="S343" s="264" t="s">
        <v>1187</v>
      </c>
      <c r="V343" s="17" t="s">
        <v>925</v>
      </c>
      <c r="W343" s="17" t="s">
        <v>1187</v>
      </c>
    </row>
    <row r="344" spans="2:23" ht="16.95" customHeight="1">
      <c r="B344" s="263" t="s">
        <v>2219</v>
      </c>
      <c r="C344" s="273" t="s">
        <v>1189</v>
      </c>
      <c r="D344" s="274" t="s">
        <v>2227</v>
      </c>
      <c r="E344" s="249" t="s">
        <v>1513</v>
      </c>
      <c r="G344" s="28"/>
      <c r="L344" s="59"/>
      <c r="R344" s="17" t="b">
        <v>1</v>
      </c>
      <c r="S344" s="264" t="s">
        <v>1189</v>
      </c>
      <c r="V344" s="17" t="s">
        <v>925</v>
      </c>
      <c r="W344" s="17" t="s">
        <v>1189</v>
      </c>
    </row>
    <row r="345" spans="2:23" ht="16.95" customHeight="1">
      <c r="B345" s="263" t="s">
        <v>2219</v>
      </c>
      <c r="C345" s="273" t="s">
        <v>1197</v>
      </c>
      <c r="D345" s="274" t="s">
        <v>2228</v>
      </c>
      <c r="E345" s="249" t="s">
        <v>1514</v>
      </c>
      <c r="G345" s="28"/>
      <c r="L345" s="59"/>
      <c r="R345" s="17" t="b">
        <v>1</v>
      </c>
      <c r="S345" s="264" t="s">
        <v>1197</v>
      </c>
      <c r="V345" s="17" t="s">
        <v>925</v>
      </c>
      <c r="W345" s="17" t="s">
        <v>1197</v>
      </c>
    </row>
    <row r="346" spans="2:23" ht="16.95" customHeight="1">
      <c r="B346" s="263" t="s">
        <v>2219</v>
      </c>
      <c r="C346" s="273" t="s">
        <v>1185</v>
      </c>
      <c r="D346" s="274" t="s">
        <v>2229</v>
      </c>
      <c r="E346" s="249" t="s">
        <v>1515</v>
      </c>
      <c r="G346" s="28"/>
      <c r="L346" s="59"/>
      <c r="R346" s="17" t="b">
        <v>1</v>
      </c>
      <c r="S346" s="264" t="s">
        <v>1185</v>
      </c>
      <c r="V346" s="17" t="s">
        <v>926</v>
      </c>
      <c r="W346" s="17" t="s">
        <v>1185</v>
      </c>
    </row>
    <row r="347" spans="2:23" ht="16.95" customHeight="1">
      <c r="B347" s="263" t="s">
        <v>2219</v>
      </c>
      <c r="C347" s="273" t="s">
        <v>1187</v>
      </c>
      <c r="D347" s="274" t="s">
        <v>2230</v>
      </c>
      <c r="E347" s="249" t="s">
        <v>1516</v>
      </c>
      <c r="G347" s="28"/>
      <c r="L347" s="59"/>
      <c r="R347" s="17" t="b">
        <v>1</v>
      </c>
      <c r="S347" s="264" t="s">
        <v>1187</v>
      </c>
      <c r="V347" s="17" t="s">
        <v>926</v>
      </c>
      <c r="W347" s="17" t="s">
        <v>1187</v>
      </c>
    </row>
    <row r="348" spans="2:23" ht="16.95" customHeight="1">
      <c r="B348" s="263" t="s">
        <v>2219</v>
      </c>
      <c r="C348" s="273" t="s">
        <v>1189</v>
      </c>
      <c r="D348" s="274" t="s">
        <v>2231</v>
      </c>
      <c r="E348" s="249" t="s">
        <v>1517</v>
      </c>
      <c r="G348" s="28"/>
      <c r="L348" s="59"/>
      <c r="R348" s="17" t="b">
        <v>1</v>
      </c>
      <c r="S348" s="264" t="s">
        <v>1189</v>
      </c>
      <c r="V348" s="17" t="s">
        <v>926</v>
      </c>
      <c r="W348" s="17" t="s">
        <v>1189</v>
      </c>
    </row>
    <row r="349" spans="2:23" ht="16.95" customHeight="1">
      <c r="B349" s="263" t="s">
        <v>2219</v>
      </c>
      <c r="C349" s="273" t="s">
        <v>1197</v>
      </c>
      <c r="D349" s="274" t="s">
        <v>2232</v>
      </c>
      <c r="E349" s="249" t="s">
        <v>1518</v>
      </c>
      <c r="G349" s="28"/>
      <c r="L349" s="59"/>
      <c r="R349" s="17" t="b">
        <v>1</v>
      </c>
      <c r="S349" s="264" t="s">
        <v>1197</v>
      </c>
      <c r="V349" s="17" t="s">
        <v>926</v>
      </c>
      <c r="W349" s="17" t="s">
        <v>1197</v>
      </c>
    </row>
    <row r="350" spans="2:23" ht="16.95" customHeight="1">
      <c r="B350" s="263" t="s">
        <v>2219</v>
      </c>
      <c r="C350" s="273" t="s">
        <v>1199</v>
      </c>
      <c r="D350" s="274" t="s">
        <v>2233</v>
      </c>
      <c r="E350" s="249" t="s">
        <v>1519</v>
      </c>
      <c r="G350" s="28"/>
      <c r="L350" s="59"/>
      <c r="R350" s="17" t="b">
        <v>1</v>
      </c>
      <c r="S350" s="264" t="s">
        <v>1199</v>
      </c>
      <c r="V350" s="17" t="s">
        <v>926</v>
      </c>
      <c r="W350" s="17" t="s">
        <v>1199</v>
      </c>
    </row>
    <row r="351" spans="2:23" ht="16.95" customHeight="1">
      <c r="B351" s="263" t="s">
        <v>2219</v>
      </c>
      <c r="C351" s="273" t="s">
        <v>1205</v>
      </c>
      <c r="D351" s="274" t="s">
        <v>2234</v>
      </c>
      <c r="E351" s="249" t="s">
        <v>1520</v>
      </c>
      <c r="G351" s="28"/>
      <c r="L351" s="59"/>
      <c r="R351" s="17" t="b">
        <v>1</v>
      </c>
      <c r="S351" s="264" t="s">
        <v>1205</v>
      </c>
      <c r="V351" s="17" t="s">
        <v>926</v>
      </c>
      <c r="W351" s="17" t="s">
        <v>1205</v>
      </c>
    </row>
    <row r="352" spans="2:23" ht="16.95" customHeight="1">
      <c r="B352" s="263" t="s">
        <v>2219</v>
      </c>
      <c r="C352" s="273" t="s">
        <v>1185</v>
      </c>
      <c r="D352" s="274" t="s">
        <v>2235</v>
      </c>
      <c r="E352" s="249" t="s">
        <v>1521</v>
      </c>
      <c r="G352" s="28"/>
      <c r="L352" s="59"/>
      <c r="R352" s="17" t="b">
        <v>1</v>
      </c>
      <c r="S352" s="264" t="s">
        <v>1185</v>
      </c>
      <c r="V352" s="17" t="s">
        <v>927</v>
      </c>
      <c r="W352" s="17" t="s">
        <v>1185</v>
      </c>
    </row>
    <row r="353" spans="2:23" ht="16.95" customHeight="1">
      <c r="B353" s="263" t="s">
        <v>2219</v>
      </c>
      <c r="C353" s="273" t="s">
        <v>1187</v>
      </c>
      <c r="D353" s="274" t="s">
        <v>2236</v>
      </c>
      <c r="E353" s="249" t="s">
        <v>1522</v>
      </c>
      <c r="G353" s="28"/>
      <c r="L353" s="59"/>
      <c r="R353" s="17" t="b">
        <v>1</v>
      </c>
      <c r="S353" s="264" t="s">
        <v>1187</v>
      </c>
      <c r="V353" s="17" t="s">
        <v>927</v>
      </c>
      <c r="W353" s="17" t="s">
        <v>1187</v>
      </c>
    </row>
    <row r="354" spans="2:23" ht="16.95" customHeight="1">
      <c r="B354" s="263" t="s">
        <v>2219</v>
      </c>
      <c r="C354" s="273" t="s">
        <v>1189</v>
      </c>
      <c r="D354" s="274" t="s">
        <v>2237</v>
      </c>
      <c r="E354" s="249" t="s">
        <v>1523</v>
      </c>
      <c r="G354" s="28"/>
      <c r="L354" s="59"/>
      <c r="R354" s="17" t="b">
        <v>1</v>
      </c>
      <c r="S354" s="264" t="s">
        <v>1189</v>
      </c>
      <c r="V354" s="17" t="s">
        <v>927</v>
      </c>
      <c r="W354" s="17" t="s">
        <v>1189</v>
      </c>
    </row>
    <row r="355" spans="2:23" ht="16.95" customHeight="1">
      <c r="B355" s="263" t="s">
        <v>2219</v>
      </c>
      <c r="C355" s="273" t="s">
        <v>1197</v>
      </c>
      <c r="D355" s="274" t="s">
        <v>2238</v>
      </c>
      <c r="E355" s="249" t="s">
        <v>1524</v>
      </c>
      <c r="G355" s="28"/>
      <c r="L355" s="59"/>
      <c r="R355" s="17" t="b">
        <v>1</v>
      </c>
      <c r="S355" s="264" t="s">
        <v>1197</v>
      </c>
      <c r="V355" s="17" t="s">
        <v>927</v>
      </c>
      <c r="W355" s="17" t="s">
        <v>1197</v>
      </c>
    </row>
    <row r="356" spans="2:23" ht="16.95" customHeight="1">
      <c r="B356" s="263" t="s">
        <v>2219</v>
      </c>
      <c r="C356" s="273" t="s">
        <v>1199</v>
      </c>
      <c r="D356" s="274" t="s">
        <v>2239</v>
      </c>
      <c r="E356" s="249" t="s">
        <v>1525</v>
      </c>
      <c r="G356" s="28"/>
      <c r="L356" s="59"/>
      <c r="R356" s="17" t="b">
        <v>1</v>
      </c>
      <c r="S356" s="264" t="s">
        <v>1199</v>
      </c>
      <c r="V356" s="17" t="s">
        <v>927</v>
      </c>
      <c r="W356" s="17" t="s">
        <v>1199</v>
      </c>
    </row>
    <row r="357" spans="2:23" ht="16.95" customHeight="1">
      <c r="B357" s="263" t="s">
        <v>2219</v>
      </c>
      <c r="C357" s="273" t="s">
        <v>1205</v>
      </c>
      <c r="D357" s="274" t="s">
        <v>2240</v>
      </c>
      <c r="E357" s="249" t="s">
        <v>1526</v>
      </c>
      <c r="G357" s="28"/>
      <c r="L357" s="59"/>
      <c r="R357" s="17" t="b">
        <v>1</v>
      </c>
      <c r="S357" s="264" t="s">
        <v>1205</v>
      </c>
      <c r="V357" s="17" t="s">
        <v>927</v>
      </c>
      <c r="W357" s="17" t="s">
        <v>1205</v>
      </c>
    </row>
    <row r="358" spans="2:23" ht="16.95" customHeight="1">
      <c r="B358" s="263" t="s">
        <v>2219</v>
      </c>
      <c r="C358" s="273" t="s">
        <v>1187</v>
      </c>
      <c r="D358" s="274" t="s">
        <v>2241</v>
      </c>
      <c r="E358" s="249" t="s">
        <v>1527</v>
      </c>
      <c r="G358" s="28"/>
      <c r="L358" s="59"/>
      <c r="R358" s="17" t="b">
        <v>1</v>
      </c>
      <c r="S358" s="264" t="s">
        <v>1187</v>
      </c>
      <c r="V358" s="17" t="s">
        <v>928</v>
      </c>
      <c r="W358" s="17" t="s">
        <v>1187</v>
      </c>
    </row>
    <row r="359" spans="2:23" ht="16.95" customHeight="1">
      <c r="B359" s="263" t="s">
        <v>2219</v>
      </c>
      <c r="C359" s="273" t="s">
        <v>1189</v>
      </c>
      <c r="D359" s="274" t="s">
        <v>2242</v>
      </c>
      <c r="E359" s="249" t="s">
        <v>1528</v>
      </c>
      <c r="G359" s="28"/>
      <c r="L359" s="59"/>
      <c r="R359" s="17" t="b">
        <v>1</v>
      </c>
      <c r="S359" s="264" t="s">
        <v>1189</v>
      </c>
      <c r="V359" s="17" t="s">
        <v>928</v>
      </c>
      <c r="W359" s="17" t="s">
        <v>1189</v>
      </c>
    </row>
    <row r="360" spans="2:23" ht="16.95" customHeight="1">
      <c r="B360" s="263" t="s">
        <v>2219</v>
      </c>
      <c r="C360" s="273" t="s">
        <v>1197</v>
      </c>
      <c r="D360" s="274" t="s">
        <v>2243</v>
      </c>
      <c r="E360" s="249" t="s">
        <v>1529</v>
      </c>
      <c r="G360" s="28"/>
      <c r="L360" s="59"/>
      <c r="R360" s="17" t="b">
        <v>1</v>
      </c>
      <c r="S360" s="264" t="s">
        <v>1197</v>
      </c>
      <c r="V360" s="17" t="s">
        <v>928</v>
      </c>
      <c r="W360" s="17" t="s">
        <v>1197</v>
      </c>
    </row>
    <row r="361" spans="2:23" ht="16.95" customHeight="1">
      <c r="B361" s="263" t="s">
        <v>2219</v>
      </c>
      <c r="C361" s="273" t="s">
        <v>1199</v>
      </c>
      <c r="D361" s="274" t="s">
        <v>2244</v>
      </c>
      <c r="E361" s="249" t="s">
        <v>1530</v>
      </c>
      <c r="G361" s="28"/>
      <c r="L361" s="59"/>
      <c r="R361" s="17" t="b">
        <v>1</v>
      </c>
      <c r="S361" s="264" t="s">
        <v>1199</v>
      </c>
      <c r="V361" s="17" t="s">
        <v>928</v>
      </c>
      <c r="W361" s="17" t="s">
        <v>1199</v>
      </c>
    </row>
    <row r="362" spans="2:23" ht="16.95" customHeight="1">
      <c r="B362" s="263" t="s">
        <v>2219</v>
      </c>
      <c r="C362" s="273" t="s">
        <v>1205</v>
      </c>
      <c r="D362" s="274" t="s">
        <v>2245</v>
      </c>
      <c r="E362" s="249" t="s">
        <v>1531</v>
      </c>
      <c r="G362" s="28"/>
      <c r="L362" s="59"/>
      <c r="R362" s="17" t="b">
        <v>1</v>
      </c>
      <c r="S362" s="264" t="s">
        <v>1205</v>
      </c>
      <c r="V362" s="17" t="s">
        <v>928</v>
      </c>
      <c r="W362" s="17" t="s">
        <v>1205</v>
      </c>
    </row>
    <row r="363" spans="2:23" ht="16.95" customHeight="1">
      <c r="B363" s="263" t="s">
        <v>2219</v>
      </c>
      <c r="C363" s="273" t="s">
        <v>1185</v>
      </c>
      <c r="D363" s="274" t="s">
        <v>2246</v>
      </c>
      <c r="E363" s="249" t="s">
        <v>1532</v>
      </c>
      <c r="G363" s="28"/>
      <c r="L363" s="59"/>
      <c r="R363" s="17" t="b">
        <v>1</v>
      </c>
      <c r="S363" s="264" t="s">
        <v>1185</v>
      </c>
      <c r="V363" s="265" t="s">
        <v>929</v>
      </c>
      <c r="W363" s="17" t="s">
        <v>1185</v>
      </c>
    </row>
    <row r="364" spans="2:23" ht="16.95" customHeight="1">
      <c r="B364" s="263" t="s">
        <v>2219</v>
      </c>
      <c r="C364" s="273" t="s">
        <v>1187</v>
      </c>
      <c r="D364" s="274" t="s">
        <v>2247</v>
      </c>
      <c r="E364" s="249" t="s">
        <v>1533</v>
      </c>
      <c r="G364" s="28"/>
      <c r="L364" s="59"/>
      <c r="R364" s="17" t="b">
        <v>1</v>
      </c>
      <c r="S364" s="264" t="s">
        <v>1187</v>
      </c>
      <c r="V364" s="265" t="s">
        <v>929</v>
      </c>
      <c r="W364" s="17" t="s">
        <v>1187</v>
      </c>
    </row>
    <row r="365" spans="2:23" ht="16.95" customHeight="1">
      <c r="B365" s="263" t="s">
        <v>2219</v>
      </c>
      <c r="C365" s="273" t="s">
        <v>1189</v>
      </c>
      <c r="D365" s="274" t="s">
        <v>2248</v>
      </c>
      <c r="E365" s="249" t="s">
        <v>1534</v>
      </c>
      <c r="G365" s="28"/>
      <c r="L365" s="59"/>
      <c r="R365" s="17" t="b">
        <v>1</v>
      </c>
      <c r="S365" s="264" t="s">
        <v>1189</v>
      </c>
      <c r="V365" s="265" t="s">
        <v>929</v>
      </c>
      <c r="W365" s="17" t="s">
        <v>1189</v>
      </c>
    </row>
    <row r="366" spans="2:23" ht="16.95" customHeight="1">
      <c r="B366" s="263" t="s">
        <v>2219</v>
      </c>
      <c r="C366" s="273" t="s">
        <v>1197</v>
      </c>
      <c r="D366" s="274" t="s">
        <v>2249</v>
      </c>
      <c r="E366" s="249" t="s">
        <v>1535</v>
      </c>
      <c r="G366" s="28"/>
      <c r="L366" s="59"/>
      <c r="R366" s="17" t="b">
        <v>1</v>
      </c>
      <c r="S366" s="264" t="s">
        <v>1197</v>
      </c>
      <c r="V366" s="265" t="s">
        <v>929</v>
      </c>
      <c r="W366" s="17" t="s">
        <v>1197</v>
      </c>
    </row>
    <row r="367" spans="2:23" ht="16.95" customHeight="1">
      <c r="B367" s="263" t="s">
        <v>2219</v>
      </c>
      <c r="C367" s="273" t="s">
        <v>1199</v>
      </c>
      <c r="D367" s="274" t="s">
        <v>2250</v>
      </c>
      <c r="E367" s="249" t="s">
        <v>1536</v>
      </c>
      <c r="G367" s="28"/>
      <c r="L367" s="59"/>
      <c r="R367" s="17" t="b">
        <v>1</v>
      </c>
      <c r="S367" s="264" t="s">
        <v>1199</v>
      </c>
      <c r="V367" s="265" t="s">
        <v>929</v>
      </c>
      <c r="W367" s="17" t="s">
        <v>1199</v>
      </c>
    </row>
    <row r="368" spans="2:23" ht="16.95" customHeight="1">
      <c r="B368" s="263" t="s">
        <v>2219</v>
      </c>
      <c r="C368" s="273" t="s">
        <v>1185</v>
      </c>
      <c r="D368" s="274" t="s">
        <v>2251</v>
      </c>
      <c r="E368" s="249" t="s">
        <v>1537</v>
      </c>
      <c r="G368" s="28"/>
      <c r="L368" s="59"/>
      <c r="R368" s="17" t="b">
        <v>1</v>
      </c>
      <c r="S368" s="264" t="s">
        <v>1185</v>
      </c>
      <c r="V368" s="17" t="s">
        <v>930</v>
      </c>
      <c r="W368" s="17" t="s">
        <v>1185</v>
      </c>
    </row>
    <row r="369" spans="2:23" ht="16.95" customHeight="1">
      <c r="B369" s="263" t="s">
        <v>2219</v>
      </c>
      <c r="C369" s="273" t="s">
        <v>1187</v>
      </c>
      <c r="D369" s="274" t="s">
        <v>2252</v>
      </c>
      <c r="E369" s="249" t="s">
        <v>1538</v>
      </c>
      <c r="G369" s="28"/>
      <c r="L369" s="59"/>
      <c r="R369" s="17" t="b">
        <v>1</v>
      </c>
      <c r="S369" s="264" t="s">
        <v>1187</v>
      </c>
      <c r="V369" s="17" t="s">
        <v>930</v>
      </c>
      <c r="W369" s="17" t="s">
        <v>1187</v>
      </c>
    </row>
    <row r="370" spans="2:23" ht="16.95" customHeight="1">
      <c r="B370" s="263" t="s">
        <v>2219</v>
      </c>
      <c r="C370" s="273" t="s">
        <v>1189</v>
      </c>
      <c r="D370" s="274" t="s">
        <v>2253</v>
      </c>
      <c r="E370" s="249" t="s">
        <v>1539</v>
      </c>
      <c r="G370" s="28"/>
      <c r="L370" s="59"/>
      <c r="R370" s="17" t="b">
        <v>1</v>
      </c>
      <c r="S370" s="264" t="s">
        <v>1189</v>
      </c>
      <c r="V370" s="17" t="s">
        <v>930</v>
      </c>
      <c r="W370" s="17" t="s">
        <v>1189</v>
      </c>
    </row>
    <row r="371" spans="2:23" ht="16.95" customHeight="1">
      <c r="B371" s="263" t="s">
        <v>2219</v>
      </c>
      <c r="C371" s="273" t="s">
        <v>1197</v>
      </c>
      <c r="D371" s="274" t="s">
        <v>2254</v>
      </c>
      <c r="E371" s="249" t="s">
        <v>1540</v>
      </c>
      <c r="G371" s="28"/>
      <c r="L371" s="59"/>
      <c r="R371" s="17" t="b">
        <v>1</v>
      </c>
      <c r="S371" s="264" t="s">
        <v>1197</v>
      </c>
      <c r="V371" s="17" t="s">
        <v>930</v>
      </c>
      <c r="W371" s="17" t="s">
        <v>1197</v>
      </c>
    </row>
    <row r="372" spans="2:23" ht="16.95" customHeight="1">
      <c r="B372" s="263" t="s">
        <v>2219</v>
      </c>
      <c r="C372" s="273" t="s">
        <v>1199</v>
      </c>
      <c r="D372" s="274" t="s">
        <v>2255</v>
      </c>
      <c r="E372" s="249" t="s">
        <v>1541</v>
      </c>
      <c r="G372" s="28"/>
      <c r="L372" s="59"/>
      <c r="R372" s="17" t="b">
        <v>1</v>
      </c>
      <c r="S372" s="264" t="s">
        <v>1199</v>
      </c>
      <c r="V372" s="17" t="s">
        <v>930</v>
      </c>
      <c r="W372" s="17" t="s">
        <v>1199</v>
      </c>
    </row>
    <row r="373" spans="2:23" ht="16.95" customHeight="1">
      <c r="B373" s="263" t="s">
        <v>2219</v>
      </c>
      <c r="C373" s="273" t="s">
        <v>1205</v>
      </c>
      <c r="D373" s="274" t="s">
        <v>2256</v>
      </c>
      <c r="E373" s="249" t="s">
        <v>1542</v>
      </c>
      <c r="G373" s="28"/>
      <c r="L373" s="59"/>
      <c r="R373" s="17" t="b">
        <v>1</v>
      </c>
      <c r="S373" s="264" t="s">
        <v>1205</v>
      </c>
      <c r="V373" s="17" t="s">
        <v>930</v>
      </c>
      <c r="W373" s="17" t="s">
        <v>1205</v>
      </c>
    </row>
    <row r="374" spans="2:23" ht="16.95" customHeight="1">
      <c r="B374" s="263" t="s">
        <v>2219</v>
      </c>
      <c r="C374" s="273" t="s">
        <v>1170</v>
      </c>
      <c r="D374" s="274" t="s">
        <v>2257</v>
      </c>
      <c r="E374" s="249" t="s">
        <v>1543</v>
      </c>
      <c r="G374" s="28"/>
      <c r="L374" s="59"/>
      <c r="R374" s="17" t="b">
        <v>1</v>
      </c>
      <c r="S374" s="264" t="s">
        <v>1170</v>
      </c>
      <c r="V374" s="17" t="s">
        <v>931</v>
      </c>
      <c r="W374" s="17" t="s">
        <v>1170</v>
      </c>
    </row>
    <row r="375" spans="2:23" ht="16.95" customHeight="1">
      <c r="B375" s="263" t="s">
        <v>2219</v>
      </c>
      <c r="C375" s="273" t="s">
        <v>1173</v>
      </c>
      <c r="D375" s="274" t="s">
        <v>2258</v>
      </c>
      <c r="E375" s="249" t="s">
        <v>1544</v>
      </c>
      <c r="G375" s="28"/>
      <c r="L375" s="59"/>
      <c r="R375" s="17" t="b">
        <v>1</v>
      </c>
      <c r="S375" s="264" t="s">
        <v>1173</v>
      </c>
      <c r="V375" s="17" t="s">
        <v>931</v>
      </c>
      <c r="W375" s="17" t="s">
        <v>1173</v>
      </c>
    </row>
    <row r="376" spans="2:23" ht="16.95" customHeight="1">
      <c r="B376" s="263" t="s">
        <v>2219</v>
      </c>
      <c r="C376" s="273" t="s">
        <v>1175</v>
      </c>
      <c r="D376" s="274" t="s">
        <v>2259</v>
      </c>
      <c r="E376" s="249" t="s">
        <v>1545</v>
      </c>
      <c r="G376" s="28"/>
      <c r="L376" s="59"/>
      <c r="R376" s="17" t="b">
        <v>1</v>
      </c>
      <c r="S376" s="264" t="s">
        <v>1175</v>
      </c>
      <c r="V376" s="17" t="s">
        <v>931</v>
      </c>
      <c r="W376" s="17" t="s">
        <v>1175</v>
      </c>
    </row>
    <row r="377" spans="2:23" ht="16.95" customHeight="1">
      <c r="B377" s="263" t="s">
        <v>2219</v>
      </c>
      <c r="C377" s="273" t="s">
        <v>1177</v>
      </c>
      <c r="D377" s="274" t="s">
        <v>2260</v>
      </c>
      <c r="E377" s="249" t="s">
        <v>1546</v>
      </c>
      <c r="G377" s="28"/>
      <c r="L377" s="59"/>
      <c r="R377" s="17" t="b">
        <v>1</v>
      </c>
      <c r="S377" s="264" t="s">
        <v>1177</v>
      </c>
      <c r="V377" s="17" t="s">
        <v>931</v>
      </c>
      <c r="W377" s="17" t="s">
        <v>1177</v>
      </c>
    </row>
    <row r="378" spans="2:23" ht="16.95" customHeight="1">
      <c r="B378" s="263" t="s">
        <v>2219</v>
      </c>
      <c r="C378" s="273" t="s">
        <v>1179</v>
      </c>
      <c r="D378" s="274" t="s">
        <v>2261</v>
      </c>
      <c r="E378" s="249" t="s">
        <v>1547</v>
      </c>
      <c r="G378" s="28"/>
      <c r="L378" s="59"/>
      <c r="R378" s="17" t="b">
        <v>1</v>
      </c>
      <c r="S378" s="264" t="s">
        <v>1179</v>
      </c>
      <c r="V378" s="17" t="s">
        <v>931</v>
      </c>
      <c r="W378" s="17" t="s">
        <v>1179</v>
      </c>
    </row>
    <row r="379" spans="2:23" ht="16.95" customHeight="1">
      <c r="B379" s="263" t="s">
        <v>2219</v>
      </c>
      <c r="C379" s="273" t="s">
        <v>1185</v>
      </c>
      <c r="D379" s="274" t="s">
        <v>2262</v>
      </c>
      <c r="E379" s="249" t="s">
        <v>1548</v>
      </c>
      <c r="G379" s="28"/>
      <c r="L379" s="59"/>
      <c r="R379" s="17" t="b">
        <v>1</v>
      </c>
      <c r="S379" s="264" t="s">
        <v>1185</v>
      </c>
      <c r="V379" s="17" t="s">
        <v>931</v>
      </c>
      <c r="W379" s="17" t="s">
        <v>1185</v>
      </c>
    </row>
    <row r="380" spans="2:23" ht="16.95" customHeight="1">
      <c r="B380" s="263" t="s">
        <v>2219</v>
      </c>
      <c r="C380" s="273" t="s">
        <v>1187</v>
      </c>
      <c r="D380" s="274" t="s">
        <v>2263</v>
      </c>
      <c r="E380" s="249" t="s">
        <v>1549</v>
      </c>
      <c r="G380" s="28"/>
      <c r="L380" s="59"/>
      <c r="R380" s="17" t="b">
        <v>1</v>
      </c>
      <c r="S380" s="264" t="s">
        <v>1187</v>
      </c>
      <c r="V380" s="17" t="s">
        <v>931</v>
      </c>
      <c r="W380" s="17" t="s">
        <v>1187</v>
      </c>
    </row>
    <row r="381" spans="2:23" ht="16.95" customHeight="1">
      <c r="B381" s="263" t="s">
        <v>2219</v>
      </c>
      <c r="C381" s="273" t="s">
        <v>1189</v>
      </c>
      <c r="D381" s="274" t="s">
        <v>2264</v>
      </c>
      <c r="E381" s="249" t="s">
        <v>1550</v>
      </c>
      <c r="G381" s="28"/>
      <c r="L381" s="59"/>
      <c r="R381" s="17" t="b">
        <v>1</v>
      </c>
      <c r="S381" s="264" t="s">
        <v>1189</v>
      </c>
      <c r="V381" s="17" t="s">
        <v>931</v>
      </c>
      <c r="W381" s="17" t="s">
        <v>1189</v>
      </c>
    </row>
    <row r="382" spans="2:23" ht="16.95" customHeight="1">
      <c r="B382" s="263" t="s">
        <v>2219</v>
      </c>
      <c r="C382" s="273" t="s">
        <v>1197</v>
      </c>
      <c r="D382" s="274" t="s">
        <v>2265</v>
      </c>
      <c r="E382" s="249" t="s">
        <v>1551</v>
      </c>
      <c r="G382" s="28"/>
      <c r="L382" s="59"/>
      <c r="R382" s="17" t="b">
        <v>1</v>
      </c>
      <c r="S382" s="264" t="s">
        <v>1197</v>
      </c>
      <c r="V382" s="17" t="s">
        <v>931</v>
      </c>
      <c r="W382" s="17" t="s">
        <v>1197</v>
      </c>
    </row>
    <row r="383" spans="2:23" ht="16.95" customHeight="1">
      <c r="B383" s="263" t="s">
        <v>2219</v>
      </c>
      <c r="C383" s="273" t="s">
        <v>1199</v>
      </c>
      <c r="D383" s="274" t="s">
        <v>2266</v>
      </c>
      <c r="E383" s="249" t="s">
        <v>1552</v>
      </c>
      <c r="G383" s="28"/>
      <c r="L383" s="59"/>
      <c r="R383" s="17" t="b">
        <v>1</v>
      </c>
      <c r="S383" s="264" t="s">
        <v>1199</v>
      </c>
      <c r="V383" s="17" t="s">
        <v>931</v>
      </c>
      <c r="W383" s="17" t="s">
        <v>1199</v>
      </c>
    </row>
    <row r="384" spans="2:23" ht="16.95" customHeight="1">
      <c r="B384" s="263" t="s">
        <v>2219</v>
      </c>
      <c r="C384" s="273" t="s">
        <v>1205</v>
      </c>
      <c r="D384" s="274" t="s">
        <v>2267</v>
      </c>
      <c r="E384" s="249" t="s">
        <v>1553</v>
      </c>
      <c r="G384" s="28"/>
      <c r="L384" s="59"/>
      <c r="R384" s="17" t="b">
        <v>1</v>
      </c>
      <c r="S384" s="264" t="s">
        <v>1205</v>
      </c>
      <c r="V384" s="17" t="s">
        <v>931</v>
      </c>
      <c r="W384" s="17" t="s">
        <v>1205</v>
      </c>
    </row>
    <row r="385" spans="2:23" ht="16.95" customHeight="1">
      <c r="B385" s="269"/>
      <c r="C385" s="270"/>
      <c r="D385" s="276"/>
      <c r="E385" s="269"/>
      <c r="L385" s="59"/>
      <c r="S385" s="264"/>
    </row>
    <row r="386" spans="2:23" ht="16.95" customHeight="1">
      <c r="B386" s="263" t="s">
        <v>2268</v>
      </c>
      <c r="C386" s="273" t="s">
        <v>1170</v>
      </c>
      <c r="D386" s="274" t="s">
        <v>2269</v>
      </c>
      <c r="E386" s="249" t="s">
        <v>2270</v>
      </c>
      <c r="G386" s="28"/>
      <c r="L386" s="59"/>
      <c r="R386" s="17" t="b">
        <v>1</v>
      </c>
      <c r="S386" s="264" t="s">
        <v>1170</v>
      </c>
      <c r="V386" s="17" t="s">
        <v>933</v>
      </c>
      <c r="W386" s="17" t="s">
        <v>1170</v>
      </c>
    </row>
    <row r="387" spans="2:23" ht="16.95" customHeight="1">
      <c r="B387" s="263" t="s">
        <v>2268</v>
      </c>
      <c r="C387" s="273" t="s">
        <v>1173</v>
      </c>
      <c r="D387" s="274" t="s">
        <v>2271</v>
      </c>
      <c r="E387" s="249" t="s">
        <v>1555</v>
      </c>
      <c r="G387" s="28"/>
      <c r="L387" s="59"/>
      <c r="R387" s="17" t="b">
        <v>1</v>
      </c>
      <c r="S387" s="264" t="s">
        <v>1173</v>
      </c>
      <c r="V387" s="17" t="s">
        <v>933</v>
      </c>
      <c r="W387" s="17" t="s">
        <v>1173</v>
      </c>
    </row>
    <row r="388" spans="2:23" ht="16.95" customHeight="1">
      <c r="B388" s="263" t="s">
        <v>2268</v>
      </c>
      <c r="C388" s="273" t="s">
        <v>1175</v>
      </c>
      <c r="D388" s="274" t="s">
        <v>2272</v>
      </c>
      <c r="E388" s="249" t="s">
        <v>1554</v>
      </c>
      <c r="G388" s="28"/>
      <c r="L388" s="59"/>
      <c r="R388" s="17" t="b">
        <v>1</v>
      </c>
      <c r="S388" s="264" t="s">
        <v>1175</v>
      </c>
      <c r="V388" s="17" t="s">
        <v>933</v>
      </c>
      <c r="W388" s="17" t="s">
        <v>1175</v>
      </c>
    </row>
    <row r="389" spans="2:23" ht="16.95" customHeight="1">
      <c r="B389" s="263" t="s">
        <v>2268</v>
      </c>
      <c r="C389" s="273" t="s">
        <v>1177</v>
      </c>
      <c r="D389" s="274" t="s">
        <v>2273</v>
      </c>
      <c r="E389" s="249" t="s">
        <v>1556</v>
      </c>
      <c r="G389" s="28"/>
      <c r="L389" s="59"/>
      <c r="R389" s="17" t="b">
        <v>1</v>
      </c>
      <c r="S389" s="264" t="s">
        <v>1177</v>
      </c>
      <c r="V389" s="17" t="s">
        <v>933</v>
      </c>
      <c r="W389" s="17" t="s">
        <v>1177</v>
      </c>
    </row>
    <row r="390" spans="2:23" ht="16.95" customHeight="1">
      <c r="B390" s="263" t="s">
        <v>2268</v>
      </c>
      <c r="C390" s="273" t="s">
        <v>1179</v>
      </c>
      <c r="D390" s="274" t="s">
        <v>2274</v>
      </c>
      <c r="E390" s="249" t="s">
        <v>1557</v>
      </c>
      <c r="G390" s="28"/>
      <c r="L390" s="59"/>
      <c r="R390" s="17" t="b">
        <v>1</v>
      </c>
      <c r="S390" s="264" t="s">
        <v>1179</v>
      </c>
      <c r="V390" s="17" t="s">
        <v>933</v>
      </c>
      <c r="W390" s="17" t="s">
        <v>1179</v>
      </c>
    </row>
    <row r="391" spans="2:23" ht="16.95" customHeight="1">
      <c r="B391" s="263" t="s">
        <v>2268</v>
      </c>
      <c r="C391" s="273" t="s">
        <v>1187</v>
      </c>
      <c r="D391" s="274" t="s">
        <v>2275</v>
      </c>
      <c r="E391" s="249" t="s">
        <v>1558</v>
      </c>
      <c r="G391" s="28"/>
      <c r="L391" s="59"/>
      <c r="R391" s="17" t="b">
        <v>1</v>
      </c>
      <c r="S391" s="264" t="s">
        <v>1187</v>
      </c>
      <c r="V391" s="17" t="s">
        <v>934</v>
      </c>
      <c r="W391" s="17" t="s">
        <v>1187</v>
      </c>
    </row>
    <row r="392" spans="2:23" ht="16.95" customHeight="1">
      <c r="B392" s="263" t="s">
        <v>2268</v>
      </c>
      <c r="C392" s="273" t="s">
        <v>1189</v>
      </c>
      <c r="D392" s="274" t="s">
        <v>2276</v>
      </c>
      <c r="E392" s="249" t="s">
        <v>1559</v>
      </c>
      <c r="G392" s="28"/>
      <c r="L392" s="59"/>
      <c r="R392" s="17" t="b">
        <v>1</v>
      </c>
      <c r="S392" s="264" t="s">
        <v>1189</v>
      </c>
      <c r="V392" s="17" t="s">
        <v>934</v>
      </c>
      <c r="W392" s="17" t="s">
        <v>1189</v>
      </c>
    </row>
    <row r="393" spans="2:23" ht="16.95" customHeight="1">
      <c r="B393" s="263" t="s">
        <v>2268</v>
      </c>
      <c r="C393" s="273" t="s">
        <v>1197</v>
      </c>
      <c r="D393" s="274" t="s">
        <v>2277</v>
      </c>
      <c r="E393" s="249" t="s">
        <v>1560</v>
      </c>
      <c r="G393" s="28"/>
      <c r="L393" s="59"/>
      <c r="R393" s="17" t="b">
        <v>1</v>
      </c>
      <c r="S393" s="264" t="s">
        <v>1197</v>
      </c>
      <c r="V393" s="17" t="s">
        <v>934</v>
      </c>
      <c r="W393" s="17" t="s">
        <v>1197</v>
      </c>
    </row>
    <row r="394" spans="2:23" ht="16.95" customHeight="1">
      <c r="B394" s="263" t="s">
        <v>2268</v>
      </c>
      <c r="C394" s="273" t="s">
        <v>1199</v>
      </c>
      <c r="D394" s="274" t="s">
        <v>2278</v>
      </c>
      <c r="E394" s="249" t="s">
        <v>1561</v>
      </c>
      <c r="G394" s="28"/>
      <c r="L394" s="59"/>
      <c r="R394" s="17" t="b">
        <v>1</v>
      </c>
      <c r="S394" s="264" t="s">
        <v>1199</v>
      </c>
      <c r="V394" s="17" t="s">
        <v>934</v>
      </c>
      <c r="W394" s="17" t="s">
        <v>1199</v>
      </c>
    </row>
    <row r="395" spans="2:23" ht="16.95" customHeight="1">
      <c r="B395" s="263" t="s">
        <v>2268</v>
      </c>
      <c r="C395" s="273" t="s">
        <v>1205</v>
      </c>
      <c r="D395" s="274" t="s">
        <v>2279</v>
      </c>
      <c r="E395" s="249" t="s">
        <v>1562</v>
      </c>
      <c r="G395" s="28"/>
      <c r="L395" s="59"/>
      <c r="R395" s="17" t="b">
        <v>1</v>
      </c>
      <c r="S395" s="264" t="s">
        <v>1205</v>
      </c>
      <c r="V395" s="17" t="s">
        <v>934</v>
      </c>
      <c r="W395" s="17" t="s">
        <v>1205</v>
      </c>
    </row>
    <row r="396" spans="2:23" ht="16.95" customHeight="1">
      <c r="B396" s="263" t="s">
        <v>2268</v>
      </c>
      <c r="C396" s="273" t="s">
        <v>1187</v>
      </c>
      <c r="D396" s="274" t="s">
        <v>2280</v>
      </c>
      <c r="E396" s="249" t="s">
        <v>1563</v>
      </c>
      <c r="G396" s="28"/>
      <c r="L396" s="59"/>
      <c r="R396" s="17" t="b">
        <v>1</v>
      </c>
      <c r="S396" s="264" t="s">
        <v>1187</v>
      </c>
      <c r="V396" s="17" t="s">
        <v>935</v>
      </c>
      <c r="W396" s="17" t="s">
        <v>1187</v>
      </c>
    </row>
    <row r="397" spans="2:23" ht="16.95" customHeight="1">
      <c r="B397" s="263" t="s">
        <v>2268</v>
      </c>
      <c r="C397" s="273" t="s">
        <v>1189</v>
      </c>
      <c r="D397" s="274" t="s">
        <v>2281</v>
      </c>
      <c r="E397" s="249" t="s">
        <v>1564</v>
      </c>
      <c r="G397" s="28"/>
      <c r="L397" s="59"/>
      <c r="R397" s="17" t="b">
        <v>1</v>
      </c>
      <c r="S397" s="264" t="s">
        <v>1189</v>
      </c>
      <c r="V397" s="17" t="s">
        <v>935</v>
      </c>
      <c r="W397" s="17" t="s">
        <v>1189</v>
      </c>
    </row>
    <row r="398" spans="2:23" ht="16.95" customHeight="1">
      <c r="B398" s="263" t="s">
        <v>2268</v>
      </c>
      <c r="C398" s="273" t="s">
        <v>1197</v>
      </c>
      <c r="D398" s="274" t="s">
        <v>2282</v>
      </c>
      <c r="E398" s="249" t="s">
        <v>1565</v>
      </c>
      <c r="G398" s="28"/>
      <c r="L398" s="59"/>
      <c r="R398" s="17" t="b">
        <v>1</v>
      </c>
      <c r="S398" s="264" t="s">
        <v>1197</v>
      </c>
      <c r="V398" s="17" t="s">
        <v>935</v>
      </c>
      <c r="W398" s="17" t="s">
        <v>1197</v>
      </c>
    </row>
    <row r="399" spans="2:23" ht="16.95" customHeight="1">
      <c r="B399" s="263" t="s">
        <v>2268</v>
      </c>
      <c r="C399" s="273" t="s">
        <v>1199</v>
      </c>
      <c r="D399" s="274" t="s">
        <v>2283</v>
      </c>
      <c r="E399" s="249" t="s">
        <v>1566</v>
      </c>
      <c r="G399" s="28"/>
      <c r="L399" s="59"/>
      <c r="R399" s="17" t="b">
        <v>1</v>
      </c>
      <c r="S399" s="264" t="s">
        <v>1199</v>
      </c>
      <c r="V399" s="17" t="s">
        <v>935</v>
      </c>
      <c r="W399" s="17" t="s">
        <v>1199</v>
      </c>
    </row>
    <row r="400" spans="2:23" ht="16.95" customHeight="1">
      <c r="B400" s="263" t="s">
        <v>2268</v>
      </c>
      <c r="C400" s="273" t="s">
        <v>1205</v>
      </c>
      <c r="D400" s="274" t="s">
        <v>2284</v>
      </c>
      <c r="E400" s="249" t="s">
        <v>1567</v>
      </c>
      <c r="G400" s="28"/>
      <c r="L400" s="59"/>
      <c r="R400" s="17" t="b">
        <v>1</v>
      </c>
      <c r="S400" s="264" t="s">
        <v>1205</v>
      </c>
      <c r="V400" s="17" t="s">
        <v>935</v>
      </c>
      <c r="W400" s="17" t="s">
        <v>1205</v>
      </c>
    </row>
    <row r="401" spans="2:23" ht="16.95" customHeight="1">
      <c r="B401" s="263" t="s">
        <v>2268</v>
      </c>
      <c r="C401" s="273" t="s">
        <v>1187</v>
      </c>
      <c r="D401" s="274" t="s">
        <v>2285</v>
      </c>
      <c r="E401" s="249" t="s">
        <v>1568</v>
      </c>
      <c r="G401" s="28"/>
      <c r="L401" s="59"/>
      <c r="R401" s="17" t="b">
        <v>1</v>
      </c>
      <c r="S401" s="264" t="s">
        <v>1187</v>
      </c>
      <c r="V401" s="17" t="s">
        <v>936</v>
      </c>
      <c r="W401" s="17" t="s">
        <v>1187</v>
      </c>
    </row>
    <row r="402" spans="2:23" ht="16.95" customHeight="1">
      <c r="B402" s="263" t="s">
        <v>2268</v>
      </c>
      <c r="C402" s="273" t="s">
        <v>1189</v>
      </c>
      <c r="D402" s="274" t="s">
        <v>2286</v>
      </c>
      <c r="E402" s="249" t="s">
        <v>1569</v>
      </c>
      <c r="G402" s="28"/>
      <c r="L402" s="59"/>
      <c r="R402" s="17" t="b">
        <v>1</v>
      </c>
      <c r="S402" s="264" t="s">
        <v>1189</v>
      </c>
      <c r="V402" s="17" t="s">
        <v>936</v>
      </c>
      <c r="W402" s="17" t="s">
        <v>1189</v>
      </c>
    </row>
    <row r="403" spans="2:23" ht="16.95" customHeight="1">
      <c r="B403" s="263" t="s">
        <v>2268</v>
      </c>
      <c r="C403" s="273" t="s">
        <v>1197</v>
      </c>
      <c r="D403" s="274" t="s">
        <v>2287</v>
      </c>
      <c r="E403" s="249" t="s">
        <v>1570</v>
      </c>
      <c r="G403" s="28"/>
      <c r="L403" s="59"/>
      <c r="R403" s="17" t="b">
        <v>1</v>
      </c>
      <c r="S403" s="264" t="s">
        <v>1197</v>
      </c>
      <c r="V403" s="17" t="s">
        <v>936</v>
      </c>
      <c r="W403" s="17" t="s">
        <v>1197</v>
      </c>
    </row>
    <row r="404" spans="2:23" ht="16.95" customHeight="1">
      <c r="B404" s="263" t="s">
        <v>2268</v>
      </c>
      <c r="C404" s="273" t="s">
        <v>1199</v>
      </c>
      <c r="D404" s="274" t="s">
        <v>2288</v>
      </c>
      <c r="E404" s="249" t="s">
        <v>1571</v>
      </c>
      <c r="G404" s="28"/>
      <c r="L404" s="59"/>
      <c r="R404" s="17" t="b">
        <v>1</v>
      </c>
      <c r="S404" s="264" t="s">
        <v>1199</v>
      </c>
      <c r="V404" s="17" t="s">
        <v>936</v>
      </c>
      <c r="W404" s="17" t="s">
        <v>1199</v>
      </c>
    </row>
    <row r="405" spans="2:23" ht="16.95" customHeight="1">
      <c r="B405" s="263" t="s">
        <v>2268</v>
      </c>
      <c r="C405" s="273" t="s">
        <v>1205</v>
      </c>
      <c r="D405" s="274" t="s">
        <v>2289</v>
      </c>
      <c r="E405" s="249" t="s">
        <v>1572</v>
      </c>
      <c r="G405" s="28"/>
      <c r="L405" s="59"/>
      <c r="R405" s="17" t="b">
        <v>1</v>
      </c>
      <c r="S405" s="264" t="s">
        <v>1205</v>
      </c>
      <c r="V405" s="17" t="s">
        <v>936</v>
      </c>
      <c r="W405" s="17" t="s">
        <v>1205</v>
      </c>
    </row>
    <row r="406" spans="2:23" ht="16.95" customHeight="1">
      <c r="B406" s="263" t="s">
        <v>2268</v>
      </c>
      <c r="C406" s="273" t="s">
        <v>1175</v>
      </c>
      <c r="D406" s="274" t="s">
        <v>2290</v>
      </c>
      <c r="E406" s="249" t="s">
        <v>1573</v>
      </c>
      <c r="G406" s="28"/>
      <c r="L406" s="59"/>
      <c r="R406" s="17" t="b">
        <v>1</v>
      </c>
      <c r="S406" s="264" t="s">
        <v>1175</v>
      </c>
      <c r="V406" s="17" t="s">
        <v>937</v>
      </c>
      <c r="W406" s="17" t="s">
        <v>1175</v>
      </c>
    </row>
    <row r="407" spans="2:23" ht="16.95" customHeight="1">
      <c r="B407" s="263" t="s">
        <v>2268</v>
      </c>
      <c r="C407" s="273" t="s">
        <v>1177</v>
      </c>
      <c r="D407" s="274" t="s">
        <v>2291</v>
      </c>
      <c r="E407" s="249" t="s">
        <v>1574</v>
      </c>
      <c r="G407" s="28"/>
      <c r="L407" s="59"/>
      <c r="R407" s="17" t="b">
        <v>1</v>
      </c>
      <c r="S407" s="264" t="s">
        <v>1177</v>
      </c>
      <c r="V407" s="17" t="s">
        <v>937</v>
      </c>
      <c r="W407" s="17" t="s">
        <v>1177</v>
      </c>
    </row>
    <row r="408" spans="2:23" ht="16.95" customHeight="1">
      <c r="B408" s="263" t="s">
        <v>2268</v>
      </c>
      <c r="C408" s="273" t="s">
        <v>1179</v>
      </c>
      <c r="D408" s="274" t="s">
        <v>2292</v>
      </c>
      <c r="E408" s="249" t="s">
        <v>1575</v>
      </c>
      <c r="G408" s="28"/>
      <c r="L408" s="59"/>
      <c r="R408" s="17" t="b">
        <v>1</v>
      </c>
      <c r="S408" s="264" t="s">
        <v>1179</v>
      </c>
      <c r="V408" s="17" t="s">
        <v>937</v>
      </c>
      <c r="W408" s="17" t="s">
        <v>1179</v>
      </c>
    </row>
    <row r="409" spans="2:23" ht="16.95" customHeight="1">
      <c r="B409" s="263" t="s">
        <v>2268</v>
      </c>
      <c r="C409" s="273" t="s">
        <v>1187</v>
      </c>
      <c r="D409" s="274" t="s">
        <v>2293</v>
      </c>
      <c r="E409" s="249" t="s">
        <v>1576</v>
      </c>
      <c r="G409" s="28"/>
      <c r="L409" s="59"/>
      <c r="R409" s="17" t="b">
        <v>1</v>
      </c>
      <c r="S409" s="264" t="s">
        <v>1187</v>
      </c>
      <c r="V409" s="17" t="s">
        <v>937</v>
      </c>
      <c r="W409" s="17" t="s">
        <v>1187</v>
      </c>
    </row>
    <row r="410" spans="2:23" ht="16.95" customHeight="1">
      <c r="B410" s="263" t="s">
        <v>2268</v>
      </c>
      <c r="C410" s="273" t="s">
        <v>1189</v>
      </c>
      <c r="D410" s="274" t="s">
        <v>2294</v>
      </c>
      <c r="E410" s="249" t="s">
        <v>1577</v>
      </c>
      <c r="G410" s="28"/>
      <c r="L410" s="59"/>
      <c r="R410" s="17" t="b">
        <v>1</v>
      </c>
      <c r="S410" s="264" t="s">
        <v>1189</v>
      </c>
      <c r="V410" s="17" t="s">
        <v>937</v>
      </c>
      <c r="W410" s="17" t="s">
        <v>1189</v>
      </c>
    </row>
    <row r="411" spans="2:23" ht="16.95" customHeight="1">
      <c r="B411" s="263" t="s">
        <v>2268</v>
      </c>
      <c r="C411" s="273" t="s">
        <v>1197</v>
      </c>
      <c r="D411" s="274" t="s">
        <v>2295</v>
      </c>
      <c r="E411" s="249" t="s">
        <v>1578</v>
      </c>
      <c r="G411" s="28"/>
      <c r="L411" s="59"/>
      <c r="R411" s="17" t="b">
        <v>1</v>
      </c>
      <c r="S411" s="264" t="s">
        <v>1197</v>
      </c>
      <c r="V411" s="17" t="s">
        <v>937</v>
      </c>
      <c r="W411" s="17" t="s">
        <v>1197</v>
      </c>
    </row>
    <row r="412" spans="2:23" ht="16.95" customHeight="1">
      <c r="B412" s="263" t="s">
        <v>2268</v>
      </c>
      <c r="C412" s="273" t="s">
        <v>1199</v>
      </c>
      <c r="D412" s="274" t="s">
        <v>2296</v>
      </c>
      <c r="E412" s="249" t="s">
        <v>1579</v>
      </c>
      <c r="G412" s="28"/>
      <c r="L412" s="59"/>
      <c r="R412" s="17" t="b">
        <v>1</v>
      </c>
      <c r="S412" s="264" t="s">
        <v>1199</v>
      </c>
      <c r="V412" s="17" t="s">
        <v>937</v>
      </c>
      <c r="W412" s="17" t="s">
        <v>1199</v>
      </c>
    </row>
    <row r="413" spans="2:23" ht="16.95" customHeight="1">
      <c r="B413" s="263" t="s">
        <v>2268</v>
      </c>
      <c r="C413" s="273" t="s">
        <v>1205</v>
      </c>
      <c r="D413" s="274" t="s">
        <v>2297</v>
      </c>
      <c r="E413" s="249" t="s">
        <v>1580</v>
      </c>
      <c r="G413" s="28"/>
      <c r="L413" s="59"/>
      <c r="R413" s="17" t="b">
        <v>1</v>
      </c>
      <c r="S413" s="264" t="s">
        <v>1205</v>
      </c>
      <c r="V413" s="17" t="s">
        <v>937</v>
      </c>
      <c r="W413" s="17" t="s">
        <v>1205</v>
      </c>
    </row>
    <row r="414" spans="2:23" ht="16.95" customHeight="1">
      <c r="B414" s="263" t="s">
        <v>2268</v>
      </c>
      <c r="C414" s="273" t="s">
        <v>1187</v>
      </c>
      <c r="D414" s="274" t="s">
        <v>2298</v>
      </c>
      <c r="E414" s="249" t="s">
        <v>1581</v>
      </c>
      <c r="G414" s="28"/>
      <c r="L414" s="59"/>
      <c r="R414" s="17" t="b">
        <v>1</v>
      </c>
      <c r="S414" s="264" t="s">
        <v>1187</v>
      </c>
      <c r="V414" s="17" t="s">
        <v>938</v>
      </c>
      <c r="W414" s="17" t="s">
        <v>1187</v>
      </c>
    </row>
    <row r="415" spans="2:23" ht="16.95" customHeight="1">
      <c r="B415" s="263" t="s">
        <v>2268</v>
      </c>
      <c r="C415" s="273" t="s">
        <v>1189</v>
      </c>
      <c r="D415" s="274" t="s">
        <v>2299</v>
      </c>
      <c r="E415" s="249" t="s">
        <v>1582</v>
      </c>
      <c r="G415" s="28"/>
      <c r="L415" s="59"/>
      <c r="R415" s="17" t="b">
        <v>1</v>
      </c>
      <c r="S415" s="264" t="s">
        <v>1189</v>
      </c>
      <c r="V415" s="17" t="s">
        <v>938</v>
      </c>
      <c r="W415" s="17" t="s">
        <v>1189</v>
      </c>
    </row>
    <row r="416" spans="2:23" ht="16.95" customHeight="1">
      <c r="B416" s="263" t="s">
        <v>2268</v>
      </c>
      <c r="C416" s="273" t="s">
        <v>1197</v>
      </c>
      <c r="D416" s="274" t="s">
        <v>2300</v>
      </c>
      <c r="E416" s="249" t="s">
        <v>1583</v>
      </c>
      <c r="G416" s="28"/>
      <c r="L416" s="59"/>
      <c r="R416" s="17" t="b">
        <v>1</v>
      </c>
      <c r="S416" s="264" t="s">
        <v>1197</v>
      </c>
      <c r="V416" s="17" t="s">
        <v>938</v>
      </c>
      <c r="W416" s="17" t="s">
        <v>1197</v>
      </c>
    </row>
    <row r="417" spans="2:23" ht="16.95" customHeight="1">
      <c r="B417" s="263" t="s">
        <v>2268</v>
      </c>
      <c r="C417" s="273" t="s">
        <v>1199</v>
      </c>
      <c r="D417" s="274" t="s">
        <v>2301</v>
      </c>
      <c r="E417" s="249" t="s">
        <v>1584</v>
      </c>
      <c r="G417" s="28"/>
      <c r="L417" s="59"/>
      <c r="R417" s="17" t="b">
        <v>1</v>
      </c>
      <c r="S417" s="264" t="s">
        <v>1199</v>
      </c>
      <c r="V417" s="17" t="s">
        <v>938</v>
      </c>
      <c r="W417" s="17" t="s">
        <v>1199</v>
      </c>
    </row>
    <row r="418" spans="2:23" ht="16.95" customHeight="1">
      <c r="B418" s="263" t="s">
        <v>2268</v>
      </c>
      <c r="C418" s="273" t="s">
        <v>1205</v>
      </c>
      <c r="D418" s="274" t="s">
        <v>2302</v>
      </c>
      <c r="E418" s="249" t="s">
        <v>1585</v>
      </c>
      <c r="G418" s="28"/>
      <c r="L418" s="59"/>
      <c r="R418" s="17" t="b">
        <v>1</v>
      </c>
      <c r="S418" s="264" t="s">
        <v>1205</v>
      </c>
      <c r="V418" s="17" t="s">
        <v>938</v>
      </c>
      <c r="W418" s="17" t="s">
        <v>1205</v>
      </c>
    </row>
    <row r="419" spans="2:23" ht="16.95" customHeight="1">
      <c r="B419" s="263" t="s">
        <v>2268</v>
      </c>
      <c r="C419" s="273" t="s">
        <v>1187</v>
      </c>
      <c r="D419" s="274" t="s">
        <v>2303</v>
      </c>
      <c r="E419" s="249" t="s">
        <v>1586</v>
      </c>
      <c r="G419" s="28"/>
      <c r="L419" s="59"/>
      <c r="R419" s="17" t="b">
        <v>1</v>
      </c>
      <c r="S419" s="264" t="s">
        <v>1187</v>
      </c>
      <c r="V419" s="17" t="s">
        <v>939</v>
      </c>
      <c r="W419" s="17" t="s">
        <v>1187</v>
      </c>
    </row>
    <row r="420" spans="2:23" ht="16.95" customHeight="1">
      <c r="B420" s="263" t="s">
        <v>2268</v>
      </c>
      <c r="C420" s="273" t="s">
        <v>1189</v>
      </c>
      <c r="D420" s="274" t="s">
        <v>2304</v>
      </c>
      <c r="E420" s="249" t="s">
        <v>1587</v>
      </c>
      <c r="G420" s="28"/>
      <c r="L420" s="59"/>
      <c r="R420" s="17" t="b">
        <v>1</v>
      </c>
      <c r="S420" s="264" t="s">
        <v>1189</v>
      </c>
      <c r="V420" s="17" t="s">
        <v>939</v>
      </c>
      <c r="W420" s="17" t="s">
        <v>1189</v>
      </c>
    </row>
    <row r="421" spans="2:23" ht="16.95" customHeight="1">
      <c r="B421" s="263" t="s">
        <v>2268</v>
      </c>
      <c r="C421" s="273" t="s">
        <v>1197</v>
      </c>
      <c r="D421" s="274" t="s">
        <v>2305</v>
      </c>
      <c r="E421" s="249" t="s">
        <v>1588</v>
      </c>
      <c r="G421" s="28"/>
      <c r="L421" s="59"/>
      <c r="R421" s="17" t="b">
        <v>1</v>
      </c>
      <c r="S421" s="264" t="s">
        <v>1197</v>
      </c>
      <c r="V421" s="17" t="s">
        <v>939</v>
      </c>
      <c r="W421" s="17" t="s">
        <v>1197</v>
      </c>
    </row>
    <row r="422" spans="2:23" ht="16.95" customHeight="1">
      <c r="B422" s="263" t="s">
        <v>2268</v>
      </c>
      <c r="C422" s="273" t="s">
        <v>1199</v>
      </c>
      <c r="D422" s="274" t="s">
        <v>2306</v>
      </c>
      <c r="E422" s="249" t="s">
        <v>1589</v>
      </c>
      <c r="G422" s="28"/>
      <c r="L422" s="59"/>
      <c r="R422" s="17" t="b">
        <v>1</v>
      </c>
      <c r="S422" s="264" t="s">
        <v>1199</v>
      </c>
      <c r="V422" s="17" t="s">
        <v>939</v>
      </c>
      <c r="W422" s="17" t="s">
        <v>1199</v>
      </c>
    </row>
    <row r="423" spans="2:23" ht="16.95" customHeight="1">
      <c r="B423" s="263" t="s">
        <v>2268</v>
      </c>
      <c r="C423" s="273" t="s">
        <v>1205</v>
      </c>
      <c r="D423" s="274" t="s">
        <v>2307</v>
      </c>
      <c r="E423" s="249" t="s">
        <v>1590</v>
      </c>
      <c r="G423" s="28"/>
      <c r="L423" s="59"/>
      <c r="R423" s="17" t="b">
        <v>1</v>
      </c>
      <c r="S423" s="264" t="s">
        <v>1205</v>
      </c>
      <c r="V423" s="17" t="s">
        <v>939</v>
      </c>
      <c r="W423" s="17" t="s">
        <v>1205</v>
      </c>
    </row>
    <row r="424" spans="2:23" ht="16.95" customHeight="1">
      <c r="B424" s="263" t="s">
        <v>2268</v>
      </c>
      <c r="C424" s="273" t="s">
        <v>1177</v>
      </c>
      <c r="D424" s="274" t="s">
        <v>2308</v>
      </c>
      <c r="E424" s="249" t="s">
        <v>1591</v>
      </c>
      <c r="G424" s="28"/>
      <c r="L424" s="59"/>
      <c r="R424" s="17" t="b">
        <v>1</v>
      </c>
      <c r="S424" s="264" t="s">
        <v>1177</v>
      </c>
      <c r="V424" s="265" t="s">
        <v>940</v>
      </c>
      <c r="W424" s="17" t="s">
        <v>1177</v>
      </c>
    </row>
    <row r="425" spans="2:23" ht="16.95" customHeight="1">
      <c r="B425" s="263" t="s">
        <v>2268</v>
      </c>
      <c r="C425" s="273" t="s">
        <v>1179</v>
      </c>
      <c r="D425" s="274" t="s">
        <v>2309</v>
      </c>
      <c r="E425" s="249" t="s">
        <v>1592</v>
      </c>
      <c r="G425" s="28"/>
      <c r="L425" s="59"/>
      <c r="R425" s="17" t="b">
        <v>1</v>
      </c>
      <c r="S425" s="264" t="s">
        <v>1179</v>
      </c>
      <c r="V425" s="265" t="s">
        <v>940</v>
      </c>
      <c r="W425" s="17" t="s">
        <v>1179</v>
      </c>
    </row>
    <row r="426" spans="2:23" ht="16.95" customHeight="1">
      <c r="B426" s="263" t="s">
        <v>2268</v>
      </c>
      <c r="C426" s="273" t="s">
        <v>1187</v>
      </c>
      <c r="D426" s="274" t="s">
        <v>2310</v>
      </c>
      <c r="E426" s="249" t="s">
        <v>1593</v>
      </c>
      <c r="G426" s="28"/>
      <c r="L426" s="59"/>
      <c r="R426" s="17" t="b">
        <v>1</v>
      </c>
      <c r="S426" s="264" t="s">
        <v>1187</v>
      </c>
      <c r="V426" s="265" t="s">
        <v>940</v>
      </c>
      <c r="W426" s="17" t="s">
        <v>1187</v>
      </c>
    </row>
    <row r="427" spans="2:23" ht="16.95" customHeight="1">
      <c r="B427" s="263" t="s">
        <v>2268</v>
      </c>
      <c r="C427" s="273" t="s">
        <v>1189</v>
      </c>
      <c r="D427" s="274" t="s">
        <v>2311</v>
      </c>
      <c r="E427" s="249" t="s">
        <v>1594</v>
      </c>
      <c r="G427" s="28"/>
      <c r="L427" s="59"/>
      <c r="R427" s="17" t="b">
        <v>1</v>
      </c>
      <c r="S427" s="264" t="s">
        <v>1189</v>
      </c>
      <c r="V427" s="265" t="s">
        <v>940</v>
      </c>
      <c r="W427" s="17" t="s">
        <v>1189</v>
      </c>
    </row>
    <row r="428" spans="2:23" ht="16.95" customHeight="1">
      <c r="B428" s="263" t="s">
        <v>2268</v>
      </c>
      <c r="C428" s="273" t="s">
        <v>1197</v>
      </c>
      <c r="D428" s="274" t="s">
        <v>2312</v>
      </c>
      <c r="E428" s="249" t="s">
        <v>1595</v>
      </c>
      <c r="G428" s="28"/>
      <c r="L428" s="59"/>
      <c r="R428" s="17" t="b">
        <v>1</v>
      </c>
      <c r="S428" s="264" t="s">
        <v>1197</v>
      </c>
      <c r="V428" s="265" t="s">
        <v>940</v>
      </c>
      <c r="W428" s="17" t="s">
        <v>1197</v>
      </c>
    </row>
    <row r="429" spans="2:23" ht="16.95" customHeight="1">
      <c r="B429" s="263" t="s">
        <v>2268</v>
      </c>
      <c r="C429" s="273" t="s">
        <v>1199</v>
      </c>
      <c r="D429" s="274" t="s">
        <v>2313</v>
      </c>
      <c r="E429" s="249" t="s">
        <v>1596</v>
      </c>
      <c r="G429" s="28"/>
      <c r="L429" s="59"/>
      <c r="R429" s="17" t="b">
        <v>1</v>
      </c>
      <c r="S429" s="264" t="s">
        <v>1199</v>
      </c>
      <c r="V429" s="265" t="s">
        <v>940</v>
      </c>
      <c r="W429" s="17" t="s">
        <v>1199</v>
      </c>
    </row>
    <row r="430" spans="2:23" ht="16.95" customHeight="1">
      <c r="B430" s="269"/>
      <c r="C430" s="270"/>
      <c r="D430" s="276"/>
      <c r="E430" s="269"/>
      <c r="L430" s="59"/>
      <c r="S430" s="264"/>
    </row>
    <row r="431" spans="2:23" ht="16.95" customHeight="1">
      <c r="B431" s="263" t="s">
        <v>2314</v>
      </c>
      <c r="C431" s="273" t="s">
        <v>1175</v>
      </c>
      <c r="D431" s="274" t="s">
        <v>2315</v>
      </c>
      <c r="E431" s="249" t="s">
        <v>1597</v>
      </c>
      <c r="G431" s="28"/>
      <c r="L431" s="59"/>
      <c r="R431" s="17" t="b">
        <v>1</v>
      </c>
      <c r="S431" s="264" t="s">
        <v>1175</v>
      </c>
      <c r="V431" s="17" t="s">
        <v>942</v>
      </c>
      <c r="W431" s="17" t="s">
        <v>1175</v>
      </c>
    </row>
    <row r="432" spans="2:23" ht="16.95" customHeight="1">
      <c r="B432" s="263" t="s">
        <v>2314</v>
      </c>
      <c r="C432" s="273" t="s">
        <v>1177</v>
      </c>
      <c r="D432" s="274" t="s">
        <v>2316</v>
      </c>
      <c r="E432" s="249" t="s">
        <v>1598</v>
      </c>
      <c r="G432" s="28"/>
      <c r="L432" s="59"/>
      <c r="R432" s="17" t="b">
        <v>1</v>
      </c>
      <c r="S432" s="264" t="s">
        <v>1177</v>
      </c>
      <c r="V432" s="17" t="s">
        <v>942</v>
      </c>
      <c r="W432" s="17" t="s">
        <v>1177</v>
      </c>
    </row>
    <row r="433" spans="2:23" ht="16.95" customHeight="1">
      <c r="B433" s="263" t="s">
        <v>2314</v>
      </c>
      <c r="C433" s="273" t="s">
        <v>1179</v>
      </c>
      <c r="D433" s="274" t="s">
        <v>2317</v>
      </c>
      <c r="E433" s="249" t="s">
        <v>1599</v>
      </c>
      <c r="G433" s="28"/>
      <c r="L433" s="59"/>
      <c r="R433" s="17" t="b">
        <v>1</v>
      </c>
      <c r="S433" s="264" t="s">
        <v>1179</v>
      </c>
      <c r="V433" s="17" t="s">
        <v>942</v>
      </c>
      <c r="W433" s="17" t="s">
        <v>1179</v>
      </c>
    </row>
    <row r="434" spans="2:23" ht="16.95" customHeight="1">
      <c r="B434" s="263" t="s">
        <v>2314</v>
      </c>
      <c r="C434" s="273" t="s">
        <v>1187</v>
      </c>
      <c r="D434" s="274" t="s">
        <v>2318</v>
      </c>
      <c r="E434" s="249" t="s">
        <v>1600</v>
      </c>
      <c r="G434" s="28"/>
      <c r="L434" s="59"/>
      <c r="R434" s="17" t="b">
        <v>1</v>
      </c>
      <c r="S434" s="264" t="s">
        <v>1187</v>
      </c>
      <c r="V434" s="265" t="s">
        <v>943</v>
      </c>
      <c r="W434" s="17" t="s">
        <v>1187</v>
      </c>
    </row>
    <row r="435" spans="2:23" ht="16.95" customHeight="1">
      <c r="B435" s="263" t="s">
        <v>2314</v>
      </c>
      <c r="C435" s="273" t="s">
        <v>1189</v>
      </c>
      <c r="D435" s="274" t="s">
        <v>2319</v>
      </c>
      <c r="E435" s="249" t="s">
        <v>1601</v>
      </c>
      <c r="G435" s="28"/>
      <c r="L435" s="59"/>
      <c r="R435" s="17" t="b">
        <v>1</v>
      </c>
      <c r="S435" s="264" t="s">
        <v>1189</v>
      </c>
      <c r="V435" s="265" t="s">
        <v>943</v>
      </c>
      <c r="W435" s="17" t="s">
        <v>1189</v>
      </c>
    </row>
    <row r="436" spans="2:23" ht="16.95" customHeight="1">
      <c r="B436" s="263" t="s">
        <v>2314</v>
      </c>
      <c r="C436" s="273" t="s">
        <v>1197</v>
      </c>
      <c r="D436" s="274" t="s">
        <v>2320</v>
      </c>
      <c r="E436" s="249" t="s">
        <v>1602</v>
      </c>
      <c r="G436" s="28"/>
      <c r="L436" s="59"/>
      <c r="R436" s="17" t="b">
        <v>1</v>
      </c>
      <c r="S436" s="264" t="s">
        <v>1197</v>
      </c>
      <c r="V436" s="265" t="s">
        <v>943</v>
      </c>
      <c r="W436" s="17" t="s">
        <v>1197</v>
      </c>
    </row>
    <row r="437" spans="2:23" ht="16.95" customHeight="1">
      <c r="B437" s="263" t="s">
        <v>2314</v>
      </c>
      <c r="C437" s="273" t="s">
        <v>1199</v>
      </c>
      <c r="D437" s="274" t="s">
        <v>2321</v>
      </c>
      <c r="E437" s="249" t="s">
        <v>1603</v>
      </c>
      <c r="G437" s="28"/>
      <c r="L437" s="59"/>
      <c r="R437" s="17" t="b">
        <v>1</v>
      </c>
      <c r="S437" s="264" t="s">
        <v>1199</v>
      </c>
      <c r="V437" s="265" t="s">
        <v>943</v>
      </c>
      <c r="W437" s="17" t="s">
        <v>1199</v>
      </c>
    </row>
    <row r="438" spans="2:23" ht="16.95" customHeight="1">
      <c r="B438" s="263" t="s">
        <v>2314</v>
      </c>
      <c r="C438" s="273" t="s">
        <v>1205</v>
      </c>
      <c r="D438" s="274" t="s">
        <v>2322</v>
      </c>
      <c r="E438" s="249" t="s">
        <v>1604</v>
      </c>
      <c r="G438" s="28"/>
      <c r="L438" s="59"/>
      <c r="R438" s="17" t="b">
        <v>1</v>
      </c>
      <c r="S438" s="264" t="s">
        <v>1205</v>
      </c>
      <c r="V438" s="265" t="s">
        <v>943</v>
      </c>
      <c r="W438" s="17" t="s">
        <v>1205</v>
      </c>
    </row>
    <row r="439" spans="2:23" ht="16.95" customHeight="1">
      <c r="B439" s="263" t="s">
        <v>2314</v>
      </c>
      <c r="C439" s="273" t="s">
        <v>1189</v>
      </c>
      <c r="D439" s="274" t="s">
        <v>2323</v>
      </c>
      <c r="E439" s="249" t="s">
        <v>1605</v>
      </c>
      <c r="G439" s="28"/>
      <c r="L439" s="59"/>
      <c r="R439" s="17" t="b">
        <v>1</v>
      </c>
      <c r="S439" s="264" t="s">
        <v>1189</v>
      </c>
      <c r="V439" s="17" t="s">
        <v>944</v>
      </c>
      <c r="W439" s="17" t="s">
        <v>1189</v>
      </c>
    </row>
    <row r="440" spans="2:23" ht="16.95" customHeight="1">
      <c r="B440" s="263" t="s">
        <v>2314</v>
      </c>
      <c r="C440" s="273" t="s">
        <v>1197</v>
      </c>
      <c r="D440" s="274" t="s">
        <v>2324</v>
      </c>
      <c r="E440" s="249" t="s">
        <v>1606</v>
      </c>
      <c r="G440" s="28"/>
      <c r="L440" s="59"/>
      <c r="R440" s="17" t="b">
        <v>1</v>
      </c>
      <c r="S440" s="264" t="s">
        <v>1197</v>
      </c>
      <c r="V440" s="17" t="s">
        <v>944</v>
      </c>
      <c r="W440" s="17" t="s">
        <v>1197</v>
      </c>
    </row>
    <row r="441" spans="2:23" ht="16.95" customHeight="1">
      <c r="B441" s="263" t="s">
        <v>2314</v>
      </c>
      <c r="C441" s="273" t="s">
        <v>1199</v>
      </c>
      <c r="D441" s="274" t="s">
        <v>2325</v>
      </c>
      <c r="E441" s="249" t="s">
        <v>1607</v>
      </c>
      <c r="G441" s="28"/>
      <c r="L441" s="59"/>
      <c r="R441" s="17" t="b">
        <v>1</v>
      </c>
      <c r="S441" s="264" t="s">
        <v>1199</v>
      </c>
      <c r="V441" s="17" t="s">
        <v>944</v>
      </c>
      <c r="W441" s="17" t="s">
        <v>1199</v>
      </c>
    </row>
    <row r="442" spans="2:23" ht="16.95" customHeight="1">
      <c r="B442" s="263" t="s">
        <v>2314</v>
      </c>
      <c r="C442" s="273" t="s">
        <v>1205</v>
      </c>
      <c r="D442" s="274" t="s">
        <v>2326</v>
      </c>
      <c r="E442" s="249" t="s">
        <v>1608</v>
      </c>
      <c r="G442" s="28"/>
      <c r="L442" s="59"/>
      <c r="R442" s="17" t="b">
        <v>1</v>
      </c>
      <c r="S442" s="264" t="s">
        <v>1205</v>
      </c>
      <c r="V442" s="17" t="s">
        <v>944</v>
      </c>
      <c r="W442" s="17" t="s">
        <v>1205</v>
      </c>
    </row>
    <row r="443" spans="2:23" ht="16.95" customHeight="1">
      <c r="B443" s="263" t="s">
        <v>2314</v>
      </c>
      <c r="C443" s="273" t="s">
        <v>1325</v>
      </c>
      <c r="D443" s="274" t="s">
        <v>2327</v>
      </c>
      <c r="E443" s="249" t="s">
        <v>1609</v>
      </c>
      <c r="G443" s="28"/>
      <c r="L443" s="59"/>
      <c r="R443" s="17" t="b">
        <v>1</v>
      </c>
      <c r="S443" s="264" t="s">
        <v>1325</v>
      </c>
      <c r="V443" s="17" t="s">
        <v>944</v>
      </c>
      <c r="W443" s="17" t="s">
        <v>1325</v>
      </c>
    </row>
    <row r="444" spans="2:23" ht="16.95" customHeight="1">
      <c r="B444" s="263" t="s">
        <v>2314</v>
      </c>
      <c r="C444" s="273" t="s">
        <v>1327</v>
      </c>
      <c r="D444" s="274" t="s">
        <v>2328</v>
      </c>
      <c r="E444" s="249" t="s">
        <v>1610</v>
      </c>
      <c r="G444" s="28"/>
      <c r="L444" s="59"/>
      <c r="R444" s="17" t="b">
        <v>1</v>
      </c>
      <c r="S444" s="264" t="s">
        <v>1327</v>
      </c>
      <c r="V444" s="17" t="s">
        <v>944</v>
      </c>
      <c r="W444" s="17" t="s">
        <v>1327</v>
      </c>
    </row>
    <row r="445" spans="2:23" ht="16.95" customHeight="1">
      <c r="B445" s="263" t="s">
        <v>2314</v>
      </c>
      <c r="C445" s="273" t="s">
        <v>1329</v>
      </c>
      <c r="D445" s="274" t="s">
        <v>2329</v>
      </c>
      <c r="E445" s="249" t="s">
        <v>1611</v>
      </c>
      <c r="G445" s="28"/>
      <c r="L445" s="59"/>
      <c r="R445" s="17" t="b">
        <v>1</v>
      </c>
      <c r="S445" s="264" t="s">
        <v>1329</v>
      </c>
      <c r="V445" s="17" t="s">
        <v>944</v>
      </c>
      <c r="W445" s="17" t="s">
        <v>1329</v>
      </c>
    </row>
    <row r="446" spans="2:23" ht="16.95" customHeight="1">
      <c r="B446" s="263" t="s">
        <v>2314</v>
      </c>
      <c r="C446" s="273" t="s">
        <v>1189</v>
      </c>
      <c r="D446" s="274" t="s">
        <v>2330</v>
      </c>
      <c r="E446" s="249" t="s">
        <v>1612</v>
      </c>
      <c r="G446" s="28"/>
      <c r="L446" s="59"/>
      <c r="R446" s="17" t="b">
        <v>1</v>
      </c>
      <c r="S446" s="264" t="s">
        <v>1189</v>
      </c>
      <c r="V446" s="265" t="s">
        <v>945</v>
      </c>
      <c r="W446" s="17" t="s">
        <v>1189</v>
      </c>
    </row>
    <row r="447" spans="2:23" ht="16.95" customHeight="1">
      <c r="B447" s="263" t="s">
        <v>2314</v>
      </c>
      <c r="C447" s="273" t="s">
        <v>1197</v>
      </c>
      <c r="D447" s="274" t="s">
        <v>2331</v>
      </c>
      <c r="E447" s="249" t="s">
        <v>1613</v>
      </c>
      <c r="G447" s="28"/>
      <c r="L447" s="59"/>
      <c r="R447" s="17" t="b">
        <v>1</v>
      </c>
      <c r="S447" s="264" t="s">
        <v>1197</v>
      </c>
      <c r="V447" s="265" t="s">
        <v>945</v>
      </c>
      <c r="W447" s="17" t="s">
        <v>1197</v>
      </c>
    </row>
    <row r="448" spans="2:23" ht="16.95" customHeight="1">
      <c r="B448" s="263" t="s">
        <v>2314</v>
      </c>
      <c r="C448" s="273" t="s">
        <v>1199</v>
      </c>
      <c r="D448" s="274" t="s">
        <v>2332</v>
      </c>
      <c r="E448" s="249" t="s">
        <v>1614</v>
      </c>
      <c r="G448" s="28"/>
      <c r="L448" s="59"/>
      <c r="R448" s="17" t="b">
        <v>1</v>
      </c>
      <c r="S448" s="264" t="s">
        <v>1199</v>
      </c>
      <c r="V448" s="265" t="s">
        <v>945</v>
      </c>
      <c r="W448" s="17" t="s">
        <v>1199</v>
      </c>
    </row>
    <row r="449" spans="2:23" ht="16.95" customHeight="1">
      <c r="B449" s="263" t="s">
        <v>2314</v>
      </c>
      <c r="C449" s="273" t="s">
        <v>1205</v>
      </c>
      <c r="D449" s="274" t="s">
        <v>2333</v>
      </c>
      <c r="E449" s="249" t="s">
        <v>1615</v>
      </c>
      <c r="G449" s="28"/>
      <c r="L449" s="59"/>
      <c r="R449" s="17" t="b">
        <v>1</v>
      </c>
      <c r="S449" s="264" t="s">
        <v>1205</v>
      </c>
      <c r="V449" s="265" t="s">
        <v>945</v>
      </c>
      <c r="W449" s="17" t="s">
        <v>1205</v>
      </c>
    </row>
    <row r="450" spans="2:23" ht="16.95" customHeight="1">
      <c r="B450" s="263" t="s">
        <v>2314</v>
      </c>
      <c r="C450" s="273" t="s">
        <v>1325</v>
      </c>
      <c r="D450" s="274" t="s">
        <v>2334</v>
      </c>
      <c r="E450" s="249" t="s">
        <v>1616</v>
      </c>
      <c r="G450" s="28"/>
      <c r="L450" s="59"/>
      <c r="R450" s="17" t="b">
        <v>1</v>
      </c>
      <c r="S450" s="264" t="s">
        <v>1325</v>
      </c>
      <c r="V450" s="265" t="s">
        <v>945</v>
      </c>
      <c r="W450" s="17" t="s">
        <v>1325</v>
      </c>
    </row>
    <row r="451" spans="2:23" ht="16.95" customHeight="1">
      <c r="B451" s="263" t="s">
        <v>2314</v>
      </c>
      <c r="C451" s="273" t="s">
        <v>1327</v>
      </c>
      <c r="D451" s="274" t="s">
        <v>2335</v>
      </c>
      <c r="E451" s="249" t="s">
        <v>1617</v>
      </c>
      <c r="G451" s="28"/>
      <c r="L451" s="59"/>
      <c r="R451" s="17" t="b">
        <v>1</v>
      </c>
      <c r="S451" s="264" t="s">
        <v>1327</v>
      </c>
      <c r="V451" s="265" t="s">
        <v>945</v>
      </c>
      <c r="W451" s="17" t="s">
        <v>1327</v>
      </c>
    </row>
    <row r="452" spans="2:23" ht="16.95" customHeight="1">
      <c r="B452" s="263" t="s">
        <v>2314</v>
      </c>
      <c r="C452" s="273" t="s">
        <v>1329</v>
      </c>
      <c r="D452" s="274" t="s">
        <v>2336</v>
      </c>
      <c r="E452" s="249" t="s">
        <v>1618</v>
      </c>
      <c r="G452" s="28"/>
      <c r="L452" s="59"/>
      <c r="R452" s="17" t="b">
        <v>1</v>
      </c>
      <c r="S452" s="264" t="s">
        <v>1329</v>
      </c>
      <c r="V452" s="265" t="s">
        <v>945</v>
      </c>
      <c r="W452" s="17" t="s">
        <v>1329</v>
      </c>
    </row>
    <row r="453" spans="2:23" ht="16.95" customHeight="1">
      <c r="B453" s="263" t="s">
        <v>2314</v>
      </c>
      <c r="C453" s="273" t="s">
        <v>1187</v>
      </c>
      <c r="D453" s="274" t="s">
        <v>2337</v>
      </c>
      <c r="E453" s="249" t="s">
        <v>1619</v>
      </c>
      <c r="G453" s="28"/>
      <c r="L453" s="59"/>
      <c r="R453" s="17" t="b">
        <v>1</v>
      </c>
      <c r="S453" s="264" t="s">
        <v>1187</v>
      </c>
      <c r="V453" s="265" t="s">
        <v>946</v>
      </c>
      <c r="W453" s="17" t="s">
        <v>1187</v>
      </c>
    </row>
    <row r="454" spans="2:23" ht="16.95" customHeight="1">
      <c r="B454" s="263" t="s">
        <v>2314</v>
      </c>
      <c r="C454" s="273" t="s">
        <v>1189</v>
      </c>
      <c r="D454" s="274" t="s">
        <v>2338</v>
      </c>
      <c r="E454" s="249" t="s">
        <v>1620</v>
      </c>
      <c r="G454" s="28"/>
      <c r="L454" s="59"/>
      <c r="R454" s="17" t="b">
        <v>1</v>
      </c>
      <c r="S454" s="264" t="s">
        <v>1189</v>
      </c>
      <c r="V454" s="265" t="s">
        <v>946</v>
      </c>
      <c r="W454" s="17" t="s">
        <v>1189</v>
      </c>
    </row>
    <row r="455" spans="2:23" ht="16.95" customHeight="1">
      <c r="B455" s="263" t="s">
        <v>2314</v>
      </c>
      <c r="C455" s="273" t="s">
        <v>1197</v>
      </c>
      <c r="D455" s="274" t="s">
        <v>2339</v>
      </c>
      <c r="E455" s="249" t="s">
        <v>1621</v>
      </c>
      <c r="G455" s="28"/>
      <c r="L455" s="59"/>
      <c r="R455" s="17" t="b">
        <v>1</v>
      </c>
      <c r="S455" s="264" t="s">
        <v>1197</v>
      </c>
      <c r="V455" s="265" t="s">
        <v>946</v>
      </c>
      <c r="W455" s="17" t="s">
        <v>1197</v>
      </c>
    </row>
    <row r="456" spans="2:23" ht="16.95" customHeight="1">
      <c r="B456" s="263" t="s">
        <v>2314</v>
      </c>
      <c r="C456" s="273" t="s">
        <v>1199</v>
      </c>
      <c r="D456" s="274" t="s">
        <v>2340</v>
      </c>
      <c r="E456" s="249" t="s">
        <v>1622</v>
      </c>
      <c r="G456" s="28"/>
      <c r="L456" s="59"/>
      <c r="R456" s="17" t="b">
        <v>1</v>
      </c>
      <c r="S456" s="264" t="s">
        <v>1199</v>
      </c>
      <c r="V456" s="265" t="s">
        <v>946</v>
      </c>
      <c r="W456" s="17" t="s">
        <v>1199</v>
      </c>
    </row>
    <row r="457" spans="2:23" ht="16.95" customHeight="1">
      <c r="B457" s="263" t="s">
        <v>2314</v>
      </c>
      <c r="C457" s="273" t="s">
        <v>1205</v>
      </c>
      <c r="D457" s="274" t="s">
        <v>2341</v>
      </c>
      <c r="E457" s="249" t="s">
        <v>1623</v>
      </c>
      <c r="G457" s="28"/>
      <c r="L457" s="59"/>
      <c r="R457" s="17" t="b">
        <v>1</v>
      </c>
      <c r="S457" s="264" t="s">
        <v>1205</v>
      </c>
      <c r="V457" s="265" t="s">
        <v>946</v>
      </c>
      <c r="W457" s="17" t="s">
        <v>1205</v>
      </c>
    </row>
    <row r="458" spans="2:23" ht="16.95" customHeight="1">
      <c r="B458" s="269"/>
      <c r="C458" s="270"/>
      <c r="D458" s="276"/>
      <c r="E458" s="269"/>
      <c r="L458" s="59"/>
      <c r="S458" s="264"/>
    </row>
    <row r="459" spans="2:23" ht="16.95" customHeight="1">
      <c r="B459" s="263" t="s">
        <v>2342</v>
      </c>
      <c r="C459" s="273" t="s">
        <v>1173</v>
      </c>
      <c r="D459" s="274" t="s">
        <v>2343</v>
      </c>
      <c r="E459" s="249" t="s">
        <v>1624</v>
      </c>
      <c r="G459" s="28"/>
      <c r="L459" s="59"/>
      <c r="R459" s="17" t="b">
        <v>1</v>
      </c>
      <c r="S459" s="264" t="s">
        <v>1173</v>
      </c>
      <c r="V459" s="265" t="s">
        <v>948</v>
      </c>
      <c r="W459" s="17" t="s">
        <v>1173</v>
      </c>
    </row>
    <row r="460" spans="2:23" ht="16.95" customHeight="1">
      <c r="B460" s="263" t="s">
        <v>2342</v>
      </c>
      <c r="C460" s="273" t="s">
        <v>1175</v>
      </c>
      <c r="D460" s="274" t="s">
        <v>2344</v>
      </c>
      <c r="E460" s="249" t="s">
        <v>1625</v>
      </c>
      <c r="G460" s="28"/>
      <c r="L460" s="59"/>
      <c r="R460" s="17" t="b">
        <v>1</v>
      </c>
      <c r="S460" s="264" t="s">
        <v>1175</v>
      </c>
      <c r="V460" s="265" t="s">
        <v>948</v>
      </c>
      <c r="W460" s="17" t="s">
        <v>1175</v>
      </c>
    </row>
    <row r="461" spans="2:23" ht="16.95" customHeight="1">
      <c r="B461" s="263" t="s">
        <v>2342</v>
      </c>
      <c r="C461" s="273" t="s">
        <v>1177</v>
      </c>
      <c r="D461" s="274" t="s">
        <v>2345</v>
      </c>
      <c r="E461" s="249" t="s">
        <v>1626</v>
      </c>
      <c r="G461" s="28"/>
      <c r="L461" s="59"/>
      <c r="R461" s="17" t="b">
        <v>1</v>
      </c>
      <c r="S461" s="264" t="s">
        <v>1177</v>
      </c>
      <c r="V461" s="265" t="s">
        <v>948</v>
      </c>
      <c r="W461" s="17" t="s">
        <v>1177</v>
      </c>
    </row>
    <row r="462" spans="2:23" ht="16.95" customHeight="1">
      <c r="B462" s="263" t="s">
        <v>2342</v>
      </c>
      <c r="C462" s="273" t="s">
        <v>1179</v>
      </c>
      <c r="D462" s="274" t="s">
        <v>2346</v>
      </c>
      <c r="E462" s="249" t="s">
        <v>1627</v>
      </c>
      <c r="G462" s="28"/>
      <c r="L462" s="59"/>
      <c r="R462" s="17" t="b">
        <v>1</v>
      </c>
      <c r="S462" s="264" t="s">
        <v>1179</v>
      </c>
      <c r="V462" s="265" t="s">
        <v>948</v>
      </c>
      <c r="W462" s="17" t="s">
        <v>1179</v>
      </c>
    </row>
    <row r="463" spans="2:23" ht="16.95" customHeight="1">
      <c r="B463" s="263" t="s">
        <v>2342</v>
      </c>
      <c r="C463" s="273" t="s">
        <v>1187</v>
      </c>
      <c r="D463" s="274" t="s">
        <v>2347</v>
      </c>
      <c r="E463" s="249" t="s">
        <v>1628</v>
      </c>
      <c r="G463" s="28"/>
      <c r="L463" s="59"/>
      <c r="R463" s="17" t="b">
        <v>1</v>
      </c>
      <c r="S463" s="264" t="s">
        <v>1187</v>
      </c>
      <c r="V463" s="17" t="s">
        <v>949</v>
      </c>
      <c r="W463" s="17" t="s">
        <v>1187</v>
      </c>
    </row>
    <row r="464" spans="2:23" ht="16.95" customHeight="1">
      <c r="B464" s="263" t="s">
        <v>2342</v>
      </c>
      <c r="C464" s="273" t="s">
        <v>1189</v>
      </c>
      <c r="D464" s="274" t="s">
        <v>2348</v>
      </c>
      <c r="E464" s="249" t="s">
        <v>1629</v>
      </c>
      <c r="G464" s="28"/>
      <c r="L464" s="59"/>
      <c r="R464" s="17" t="b">
        <v>1</v>
      </c>
      <c r="S464" s="264" t="s">
        <v>1189</v>
      </c>
      <c r="V464" s="17" t="s">
        <v>949</v>
      </c>
      <c r="W464" s="17" t="s">
        <v>1189</v>
      </c>
    </row>
    <row r="465" spans="2:23" ht="16.95" customHeight="1">
      <c r="B465" s="263" t="s">
        <v>2342</v>
      </c>
      <c r="C465" s="273" t="s">
        <v>1197</v>
      </c>
      <c r="D465" s="274" t="s">
        <v>2349</v>
      </c>
      <c r="E465" s="249" t="s">
        <v>1630</v>
      </c>
      <c r="G465" s="28"/>
      <c r="L465" s="59"/>
      <c r="R465" s="17" t="b">
        <v>1</v>
      </c>
      <c r="S465" s="264" t="s">
        <v>1197</v>
      </c>
      <c r="V465" s="17" t="s">
        <v>949</v>
      </c>
      <c r="W465" s="17" t="s">
        <v>1197</v>
      </c>
    </row>
    <row r="466" spans="2:23" ht="16.95" customHeight="1">
      <c r="B466" s="263" t="s">
        <v>2342</v>
      </c>
      <c r="C466" s="273" t="s">
        <v>1199</v>
      </c>
      <c r="D466" s="274" t="s">
        <v>2350</v>
      </c>
      <c r="E466" s="249" t="s">
        <v>1631</v>
      </c>
      <c r="G466" s="28"/>
      <c r="L466" s="59"/>
      <c r="R466" s="17" t="b">
        <v>1</v>
      </c>
      <c r="S466" s="264" t="s">
        <v>1199</v>
      </c>
      <c r="V466" s="17" t="s">
        <v>949</v>
      </c>
      <c r="W466" s="17" t="s">
        <v>1199</v>
      </c>
    </row>
    <row r="467" spans="2:23" ht="16.95" customHeight="1">
      <c r="B467" s="263" t="s">
        <v>2342</v>
      </c>
      <c r="C467" s="273" t="s">
        <v>1205</v>
      </c>
      <c r="D467" s="274" t="s">
        <v>2351</v>
      </c>
      <c r="E467" s="249" t="s">
        <v>1632</v>
      </c>
      <c r="G467" s="28"/>
      <c r="L467" s="59"/>
      <c r="R467" s="17" t="b">
        <v>1</v>
      </c>
      <c r="S467" s="264" t="s">
        <v>1205</v>
      </c>
      <c r="V467" s="17" t="s">
        <v>949</v>
      </c>
      <c r="W467" s="17" t="s">
        <v>1205</v>
      </c>
    </row>
    <row r="468" spans="2:23" ht="16.95" customHeight="1">
      <c r="B468" s="263" t="s">
        <v>2342</v>
      </c>
      <c r="C468" s="273" t="s">
        <v>1185</v>
      </c>
      <c r="D468" s="274" t="s">
        <v>2352</v>
      </c>
      <c r="E468" s="249" t="s">
        <v>1633</v>
      </c>
      <c r="G468" s="28"/>
      <c r="L468" s="59"/>
      <c r="R468" s="17" t="b">
        <v>1</v>
      </c>
      <c r="S468" s="264" t="s">
        <v>1185</v>
      </c>
      <c r="V468" s="17" t="s">
        <v>950</v>
      </c>
      <c r="W468" s="17" t="s">
        <v>1185</v>
      </c>
    </row>
    <row r="469" spans="2:23" ht="16.95" customHeight="1">
      <c r="B469" s="263" t="s">
        <v>2342</v>
      </c>
      <c r="C469" s="273" t="s">
        <v>1187</v>
      </c>
      <c r="D469" s="274" t="s">
        <v>2353</v>
      </c>
      <c r="E469" s="249" t="s">
        <v>1634</v>
      </c>
      <c r="G469" s="28"/>
      <c r="L469" s="59"/>
      <c r="R469" s="17" t="b">
        <v>1</v>
      </c>
      <c r="S469" s="264" t="s">
        <v>1187</v>
      </c>
      <c r="V469" s="17" t="s">
        <v>950</v>
      </c>
      <c r="W469" s="17" t="s">
        <v>1187</v>
      </c>
    </row>
    <row r="470" spans="2:23" ht="16.95" customHeight="1">
      <c r="B470" s="263" t="s">
        <v>2342</v>
      </c>
      <c r="C470" s="273" t="s">
        <v>1189</v>
      </c>
      <c r="D470" s="274" t="s">
        <v>2354</v>
      </c>
      <c r="E470" s="249" t="s">
        <v>1635</v>
      </c>
      <c r="G470" s="28"/>
      <c r="L470" s="59"/>
      <c r="R470" s="17" t="b">
        <v>1</v>
      </c>
      <c r="S470" s="264" t="s">
        <v>1189</v>
      </c>
      <c r="V470" s="17" t="s">
        <v>950</v>
      </c>
      <c r="W470" s="17" t="s">
        <v>1189</v>
      </c>
    </row>
    <row r="471" spans="2:23" ht="16.95" customHeight="1">
      <c r="B471" s="263" t="s">
        <v>2342</v>
      </c>
      <c r="C471" s="273" t="s">
        <v>1197</v>
      </c>
      <c r="D471" s="274" t="s">
        <v>2355</v>
      </c>
      <c r="E471" s="249" t="s">
        <v>1636</v>
      </c>
      <c r="G471" s="28"/>
      <c r="L471" s="59"/>
      <c r="R471" s="17" t="b">
        <v>1</v>
      </c>
      <c r="S471" s="264" t="s">
        <v>1197</v>
      </c>
      <c r="V471" s="17" t="s">
        <v>950</v>
      </c>
      <c r="W471" s="17" t="s">
        <v>1197</v>
      </c>
    </row>
    <row r="472" spans="2:23" ht="16.95" customHeight="1">
      <c r="B472" s="263" t="s">
        <v>2342</v>
      </c>
      <c r="C472" s="273" t="s">
        <v>1199</v>
      </c>
      <c r="D472" s="274" t="s">
        <v>2356</v>
      </c>
      <c r="E472" s="249" t="s">
        <v>1637</v>
      </c>
      <c r="G472" s="28"/>
      <c r="L472" s="59"/>
      <c r="R472" s="17" t="b">
        <v>1</v>
      </c>
      <c r="S472" s="264" t="s">
        <v>1199</v>
      </c>
      <c r="V472" s="17" t="s">
        <v>950</v>
      </c>
      <c r="W472" s="17" t="s">
        <v>1199</v>
      </c>
    </row>
    <row r="473" spans="2:23" ht="16.95" customHeight="1">
      <c r="B473" s="263" t="s">
        <v>2342</v>
      </c>
      <c r="C473" s="273" t="s">
        <v>1205</v>
      </c>
      <c r="D473" s="274" t="s">
        <v>2357</v>
      </c>
      <c r="E473" s="249" t="s">
        <v>1638</v>
      </c>
      <c r="G473" s="28"/>
      <c r="L473" s="59"/>
      <c r="R473" s="17" t="b">
        <v>1</v>
      </c>
      <c r="S473" s="264" t="s">
        <v>1205</v>
      </c>
      <c r="V473" s="17" t="s">
        <v>950</v>
      </c>
      <c r="W473" s="17" t="s">
        <v>1205</v>
      </c>
    </row>
    <row r="474" spans="2:23" ht="16.95" customHeight="1">
      <c r="B474" s="263" t="s">
        <v>2342</v>
      </c>
      <c r="C474" s="273" t="s">
        <v>1185</v>
      </c>
      <c r="D474" s="274" t="s">
        <v>2358</v>
      </c>
      <c r="E474" s="249" t="s">
        <v>1639</v>
      </c>
      <c r="G474" s="28"/>
      <c r="L474" s="59"/>
      <c r="R474" s="17" t="b">
        <v>1</v>
      </c>
      <c r="S474" s="264" t="s">
        <v>1185</v>
      </c>
      <c r="V474" s="265" t="s">
        <v>951</v>
      </c>
      <c r="W474" s="17" t="s">
        <v>1185</v>
      </c>
    </row>
    <row r="475" spans="2:23" ht="16.95" customHeight="1">
      <c r="B475" s="263" t="s">
        <v>2342</v>
      </c>
      <c r="C475" s="273" t="s">
        <v>1187</v>
      </c>
      <c r="D475" s="274" t="s">
        <v>2359</v>
      </c>
      <c r="E475" s="249" t="s">
        <v>1640</v>
      </c>
      <c r="G475" s="28"/>
      <c r="L475" s="59"/>
      <c r="R475" s="17" t="b">
        <v>1</v>
      </c>
      <c r="S475" s="264" t="s">
        <v>1187</v>
      </c>
      <c r="V475" s="265" t="s">
        <v>951</v>
      </c>
      <c r="W475" s="17" t="s">
        <v>1187</v>
      </c>
    </row>
    <row r="476" spans="2:23" ht="16.95" customHeight="1">
      <c r="B476" s="263" t="s">
        <v>2342</v>
      </c>
      <c r="C476" s="273" t="s">
        <v>1189</v>
      </c>
      <c r="D476" s="274" t="s">
        <v>2360</v>
      </c>
      <c r="E476" s="249" t="s">
        <v>1641</v>
      </c>
      <c r="G476" s="28"/>
      <c r="L476" s="59"/>
      <c r="R476" s="17" t="b">
        <v>1</v>
      </c>
      <c r="S476" s="264" t="s">
        <v>1189</v>
      </c>
      <c r="V476" s="265" t="s">
        <v>951</v>
      </c>
      <c r="W476" s="17" t="s">
        <v>1189</v>
      </c>
    </row>
    <row r="477" spans="2:23" ht="16.95" customHeight="1">
      <c r="B477" s="263" t="s">
        <v>2342</v>
      </c>
      <c r="C477" s="273" t="s">
        <v>1197</v>
      </c>
      <c r="D477" s="274" t="s">
        <v>2361</v>
      </c>
      <c r="E477" s="249" t="s">
        <v>1642</v>
      </c>
      <c r="G477" s="28"/>
      <c r="L477" s="59"/>
      <c r="R477" s="17" t="b">
        <v>1</v>
      </c>
      <c r="S477" s="264" t="s">
        <v>1197</v>
      </c>
      <c r="V477" s="265" t="s">
        <v>951</v>
      </c>
      <c r="W477" s="17" t="s">
        <v>1197</v>
      </c>
    </row>
    <row r="478" spans="2:23" ht="16.95" customHeight="1">
      <c r="B478" s="263" t="s">
        <v>2342</v>
      </c>
      <c r="C478" s="273" t="s">
        <v>1199</v>
      </c>
      <c r="D478" s="274" t="s">
        <v>2362</v>
      </c>
      <c r="E478" s="249" t="s">
        <v>1643</v>
      </c>
      <c r="G478" s="28"/>
      <c r="L478" s="59"/>
      <c r="R478" s="17" t="b">
        <v>1</v>
      </c>
      <c r="S478" s="264" t="s">
        <v>1199</v>
      </c>
      <c r="V478" s="265" t="s">
        <v>951</v>
      </c>
      <c r="W478" s="17" t="s">
        <v>1199</v>
      </c>
    </row>
    <row r="479" spans="2:23" ht="16.95" customHeight="1">
      <c r="B479" s="263" t="s">
        <v>2342</v>
      </c>
      <c r="C479" s="273" t="s">
        <v>1205</v>
      </c>
      <c r="D479" s="274" t="s">
        <v>2363</v>
      </c>
      <c r="E479" s="249" t="s">
        <v>1644</v>
      </c>
      <c r="G479" s="28"/>
      <c r="L479" s="59"/>
      <c r="R479" s="17" t="b">
        <v>1</v>
      </c>
      <c r="S479" s="264" t="s">
        <v>1205</v>
      </c>
      <c r="V479" s="265" t="s">
        <v>951</v>
      </c>
      <c r="W479" s="17" t="s">
        <v>1205</v>
      </c>
    </row>
    <row r="480" spans="2:23" ht="16.95" customHeight="1">
      <c r="B480" s="263" t="s">
        <v>2342</v>
      </c>
      <c r="C480" s="273" t="s">
        <v>1185</v>
      </c>
      <c r="D480" s="274" t="s">
        <v>2364</v>
      </c>
      <c r="E480" s="249" t="s">
        <v>1645</v>
      </c>
      <c r="G480" s="28"/>
      <c r="L480" s="59"/>
      <c r="R480" s="17" t="b">
        <v>1</v>
      </c>
      <c r="S480" s="264" t="s">
        <v>1185</v>
      </c>
      <c r="V480" s="17" t="s">
        <v>952</v>
      </c>
      <c r="W480" s="17" t="s">
        <v>1185</v>
      </c>
    </row>
    <row r="481" spans="2:23" ht="16.95" customHeight="1">
      <c r="B481" s="263" t="s">
        <v>2342</v>
      </c>
      <c r="C481" s="273" t="s">
        <v>1187</v>
      </c>
      <c r="D481" s="274" t="s">
        <v>2365</v>
      </c>
      <c r="E481" s="249" t="s">
        <v>1646</v>
      </c>
      <c r="G481" s="28"/>
      <c r="L481" s="59"/>
      <c r="R481" s="17" t="b">
        <v>1</v>
      </c>
      <c r="S481" s="264" t="s">
        <v>1187</v>
      </c>
      <c r="V481" s="17" t="s">
        <v>952</v>
      </c>
      <c r="W481" s="17" t="s">
        <v>1187</v>
      </c>
    </row>
    <row r="482" spans="2:23" ht="16.95" customHeight="1">
      <c r="B482" s="263" t="s">
        <v>2342</v>
      </c>
      <c r="C482" s="273" t="s">
        <v>1189</v>
      </c>
      <c r="D482" s="274" t="s">
        <v>2366</v>
      </c>
      <c r="E482" s="249" t="s">
        <v>1647</v>
      </c>
      <c r="G482" s="28"/>
      <c r="L482" s="59"/>
      <c r="R482" s="17" t="b">
        <v>1</v>
      </c>
      <c r="S482" s="264" t="s">
        <v>1189</v>
      </c>
      <c r="V482" s="17" t="s">
        <v>952</v>
      </c>
      <c r="W482" s="17" t="s">
        <v>1189</v>
      </c>
    </row>
    <row r="483" spans="2:23" ht="16.95" customHeight="1">
      <c r="B483" s="263" t="s">
        <v>2342</v>
      </c>
      <c r="C483" s="273" t="s">
        <v>1197</v>
      </c>
      <c r="D483" s="274" t="s">
        <v>2367</v>
      </c>
      <c r="E483" s="249" t="s">
        <v>1648</v>
      </c>
      <c r="G483" s="28"/>
      <c r="L483" s="59"/>
      <c r="R483" s="17" t="b">
        <v>1</v>
      </c>
      <c r="S483" s="264" t="s">
        <v>1197</v>
      </c>
      <c r="V483" s="17" t="s">
        <v>952</v>
      </c>
      <c r="W483" s="17" t="s">
        <v>1197</v>
      </c>
    </row>
    <row r="484" spans="2:23" ht="16.95" customHeight="1">
      <c r="B484" s="263" t="s">
        <v>2342</v>
      </c>
      <c r="C484" s="273" t="s">
        <v>1199</v>
      </c>
      <c r="D484" s="274" t="s">
        <v>2368</v>
      </c>
      <c r="E484" s="249" t="s">
        <v>1649</v>
      </c>
      <c r="G484" s="28"/>
      <c r="L484" s="59"/>
      <c r="R484" s="17" t="b">
        <v>1</v>
      </c>
      <c r="S484" s="264" t="s">
        <v>1199</v>
      </c>
      <c r="V484" s="17" t="s">
        <v>952</v>
      </c>
      <c r="W484" s="17" t="s">
        <v>1199</v>
      </c>
    </row>
    <row r="485" spans="2:23" ht="16.95" customHeight="1">
      <c r="B485" s="263" t="s">
        <v>2342</v>
      </c>
      <c r="C485" s="273" t="s">
        <v>1205</v>
      </c>
      <c r="D485" s="274" t="s">
        <v>2369</v>
      </c>
      <c r="E485" s="249" t="s">
        <v>1650</v>
      </c>
      <c r="G485" s="28"/>
      <c r="L485" s="59"/>
      <c r="R485" s="17" t="b">
        <v>1</v>
      </c>
      <c r="S485" s="264" t="s">
        <v>1205</v>
      </c>
      <c r="V485" s="17" t="s">
        <v>952</v>
      </c>
      <c r="W485" s="17" t="s">
        <v>1205</v>
      </c>
    </row>
    <row r="486" spans="2:23" ht="16.95" customHeight="1">
      <c r="B486" s="263" t="s">
        <v>2342</v>
      </c>
      <c r="C486" s="273" t="s">
        <v>1185</v>
      </c>
      <c r="D486" s="274" t="s">
        <v>2370</v>
      </c>
      <c r="E486" s="249" t="s">
        <v>1651</v>
      </c>
      <c r="G486" s="28"/>
      <c r="L486" s="59"/>
      <c r="R486" s="17" t="b">
        <v>1</v>
      </c>
      <c r="S486" s="264" t="s">
        <v>1185</v>
      </c>
      <c r="V486" s="17" t="s">
        <v>953</v>
      </c>
      <c r="W486" s="17" t="s">
        <v>1185</v>
      </c>
    </row>
    <row r="487" spans="2:23" ht="16.95" customHeight="1">
      <c r="B487" s="263" t="s">
        <v>2342</v>
      </c>
      <c r="C487" s="273" t="s">
        <v>1187</v>
      </c>
      <c r="D487" s="274" t="s">
        <v>2371</v>
      </c>
      <c r="E487" s="249" t="s">
        <v>1652</v>
      </c>
      <c r="G487" s="28"/>
      <c r="L487" s="59"/>
      <c r="R487" s="17" t="b">
        <v>1</v>
      </c>
      <c r="S487" s="264" t="s">
        <v>1187</v>
      </c>
      <c r="V487" s="17" t="s">
        <v>953</v>
      </c>
      <c r="W487" s="17" t="s">
        <v>1187</v>
      </c>
    </row>
    <row r="488" spans="2:23" ht="16.95" customHeight="1">
      <c r="B488" s="263" t="s">
        <v>2342</v>
      </c>
      <c r="C488" s="273" t="s">
        <v>1189</v>
      </c>
      <c r="D488" s="274" t="s">
        <v>2372</v>
      </c>
      <c r="E488" s="249" t="s">
        <v>1653</v>
      </c>
      <c r="G488" s="28"/>
      <c r="L488" s="59"/>
      <c r="R488" s="17" t="b">
        <v>1</v>
      </c>
      <c r="S488" s="264" t="s">
        <v>1189</v>
      </c>
      <c r="V488" s="17" t="s">
        <v>953</v>
      </c>
      <c r="W488" s="17" t="s">
        <v>1189</v>
      </c>
    </row>
    <row r="489" spans="2:23" ht="16.95" customHeight="1">
      <c r="B489" s="263" t="s">
        <v>2342</v>
      </c>
      <c r="C489" s="273" t="s">
        <v>1197</v>
      </c>
      <c r="D489" s="274" t="s">
        <v>2373</v>
      </c>
      <c r="E489" s="249" t="s">
        <v>1654</v>
      </c>
      <c r="G489" s="28"/>
      <c r="L489" s="59"/>
      <c r="R489" s="17" t="b">
        <v>1</v>
      </c>
      <c r="S489" s="264" t="s">
        <v>1197</v>
      </c>
      <c r="V489" s="17" t="s">
        <v>953</v>
      </c>
      <c r="W489" s="17" t="s">
        <v>1197</v>
      </c>
    </row>
    <row r="490" spans="2:23" ht="16.95" customHeight="1">
      <c r="B490" s="263" t="s">
        <v>2342</v>
      </c>
      <c r="C490" s="273" t="s">
        <v>1199</v>
      </c>
      <c r="D490" s="274" t="s">
        <v>2374</v>
      </c>
      <c r="E490" s="249" t="s">
        <v>1655</v>
      </c>
      <c r="G490" s="28"/>
      <c r="L490" s="59"/>
      <c r="R490" s="17" t="b">
        <v>1</v>
      </c>
      <c r="S490" s="264" t="s">
        <v>1199</v>
      </c>
      <c r="V490" s="17" t="s">
        <v>953</v>
      </c>
      <c r="W490" s="17" t="s">
        <v>1199</v>
      </c>
    </row>
    <row r="491" spans="2:23" ht="16.95" customHeight="1">
      <c r="B491" s="263" t="s">
        <v>2342</v>
      </c>
      <c r="C491" s="273" t="s">
        <v>1205</v>
      </c>
      <c r="D491" s="274" t="s">
        <v>2375</v>
      </c>
      <c r="E491" s="249" t="s">
        <v>1656</v>
      </c>
      <c r="G491" s="28"/>
      <c r="L491" s="59"/>
      <c r="R491" s="17" t="b">
        <v>1</v>
      </c>
      <c r="S491" s="264" t="s">
        <v>1205</v>
      </c>
      <c r="V491" s="17" t="s">
        <v>953</v>
      </c>
      <c r="W491" s="17" t="s">
        <v>1205</v>
      </c>
    </row>
    <row r="492" spans="2:23" ht="16.95" customHeight="1">
      <c r="B492" s="263" t="s">
        <v>2342</v>
      </c>
      <c r="C492" s="273" t="s">
        <v>1185</v>
      </c>
      <c r="D492" s="274" t="s">
        <v>2376</v>
      </c>
      <c r="E492" s="249" t="s">
        <v>1657</v>
      </c>
      <c r="G492" s="28"/>
      <c r="L492" s="59"/>
      <c r="R492" s="17" t="b">
        <v>1</v>
      </c>
      <c r="S492" s="264" t="s">
        <v>1185</v>
      </c>
      <c r="V492" s="17" t="s">
        <v>954</v>
      </c>
      <c r="W492" s="17" t="s">
        <v>1185</v>
      </c>
    </row>
    <row r="493" spans="2:23" ht="16.95" customHeight="1">
      <c r="B493" s="263" t="s">
        <v>2342</v>
      </c>
      <c r="C493" s="273" t="s">
        <v>1187</v>
      </c>
      <c r="D493" s="274" t="s">
        <v>2377</v>
      </c>
      <c r="E493" s="249" t="s">
        <v>1658</v>
      </c>
      <c r="G493" s="28"/>
      <c r="L493" s="59"/>
      <c r="R493" s="17" t="b">
        <v>1</v>
      </c>
      <c r="S493" s="264" t="s">
        <v>1187</v>
      </c>
      <c r="V493" s="17" t="s">
        <v>954</v>
      </c>
      <c r="W493" s="17" t="s">
        <v>1187</v>
      </c>
    </row>
    <row r="494" spans="2:23" ht="16.95" customHeight="1">
      <c r="B494" s="263" t="s">
        <v>2342</v>
      </c>
      <c r="C494" s="273" t="s">
        <v>1189</v>
      </c>
      <c r="D494" s="274" t="s">
        <v>2378</v>
      </c>
      <c r="E494" s="249" t="s">
        <v>1659</v>
      </c>
      <c r="G494" s="28"/>
      <c r="L494" s="59"/>
      <c r="R494" s="17" t="b">
        <v>1</v>
      </c>
      <c r="S494" s="264" t="s">
        <v>1189</v>
      </c>
      <c r="V494" s="17" t="s">
        <v>954</v>
      </c>
      <c r="W494" s="17" t="s">
        <v>1189</v>
      </c>
    </row>
    <row r="495" spans="2:23" ht="16.95" customHeight="1">
      <c r="B495" s="263" t="s">
        <v>2342</v>
      </c>
      <c r="C495" s="273" t="s">
        <v>1197</v>
      </c>
      <c r="D495" s="274" t="s">
        <v>2379</v>
      </c>
      <c r="E495" s="249" t="s">
        <v>1660</v>
      </c>
      <c r="G495" s="28"/>
      <c r="L495" s="59"/>
      <c r="R495" s="17" t="b">
        <v>1</v>
      </c>
      <c r="S495" s="264" t="s">
        <v>1197</v>
      </c>
      <c r="V495" s="17" t="s">
        <v>954</v>
      </c>
      <c r="W495" s="17" t="s">
        <v>1197</v>
      </c>
    </row>
    <row r="496" spans="2:23" ht="16.95" customHeight="1">
      <c r="B496" s="263" t="s">
        <v>2342</v>
      </c>
      <c r="C496" s="273" t="s">
        <v>1199</v>
      </c>
      <c r="D496" s="274" t="s">
        <v>2380</v>
      </c>
      <c r="E496" s="249" t="s">
        <v>1661</v>
      </c>
      <c r="G496" s="28"/>
      <c r="L496" s="59"/>
      <c r="R496" s="17" t="b">
        <v>1</v>
      </c>
      <c r="S496" s="264" t="s">
        <v>1199</v>
      </c>
      <c r="V496" s="17" t="s">
        <v>954</v>
      </c>
      <c r="W496" s="17" t="s">
        <v>1199</v>
      </c>
    </row>
    <row r="497" spans="2:23" ht="16.95" customHeight="1">
      <c r="B497" s="269"/>
      <c r="C497" s="270"/>
      <c r="D497" s="276"/>
      <c r="E497" s="269"/>
      <c r="L497" s="59"/>
      <c r="S497" s="264"/>
    </row>
    <row r="498" spans="2:23" ht="16.95" customHeight="1">
      <c r="B498" s="263" t="s">
        <v>2381</v>
      </c>
      <c r="C498" s="273" t="s">
        <v>1170</v>
      </c>
      <c r="D498" s="274" t="s">
        <v>2382</v>
      </c>
      <c r="E498" s="249" t="s">
        <v>1662</v>
      </c>
      <c r="G498" s="28"/>
      <c r="L498" s="59"/>
      <c r="R498" s="17" t="b">
        <v>1</v>
      </c>
      <c r="S498" s="264" t="s">
        <v>1170</v>
      </c>
      <c r="V498" s="17" t="s">
        <v>955</v>
      </c>
      <c r="W498" s="17" t="s">
        <v>1170</v>
      </c>
    </row>
    <row r="499" spans="2:23" ht="16.95" customHeight="1">
      <c r="B499" s="263" t="s">
        <v>2381</v>
      </c>
      <c r="C499" s="273" t="s">
        <v>1173</v>
      </c>
      <c r="D499" s="274" t="s">
        <v>2383</v>
      </c>
      <c r="E499" s="249" t="s">
        <v>1663</v>
      </c>
      <c r="G499" s="28"/>
      <c r="L499" s="59"/>
      <c r="R499" s="17" t="b">
        <v>1</v>
      </c>
      <c r="S499" s="264" t="s">
        <v>1173</v>
      </c>
      <c r="V499" s="17" t="s">
        <v>955</v>
      </c>
      <c r="W499" s="17" t="s">
        <v>1173</v>
      </c>
    </row>
    <row r="500" spans="2:23" ht="16.95" customHeight="1">
      <c r="B500" s="263" t="s">
        <v>2381</v>
      </c>
      <c r="C500" s="273" t="s">
        <v>1175</v>
      </c>
      <c r="D500" s="274" t="s">
        <v>2384</v>
      </c>
      <c r="E500" s="249" t="s">
        <v>1664</v>
      </c>
      <c r="G500" s="28"/>
      <c r="L500" s="59"/>
      <c r="R500" s="17" t="b">
        <v>1</v>
      </c>
      <c r="S500" s="264" t="s">
        <v>1175</v>
      </c>
      <c r="V500" s="17" t="s">
        <v>955</v>
      </c>
      <c r="W500" s="17" t="s">
        <v>1175</v>
      </c>
    </row>
    <row r="501" spans="2:23" ht="16.95" customHeight="1">
      <c r="B501" s="263" t="s">
        <v>2381</v>
      </c>
      <c r="C501" s="273" t="s">
        <v>1177</v>
      </c>
      <c r="D501" s="274" t="s">
        <v>2385</v>
      </c>
      <c r="E501" s="249" t="s">
        <v>1665</v>
      </c>
      <c r="G501" s="28"/>
      <c r="L501" s="59"/>
      <c r="R501" s="17" t="b">
        <v>1</v>
      </c>
      <c r="S501" s="264" t="s">
        <v>1177</v>
      </c>
      <c r="V501" s="17" t="s">
        <v>955</v>
      </c>
      <c r="W501" s="17" t="s">
        <v>1177</v>
      </c>
    </row>
    <row r="502" spans="2:23" ht="16.95" customHeight="1">
      <c r="B502" s="263" t="s">
        <v>2381</v>
      </c>
      <c r="C502" s="273" t="s">
        <v>1179</v>
      </c>
      <c r="D502" s="274" t="s">
        <v>2386</v>
      </c>
      <c r="E502" s="249" t="s">
        <v>1666</v>
      </c>
      <c r="G502" s="28"/>
      <c r="L502" s="59"/>
      <c r="R502" s="17" t="b">
        <v>1</v>
      </c>
      <c r="S502" s="264" t="s">
        <v>1179</v>
      </c>
      <c r="V502" s="17" t="s">
        <v>955</v>
      </c>
      <c r="W502" s="17" t="s">
        <v>1179</v>
      </c>
    </row>
    <row r="503" spans="2:23" ht="16.95" customHeight="1">
      <c r="B503" s="263" t="s">
        <v>2381</v>
      </c>
      <c r="C503" s="273" t="s">
        <v>1185</v>
      </c>
      <c r="D503" s="274" t="s">
        <v>2387</v>
      </c>
      <c r="E503" s="249" t="s">
        <v>1667</v>
      </c>
      <c r="G503" s="28"/>
      <c r="L503" s="59"/>
      <c r="R503" s="17" t="b">
        <v>1</v>
      </c>
      <c r="S503" s="264" t="s">
        <v>1185</v>
      </c>
      <c r="V503" s="17" t="s">
        <v>956</v>
      </c>
      <c r="W503" s="17" t="s">
        <v>1185</v>
      </c>
    </row>
    <row r="504" spans="2:23" ht="16.95" customHeight="1">
      <c r="B504" s="263" t="s">
        <v>2381</v>
      </c>
      <c r="C504" s="273" t="s">
        <v>1187</v>
      </c>
      <c r="D504" s="274" t="s">
        <v>2388</v>
      </c>
      <c r="E504" s="249" t="s">
        <v>1668</v>
      </c>
      <c r="G504" s="28"/>
      <c r="L504" s="59"/>
      <c r="R504" s="17" t="b">
        <v>1</v>
      </c>
      <c r="S504" s="264" t="s">
        <v>1187</v>
      </c>
      <c r="V504" s="17" t="s">
        <v>956</v>
      </c>
      <c r="W504" s="17" t="s">
        <v>1187</v>
      </c>
    </row>
    <row r="505" spans="2:23" ht="16.95" customHeight="1">
      <c r="B505" s="263" t="s">
        <v>2381</v>
      </c>
      <c r="C505" s="273" t="s">
        <v>1189</v>
      </c>
      <c r="D505" s="274" t="s">
        <v>2389</v>
      </c>
      <c r="E505" s="249" t="s">
        <v>1669</v>
      </c>
      <c r="G505" s="28"/>
      <c r="L505" s="59"/>
      <c r="R505" s="17" t="b">
        <v>1</v>
      </c>
      <c r="S505" s="264" t="s">
        <v>1189</v>
      </c>
      <c r="V505" s="17" t="s">
        <v>956</v>
      </c>
      <c r="W505" s="17" t="s">
        <v>1189</v>
      </c>
    </row>
    <row r="506" spans="2:23" ht="16.95" customHeight="1">
      <c r="B506" s="263" t="s">
        <v>2381</v>
      </c>
      <c r="C506" s="273" t="s">
        <v>1197</v>
      </c>
      <c r="D506" s="274" t="s">
        <v>2390</v>
      </c>
      <c r="E506" s="249" t="s">
        <v>1670</v>
      </c>
      <c r="G506" s="28"/>
      <c r="L506" s="59"/>
      <c r="R506" s="17" t="b">
        <v>1</v>
      </c>
      <c r="S506" s="264" t="s">
        <v>1197</v>
      </c>
      <c r="V506" s="17" t="s">
        <v>956</v>
      </c>
      <c r="W506" s="17" t="s">
        <v>1197</v>
      </c>
    </row>
    <row r="507" spans="2:23" ht="16.95" customHeight="1">
      <c r="B507" s="263" t="s">
        <v>2381</v>
      </c>
      <c r="C507" s="273" t="s">
        <v>1199</v>
      </c>
      <c r="D507" s="274" t="s">
        <v>2391</v>
      </c>
      <c r="E507" s="249" t="s">
        <v>1671</v>
      </c>
      <c r="G507" s="28"/>
      <c r="L507" s="59"/>
      <c r="R507" s="17" t="b">
        <v>1</v>
      </c>
      <c r="S507" s="264" t="s">
        <v>1199</v>
      </c>
      <c r="V507" s="17" t="s">
        <v>956</v>
      </c>
      <c r="W507" s="17" t="s">
        <v>1199</v>
      </c>
    </row>
    <row r="508" spans="2:23" ht="16.95" customHeight="1">
      <c r="B508" s="263" t="s">
        <v>2381</v>
      </c>
      <c r="C508" s="273" t="s">
        <v>1205</v>
      </c>
      <c r="D508" s="274" t="s">
        <v>2392</v>
      </c>
      <c r="E508" s="249" t="s">
        <v>1672</v>
      </c>
      <c r="G508" s="28"/>
      <c r="L508" s="59"/>
      <c r="R508" s="17" t="b">
        <v>1</v>
      </c>
      <c r="S508" s="264" t="s">
        <v>1205</v>
      </c>
      <c r="V508" s="17" t="s">
        <v>956</v>
      </c>
      <c r="W508" s="17" t="s">
        <v>1205</v>
      </c>
    </row>
    <row r="509" spans="2:23" ht="16.95" customHeight="1">
      <c r="B509" s="263" t="s">
        <v>2381</v>
      </c>
      <c r="C509" s="273" t="s">
        <v>1185</v>
      </c>
      <c r="D509" s="274" t="s">
        <v>2393</v>
      </c>
      <c r="E509" s="249" t="s">
        <v>1673</v>
      </c>
      <c r="G509" s="28"/>
      <c r="L509" s="59"/>
      <c r="R509" s="17" t="b">
        <v>1</v>
      </c>
      <c r="S509" s="264" t="s">
        <v>1185</v>
      </c>
      <c r="V509" s="17" t="s">
        <v>957</v>
      </c>
      <c r="W509" s="17" t="s">
        <v>1185</v>
      </c>
    </row>
    <row r="510" spans="2:23" ht="16.95" customHeight="1">
      <c r="B510" s="263" t="s">
        <v>2381</v>
      </c>
      <c r="C510" s="273" t="s">
        <v>1187</v>
      </c>
      <c r="D510" s="274" t="s">
        <v>2394</v>
      </c>
      <c r="E510" s="249" t="s">
        <v>1674</v>
      </c>
      <c r="G510" s="28"/>
      <c r="L510" s="59"/>
      <c r="R510" s="17" t="b">
        <v>1</v>
      </c>
      <c r="S510" s="264" t="s">
        <v>1187</v>
      </c>
      <c r="V510" s="17" t="s">
        <v>957</v>
      </c>
      <c r="W510" s="17" t="s">
        <v>1187</v>
      </c>
    </row>
    <row r="511" spans="2:23" ht="16.95" customHeight="1">
      <c r="B511" s="263" t="s">
        <v>2381</v>
      </c>
      <c r="C511" s="273" t="s">
        <v>1189</v>
      </c>
      <c r="D511" s="274" t="s">
        <v>2395</v>
      </c>
      <c r="E511" s="249" t="s">
        <v>1675</v>
      </c>
      <c r="G511" s="28"/>
      <c r="L511" s="59"/>
      <c r="R511" s="17" t="b">
        <v>1</v>
      </c>
      <c r="S511" s="264" t="s">
        <v>1189</v>
      </c>
      <c r="V511" s="17" t="s">
        <v>957</v>
      </c>
      <c r="W511" s="17" t="s">
        <v>1189</v>
      </c>
    </row>
    <row r="512" spans="2:23" ht="16.95" customHeight="1">
      <c r="B512" s="263" t="s">
        <v>2381</v>
      </c>
      <c r="C512" s="273" t="s">
        <v>1197</v>
      </c>
      <c r="D512" s="274" t="s">
        <v>2396</v>
      </c>
      <c r="E512" s="249" t="s">
        <v>1676</v>
      </c>
      <c r="G512" s="28"/>
      <c r="L512" s="59"/>
      <c r="R512" s="17" t="b">
        <v>1</v>
      </c>
      <c r="S512" s="264" t="s">
        <v>1197</v>
      </c>
      <c r="V512" s="17" t="s">
        <v>957</v>
      </c>
      <c r="W512" s="17" t="s">
        <v>1197</v>
      </c>
    </row>
    <row r="513" spans="2:23" ht="16.95" customHeight="1">
      <c r="B513" s="263" t="s">
        <v>2381</v>
      </c>
      <c r="C513" s="273" t="s">
        <v>1199</v>
      </c>
      <c r="D513" s="274" t="s">
        <v>2397</v>
      </c>
      <c r="E513" s="249" t="s">
        <v>1677</v>
      </c>
      <c r="G513" s="28"/>
      <c r="L513" s="59"/>
      <c r="R513" s="17" t="b">
        <v>1</v>
      </c>
      <c r="S513" s="264" t="s">
        <v>1199</v>
      </c>
      <c r="V513" s="17" t="s">
        <v>957</v>
      </c>
      <c r="W513" s="17" t="s">
        <v>1199</v>
      </c>
    </row>
    <row r="514" spans="2:23" ht="16.95" customHeight="1">
      <c r="B514" s="263" t="s">
        <v>2381</v>
      </c>
      <c r="C514" s="273" t="s">
        <v>1205</v>
      </c>
      <c r="D514" s="274" t="s">
        <v>2398</v>
      </c>
      <c r="E514" s="249" t="s">
        <v>1678</v>
      </c>
      <c r="G514" s="28"/>
      <c r="L514" s="59"/>
      <c r="R514" s="17" t="b">
        <v>1</v>
      </c>
      <c r="S514" s="264" t="s">
        <v>1205</v>
      </c>
      <c r="V514" s="17" t="s">
        <v>957</v>
      </c>
      <c r="W514" s="17" t="s">
        <v>1205</v>
      </c>
    </row>
    <row r="515" spans="2:23" ht="16.95" customHeight="1">
      <c r="B515" s="263" t="s">
        <v>2381</v>
      </c>
      <c r="C515" s="273" t="s">
        <v>1185</v>
      </c>
      <c r="D515" s="274" t="s">
        <v>2399</v>
      </c>
      <c r="E515" s="249" t="s">
        <v>1679</v>
      </c>
      <c r="G515" s="28"/>
      <c r="L515" s="59"/>
      <c r="R515" s="17" t="b">
        <v>1</v>
      </c>
      <c r="S515" s="264" t="s">
        <v>1185</v>
      </c>
      <c r="V515" s="17" t="s">
        <v>958</v>
      </c>
      <c r="W515" s="17" t="s">
        <v>1185</v>
      </c>
    </row>
    <row r="516" spans="2:23" ht="16.95" customHeight="1">
      <c r="B516" s="263" t="s">
        <v>2381</v>
      </c>
      <c r="C516" s="273" t="s">
        <v>1187</v>
      </c>
      <c r="D516" s="274" t="s">
        <v>2400</v>
      </c>
      <c r="E516" s="249" t="s">
        <v>1680</v>
      </c>
      <c r="G516" s="28"/>
      <c r="L516" s="59"/>
      <c r="R516" s="17" t="b">
        <v>1</v>
      </c>
      <c r="S516" s="264" t="s">
        <v>1187</v>
      </c>
      <c r="V516" s="17" t="s">
        <v>958</v>
      </c>
      <c r="W516" s="17" t="s">
        <v>1187</v>
      </c>
    </row>
    <row r="517" spans="2:23" ht="16.95" customHeight="1">
      <c r="B517" s="263" t="s">
        <v>2381</v>
      </c>
      <c r="C517" s="273" t="s">
        <v>1189</v>
      </c>
      <c r="D517" s="274" t="s">
        <v>2401</v>
      </c>
      <c r="E517" s="249" t="s">
        <v>1681</v>
      </c>
      <c r="G517" s="28"/>
      <c r="L517" s="59"/>
      <c r="R517" s="17" t="b">
        <v>1</v>
      </c>
      <c r="S517" s="264" t="s">
        <v>1189</v>
      </c>
      <c r="V517" s="17" t="s">
        <v>958</v>
      </c>
      <c r="W517" s="17" t="s">
        <v>1189</v>
      </c>
    </row>
    <row r="518" spans="2:23" ht="16.95" customHeight="1">
      <c r="B518" s="263" t="s">
        <v>2381</v>
      </c>
      <c r="C518" s="273" t="s">
        <v>1197</v>
      </c>
      <c r="D518" s="274" t="s">
        <v>2402</v>
      </c>
      <c r="E518" s="249" t="s">
        <v>1682</v>
      </c>
      <c r="G518" s="28"/>
      <c r="L518" s="59"/>
      <c r="R518" s="17" t="b">
        <v>1</v>
      </c>
      <c r="S518" s="264" t="s">
        <v>1197</v>
      </c>
      <c r="V518" s="17" t="s">
        <v>958</v>
      </c>
      <c r="W518" s="17" t="s">
        <v>1197</v>
      </c>
    </row>
    <row r="519" spans="2:23" ht="16.95" customHeight="1">
      <c r="B519" s="263" t="s">
        <v>2381</v>
      </c>
      <c r="C519" s="273" t="s">
        <v>1199</v>
      </c>
      <c r="D519" s="274" t="s">
        <v>2403</v>
      </c>
      <c r="E519" s="249" t="s">
        <v>1683</v>
      </c>
      <c r="G519" s="28"/>
      <c r="L519" s="59"/>
      <c r="R519" s="17" t="b">
        <v>1</v>
      </c>
      <c r="S519" s="264" t="s">
        <v>1199</v>
      </c>
      <c r="V519" s="17" t="s">
        <v>958</v>
      </c>
      <c r="W519" s="17" t="s">
        <v>1199</v>
      </c>
    </row>
    <row r="520" spans="2:23" ht="16.95" customHeight="1">
      <c r="B520" s="263" t="s">
        <v>2381</v>
      </c>
      <c r="C520" s="273" t="s">
        <v>1205</v>
      </c>
      <c r="D520" s="274" t="s">
        <v>2404</v>
      </c>
      <c r="E520" s="249" t="s">
        <v>1684</v>
      </c>
      <c r="G520" s="28"/>
      <c r="L520" s="59"/>
      <c r="R520" s="17" t="b">
        <v>1</v>
      </c>
      <c r="S520" s="264" t="s">
        <v>1205</v>
      </c>
      <c r="V520" s="17" t="s">
        <v>958</v>
      </c>
      <c r="W520" s="17" t="s">
        <v>1205</v>
      </c>
    </row>
    <row r="521" spans="2:23" ht="16.95" customHeight="1">
      <c r="B521" s="263" t="s">
        <v>2381</v>
      </c>
      <c r="C521" s="273" t="s">
        <v>1185</v>
      </c>
      <c r="D521" s="274" t="s">
        <v>2405</v>
      </c>
      <c r="E521" s="249" t="s">
        <v>1685</v>
      </c>
      <c r="G521" s="28"/>
      <c r="L521" s="59"/>
      <c r="R521" s="17" t="b">
        <v>1</v>
      </c>
      <c r="S521" s="264" t="s">
        <v>1185</v>
      </c>
      <c r="V521" s="17" t="s">
        <v>959</v>
      </c>
      <c r="W521" s="17" t="s">
        <v>1185</v>
      </c>
    </row>
    <row r="522" spans="2:23" ht="16.95" customHeight="1">
      <c r="B522" s="263" t="s">
        <v>2381</v>
      </c>
      <c r="C522" s="273" t="s">
        <v>1187</v>
      </c>
      <c r="D522" s="274" t="s">
        <v>2406</v>
      </c>
      <c r="E522" s="249" t="s">
        <v>1686</v>
      </c>
      <c r="G522" s="28"/>
      <c r="L522" s="59"/>
      <c r="R522" s="17" t="b">
        <v>1</v>
      </c>
      <c r="S522" s="264" t="s">
        <v>1187</v>
      </c>
      <c r="V522" s="17" t="s">
        <v>959</v>
      </c>
      <c r="W522" s="17" t="s">
        <v>1187</v>
      </c>
    </row>
    <row r="523" spans="2:23" ht="16.95" customHeight="1">
      <c r="B523" s="263" t="s">
        <v>2381</v>
      </c>
      <c r="C523" s="273" t="s">
        <v>1189</v>
      </c>
      <c r="D523" s="274" t="s">
        <v>2407</v>
      </c>
      <c r="E523" s="249" t="s">
        <v>1687</v>
      </c>
      <c r="G523" s="28"/>
      <c r="L523" s="59"/>
      <c r="R523" s="17" t="b">
        <v>1</v>
      </c>
      <c r="S523" s="264" t="s">
        <v>1189</v>
      </c>
      <c r="V523" s="17" t="s">
        <v>959</v>
      </c>
      <c r="W523" s="17" t="s">
        <v>1189</v>
      </c>
    </row>
    <row r="524" spans="2:23" ht="16.95" customHeight="1">
      <c r="B524" s="263" t="s">
        <v>2381</v>
      </c>
      <c r="C524" s="273" t="s">
        <v>1197</v>
      </c>
      <c r="D524" s="274" t="s">
        <v>2408</v>
      </c>
      <c r="E524" s="249" t="s">
        <v>1688</v>
      </c>
      <c r="G524" s="28"/>
      <c r="L524" s="59"/>
      <c r="R524" s="17" t="b">
        <v>1</v>
      </c>
      <c r="S524" s="264" t="s">
        <v>1197</v>
      </c>
      <c r="V524" s="17" t="s">
        <v>959</v>
      </c>
      <c r="W524" s="17" t="s">
        <v>1197</v>
      </c>
    </row>
    <row r="525" spans="2:23" ht="16.95" customHeight="1">
      <c r="B525" s="263" t="s">
        <v>2381</v>
      </c>
      <c r="C525" s="273" t="s">
        <v>1199</v>
      </c>
      <c r="D525" s="274" t="s">
        <v>2409</v>
      </c>
      <c r="E525" s="249" t="s">
        <v>1689</v>
      </c>
      <c r="G525" s="28"/>
      <c r="L525" s="59"/>
      <c r="R525" s="17" t="b">
        <v>1</v>
      </c>
      <c r="S525" s="264" t="s">
        <v>1199</v>
      </c>
      <c r="V525" s="17" t="s">
        <v>959</v>
      </c>
      <c r="W525" s="17" t="s">
        <v>1199</v>
      </c>
    </row>
    <row r="526" spans="2:23" ht="16.95" customHeight="1">
      <c r="B526" s="263" t="s">
        <v>2381</v>
      </c>
      <c r="C526" s="273" t="s">
        <v>1205</v>
      </c>
      <c r="D526" s="274" t="s">
        <v>2410</v>
      </c>
      <c r="E526" s="249" t="s">
        <v>1690</v>
      </c>
      <c r="G526" s="28"/>
      <c r="L526" s="59"/>
      <c r="R526" s="17" t="b">
        <v>1</v>
      </c>
      <c r="S526" s="264" t="s">
        <v>1205</v>
      </c>
      <c r="V526" s="17" t="s">
        <v>959</v>
      </c>
      <c r="W526" s="17" t="s">
        <v>1205</v>
      </c>
    </row>
    <row r="527" spans="2:23" ht="16.95" customHeight="1">
      <c r="B527" s="263" t="s">
        <v>2381</v>
      </c>
      <c r="C527" s="273" t="s">
        <v>1187</v>
      </c>
      <c r="D527" s="274" t="s">
        <v>2411</v>
      </c>
      <c r="E527" s="249" t="s">
        <v>1691</v>
      </c>
      <c r="G527" s="28"/>
      <c r="L527" s="59"/>
      <c r="R527" s="17" t="b">
        <v>1</v>
      </c>
      <c r="S527" s="264" t="s">
        <v>1187</v>
      </c>
      <c r="V527" s="265" t="s">
        <v>960</v>
      </c>
      <c r="W527" s="17" t="s">
        <v>1187</v>
      </c>
    </row>
    <row r="528" spans="2:23" ht="16.95" customHeight="1">
      <c r="B528" s="263" t="s">
        <v>2381</v>
      </c>
      <c r="C528" s="273" t="s">
        <v>1189</v>
      </c>
      <c r="D528" s="274" t="s">
        <v>2412</v>
      </c>
      <c r="E528" s="249" t="s">
        <v>1692</v>
      </c>
      <c r="G528" s="28"/>
      <c r="L528" s="59"/>
      <c r="R528" s="17" t="b">
        <v>1</v>
      </c>
      <c r="S528" s="264" t="s">
        <v>1189</v>
      </c>
      <c r="V528" s="265" t="s">
        <v>960</v>
      </c>
      <c r="W528" s="17" t="s">
        <v>1189</v>
      </c>
    </row>
    <row r="529" spans="2:23" ht="16.95" customHeight="1">
      <c r="B529" s="263" t="s">
        <v>2381</v>
      </c>
      <c r="C529" s="273" t="s">
        <v>1197</v>
      </c>
      <c r="D529" s="274" t="s">
        <v>2413</v>
      </c>
      <c r="E529" s="249" t="s">
        <v>1693</v>
      </c>
      <c r="G529" s="28"/>
      <c r="L529" s="59"/>
      <c r="R529" s="17" t="b">
        <v>1</v>
      </c>
      <c r="S529" s="264" t="s">
        <v>1197</v>
      </c>
      <c r="V529" s="265" t="s">
        <v>960</v>
      </c>
      <c r="W529" s="17" t="s">
        <v>1197</v>
      </c>
    </row>
    <row r="530" spans="2:23" ht="16.95" customHeight="1">
      <c r="B530" s="263" t="s">
        <v>2381</v>
      </c>
      <c r="C530" s="273" t="s">
        <v>1199</v>
      </c>
      <c r="D530" s="274" t="s">
        <v>2414</v>
      </c>
      <c r="E530" s="249" t="s">
        <v>1694</v>
      </c>
      <c r="G530" s="28"/>
      <c r="L530" s="59"/>
      <c r="R530" s="17" t="b">
        <v>1</v>
      </c>
      <c r="S530" s="264" t="s">
        <v>1199</v>
      </c>
      <c r="V530" s="265" t="s">
        <v>960</v>
      </c>
      <c r="W530" s="17" t="s">
        <v>1199</v>
      </c>
    </row>
    <row r="531" spans="2:23" ht="16.95" customHeight="1">
      <c r="B531" s="263" t="s">
        <v>2381</v>
      </c>
      <c r="C531" s="273" t="s">
        <v>1205</v>
      </c>
      <c r="D531" s="274" t="s">
        <v>2415</v>
      </c>
      <c r="E531" s="249" t="s">
        <v>1695</v>
      </c>
      <c r="G531" s="28"/>
      <c r="L531" s="59"/>
      <c r="R531" s="17" t="b">
        <v>1</v>
      </c>
      <c r="S531" s="264" t="s">
        <v>1205</v>
      </c>
      <c r="V531" s="265" t="s">
        <v>960</v>
      </c>
      <c r="W531" s="17" t="s">
        <v>1205</v>
      </c>
    </row>
    <row r="532" spans="2:23" ht="16.95" customHeight="1">
      <c r="B532" s="263" t="s">
        <v>2381</v>
      </c>
      <c r="C532" s="273" t="s">
        <v>1185</v>
      </c>
      <c r="D532" s="274" t="s">
        <v>2416</v>
      </c>
      <c r="E532" s="249" t="s">
        <v>1696</v>
      </c>
      <c r="G532" s="28"/>
      <c r="L532" s="59"/>
      <c r="R532" s="17" t="b">
        <v>1</v>
      </c>
      <c r="S532" s="264" t="s">
        <v>1185</v>
      </c>
      <c r="V532" s="17" t="s">
        <v>961</v>
      </c>
      <c r="W532" s="17" t="s">
        <v>1185</v>
      </c>
    </row>
    <row r="533" spans="2:23" ht="16.95" customHeight="1">
      <c r="B533" s="263" t="s">
        <v>2381</v>
      </c>
      <c r="C533" s="273" t="s">
        <v>1187</v>
      </c>
      <c r="D533" s="274" t="s">
        <v>2417</v>
      </c>
      <c r="E533" s="249" t="s">
        <v>1697</v>
      </c>
      <c r="G533" s="28"/>
      <c r="L533" s="59"/>
      <c r="R533" s="17" t="b">
        <v>1</v>
      </c>
      <c r="S533" s="264" t="s">
        <v>1187</v>
      </c>
      <c r="V533" s="17" t="s">
        <v>961</v>
      </c>
      <c r="W533" s="17" t="s">
        <v>1187</v>
      </c>
    </row>
    <row r="534" spans="2:23" ht="16.95" customHeight="1">
      <c r="B534" s="263" t="s">
        <v>2381</v>
      </c>
      <c r="C534" s="273" t="s">
        <v>1189</v>
      </c>
      <c r="D534" s="274" t="s">
        <v>2418</v>
      </c>
      <c r="E534" s="249" t="s">
        <v>1698</v>
      </c>
      <c r="G534" s="28"/>
      <c r="L534" s="59"/>
      <c r="R534" s="17" t="b">
        <v>1</v>
      </c>
      <c r="S534" s="264" t="s">
        <v>1189</v>
      </c>
      <c r="V534" s="17" t="s">
        <v>961</v>
      </c>
      <c r="W534" s="17" t="s">
        <v>1189</v>
      </c>
    </row>
    <row r="535" spans="2:23" ht="16.95" customHeight="1">
      <c r="B535" s="263" t="s">
        <v>2381</v>
      </c>
      <c r="C535" s="273" t="s">
        <v>1197</v>
      </c>
      <c r="D535" s="274" t="s">
        <v>2419</v>
      </c>
      <c r="E535" s="249" t="s">
        <v>1699</v>
      </c>
      <c r="G535" s="28"/>
      <c r="L535" s="59"/>
      <c r="R535" s="17" t="b">
        <v>1</v>
      </c>
      <c r="S535" s="264" t="s">
        <v>1197</v>
      </c>
      <c r="V535" s="17" t="s">
        <v>961</v>
      </c>
      <c r="W535" s="17" t="s">
        <v>1197</v>
      </c>
    </row>
    <row r="536" spans="2:23" ht="16.95" customHeight="1">
      <c r="B536" s="263" t="s">
        <v>2381</v>
      </c>
      <c r="C536" s="273" t="s">
        <v>1199</v>
      </c>
      <c r="D536" s="274" t="s">
        <v>2420</v>
      </c>
      <c r="E536" s="249" t="s">
        <v>1700</v>
      </c>
      <c r="G536" s="28"/>
      <c r="L536" s="59"/>
      <c r="R536" s="17" t="b">
        <v>1</v>
      </c>
      <c r="S536" s="264" t="s">
        <v>1199</v>
      </c>
      <c r="V536" s="17" t="s">
        <v>961</v>
      </c>
      <c r="W536" s="17" t="s">
        <v>1199</v>
      </c>
    </row>
    <row r="537" spans="2:23" ht="16.95" customHeight="1">
      <c r="B537" s="263" t="s">
        <v>2381</v>
      </c>
      <c r="C537" s="273" t="s">
        <v>1187</v>
      </c>
      <c r="D537" s="274" t="s">
        <v>2421</v>
      </c>
      <c r="E537" s="249" t="s">
        <v>1701</v>
      </c>
      <c r="G537" s="28"/>
      <c r="L537" s="59"/>
      <c r="R537" s="17" t="b">
        <v>1</v>
      </c>
      <c r="S537" s="264" t="s">
        <v>1187</v>
      </c>
      <c r="V537" s="17" t="s">
        <v>962</v>
      </c>
      <c r="W537" s="17" t="s">
        <v>1187</v>
      </c>
    </row>
    <row r="538" spans="2:23" ht="16.95" customHeight="1">
      <c r="B538" s="263" t="s">
        <v>2381</v>
      </c>
      <c r="C538" s="273" t="s">
        <v>1189</v>
      </c>
      <c r="D538" s="274" t="s">
        <v>2422</v>
      </c>
      <c r="E538" s="249" t="s">
        <v>1702</v>
      </c>
      <c r="G538" s="28"/>
      <c r="L538" s="59"/>
      <c r="R538" s="17" t="b">
        <v>1</v>
      </c>
      <c r="S538" s="264" t="s">
        <v>1189</v>
      </c>
      <c r="V538" s="17" t="s">
        <v>962</v>
      </c>
      <c r="W538" s="17" t="s">
        <v>1189</v>
      </c>
    </row>
    <row r="539" spans="2:23" ht="16.95" customHeight="1">
      <c r="B539" s="263" t="s">
        <v>2381</v>
      </c>
      <c r="C539" s="273" t="s">
        <v>1197</v>
      </c>
      <c r="D539" s="274" t="s">
        <v>2423</v>
      </c>
      <c r="E539" s="249" t="s">
        <v>1703</v>
      </c>
      <c r="G539" s="28"/>
      <c r="L539" s="59"/>
      <c r="R539" s="17" t="b">
        <v>1</v>
      </c>
      <c r="S539" s="264" t="s">
        <v>1197</v>
      </c>
      <c r="V539" s="17" t="s">
        <v>962</v>
      </c>
      <c r="W539" s="17" t="s">
        <v>1197</v>
      </c>
    </row>
    <row r="540" spans="2:23" ht="16.95" customHeight="1">
      <c r="B540" s="263" t="s">
        <v>2381</v>
      </c>
      <c r="C540" s="273" t="s">
        <v>1199</v>
      </c>
      <c r="D540" s="274" t="s">
        <v>2424</v>
      </c>
      <c r="E540" s="249" t="s">
        <v>1704</v>
      </c>
      <c r="G540" s="28"/>
      <c r="L540" s="59"/>
      <c r="R540" s="17" t="b">
        <v>1</v>
      </c>
      <c r="S540" s="264" t="s">
        <v>1199</v>
      </c>
      <c r="V540" s="17" t="s">
        <v>962</v>
      </c>
      <c r="W540" s="17" t="s">
        <v>1199</v>
      </c>
    </row>
    <row r="541" spans="2:23" ht="16.95" customHeight="1">
      <c r="B541" s="263" t="s">
        <v>2381</v>
      </c>
      <c r="C541" s="273" t="s">
        <v>1205</v>
      </c>
      <c r="D541" s="274" t="s">
        <v>2425</v>
      </c>
      <c r="E541" s="249" t="s">
        <v>1705</v>
      </c>
      <c r="G541" s="28"/>
      <c r="L541" s="59"/>
      <c r="R541" s="17" t="b">
        <v>1</v>
      </c>
      <c r="S541" s="264" t="s">
        <v>1205</v>
      </c>
      <c r="V541" s="17" t="s">
        <v>962</v>
      </c>
      <c r="W541" s="17" t="s">
        <v>1205</v>
      </c>
    </row>
    <row r="542" spans="2:23" ht="16.95" customHeight="1">
      <c r="B542" s="269"/>
      <c r="C542" s="270"/>
      <c r="D542" s="276"/>
      <c r="E542" s="269"/>
      <c r="L542" s="59"/>
      <c r="S542" s="264"/>
    </row>
    <row r="543" spans="2:23" ht="16.95" customHeight="1">
      <c r="B543" s="263" t="s">
        <v>2426</v>
      </c>
      <c r="C543" s="273" t="s">
        <v>1173</v>
      </c>
      <c r="D543" s="274" t="s">
        <v>2427</v>
      </c>
      <c r="E543" s="249" t="s">
        <v>1706</v>
      </c>
      <c r="G543" s="28"/>
      <c r="L543" s="59"/>
      <c r="R543" s="17" t="b">
        <v>1</v>
      </c>
      <c r="S543" s="264" t="s">
        <v>1173</v>
      </c>
      <c r="V543" s="265" t="s">
        <v>964</v>
      </c>
      <c r="W543" s="17" t="s">
        <v>1173</v>
      </c>
    </row>
    <row r="544" spans="2:23" ht="16.95" customHeight="1">
      <c r="B544" s="263" t="s">
        <v>2426</v>
      </c>
      <c r="C544" s="273" t="s">
        <v>1175</v>
      </c>
      <c r="D544" s="274" t="s">
        <v>2428</v>
      </c>
      <c r="E544" s="249" t="s">
        <v>1707</v>
      </c>
      <c r="G544" s="28"/>
      <c r="L544" s="59"/>
      <c r="R544" s="17" t="b">
        <v>1</v>
      </c>
      <c r="S544" s="264" t="s">
        <v>1175</v>
      </c>
      <c r="V544" s="265" t="s">
        <v>964</v>
      </c>
      <c r="W544" s="17" t="s">
        <v>1175</v>
      </c>
    </row>
    <row r="545" spans="2:23" ht="16.95" customHeight="1">
      <c r="B545" s="263" t="s">
        <v>2426</v>
      </c>
      <c r="C545" s="273" t="s">
        <v>1177</v>
      </c>
      <c r="D545" s="274" t="s">
        <v>2429</v>
      </c>
      <c r="E545" s="249" t="s">
        <v>1708</v>
      </c>
      <c r="G545" s="28"/>
      <c r="L545" s="59"/>
      <c r="R545" s="17" t="b">
        <v>1</v>
      </c>
      <c r="S545" s="264" t="s">
        <v>1177</v>
      </c>
      <c r="V545" s="265" t="s">
        <v>964</v>
      </c>
      <c r="W545" s="17" t="s">
        <v>1177</v>
      </c>
    </row>
    <row r="546" spans="2:23" ht="16.95" customHeight="1">
      <c r="B546" s="263" t="s">
        <v>2426</v>
      </c>
      <c r="C546" s="273" t="s">
        <v>1179</v>
      </c>
      <c r="D546" s="274" t="s">
        <v>2430</v>
      </c>
      <c r="E546" s="249" t="s">
        <v>1709</v>
      </c>
      <c r="G546" s="28"/>
      <c r="L546" s="59"/>
      <c r="R546" s="17" t="b">
        <v>1</v>
      </c>
      <c r="S546" s="264" t="s">
        <v>1179</v>
      </c>
      <c r="V546" s="265" t="s">
        <v>964</v>
      </c>
      <c r="W546" s="17" t="s">
        <v>1179</v>
      </c>
    </row>
    <row r="547" spans="2:23" ht="16.95" customHeight="1">
      <c r="B547" s="263" t="s">
        <v>2426</v>
      </c>
      <c r="C547" s="273" t="s">
        <v>1185</v>
      </c>
      <c r="D547" s="274" t="s">
        <v>2431</v>
      </c>
      <c r="E547" s="249" t="s">
        <v>1710</v>
      </c>
      <c r="G547" s="28"/>
      <c r="L547" s="59"/>
      <c r="R547" s="17" t="b">
        <v>1</v>
      </c>
      <c r="S547" s="264" t="s">
        <v>1185</v>
      </c>
      <c r="V547" s="17" t="s">
        <v>965</v>
      </c>
      <c r="W547" s="17" t="s">
        <v>1185</v>
      </c>
    </row>
    <row r="548" spans="2:23" ht="16.95" customHeight="1">
      <c r="B548" s="263" t="s">
        <v>2426</v>
      </c>
      <c r="C548" s="273" t="s">
        <v>1187</v>
      </c>
      <c r="D548" s="274" t="s">
        <v>2432</v>
      </c>
      <c r="E548" s="249" t="s">
        <v>1711</v>
      </c>
      <c r="G548" s="28"/>
      <c r="L548" s="59"/>
      <c r="R548" s="17" t="b">
        <v>1</v>
      </c>
      <c r="S548" s="264" t="s">
        <v>1187</v>
      </c>
      <c r="V548" s="17" t="s">
        <v>965</v>
      </c>
      <c r="W548" s="17" t="s">
        <v>1187</v>
      </c>
    </row>
    <row r="549" spans="2:23" ht="16.95" customHeight="1">
      <c r="B549" s="263" t="s">
        <v>2426</v>
      </c>
      <c r="C549" s="273" t="s">
        <v>1189</v>
      </c>
      <c r="D549" s="274" t="s">
        <v>2433</v>
      </c>
      <c r="E549" s="249" t="s">
        <v>1712</v>
      </c>
      <c r="G549" s="28"/>
      <c r="L549" s="59"/>
      <c r="R549" s="17" t="b">
        <v>1</v>
      </c>
      <c r="S549" s="264" t="s">
        <v>1189</v>
      </c>
      <c r="V549" s="17" t="s">
        <v>965</v>
      </c>
      <c r="W549" s="17" t="s">
        <v>1189</v>
      </c>
    </row>
    <row r="550" spans="2:23" ht="16.95" customHeight="1">
      <c r="B550" s="263" t="s">
        <v>2426</v>
      </c>
      <c r="C550" s="273" t="s">
        <v>1197</v>
      </c>
      <c r="D550" s="274" t="s">
        <v>2434</v>
      </c>
      <c r="E550" s="249" t="s">
        <v>1713</v>
      </c>
      <c r="G550" s="28"/>
      <c r="L550" s="59"/>
      <c r="R550" s="17" t="b">
        <v>1</v>
      </c>
      <c r="S550" s="264" t="s">
        <v>1197</v>
      </c>
      <c r="V550" s="17" t="s">
        <v>965</v>
      </c>
      <c r="W550" s="17" t="s">
        <v>1197</v>
      </c>
    </row>
    <row r="551" spans="2:23" ht="16.95" customHeight="1">
      <c r="B551" s="263" t="s">
        <v>2426</v>
      </c>
      <c r="C551" s="273" t="s">
        <v>1199</v>
      </c>
      <c r="D551" s="274" t="s">
        <v>2435</v>
      </c>
      <c r="E551" s="249" t="s">
        <v>1714</v>
      </c>
      <c r="G551" s="28"/>
      <c r="L551" s="59"/>
      <c r="R551" s="17" t="b">
        <v>1</v>
      </c>
      <c r="S551" s="264" t="s">
        <v>1199</v>
      </c>
      <c r="V551" s="17" t="s">
        <v>965</v>
      </c>
      <c r="W551" s="17" t="s">
        <v>1199</v>
      </c>
    </row>
    <row r="552" spans="2:23" ht="16.95" customHeight="1">
      <c r="B552" s="263" t="s">
        <v>2426</v>
      </c>
      <c r="C552" s="273" t="s">
        <v>1185</v>
      </c>
      <c r="D552" s="274" t="s">
        <v>2436</v>
      </c>
      <c r="E552" s="249" t="s">
        <v>1715</v>
      </c>
      <c r="G552" s="28"/>
      <c r="L552" s="59"/>
      <c r="R552" s="17" t="b">
        <v>1</v>
      </c>
      <c r="S552" s="264" t="s">
        <v>1185</v>
      </c>
      <c r="V552" s="17" t="s">
        <v>966</v>
      </c>
      <c r="W552" s="17" t="s">
        <v>1185</v>
      </c>
    </row>
    <row r="553" spans="2:23" ht="16.95" customHeight="1">
      <c r="B553" s="263" t="s">
        <v>2426</v>
      </c>
      <c r="C553" s="273" t="s">
        <v>1187</v>
      </c>
      <c r="D553" s="274" t="s">
        <v>2437</v>
      </c>
      <c r="E553" s="249" t="s">
        <v>1716</v>
      </c>
      <c r="G553" s="28"/>
      <c r="L553" s="59"/>
      <c r="R553" s="17" t="b">
        <v>1</v>
      </c>
      <c r="S553" s="264" t="s">
        <v>1187</v>
      </c>
      <c r="V553" s="17" t="s">
        <v>966</v>
      </c>
      <c r="W553" s="17" t="s">
        <v>1187</v>
      </c>
    </row>
    <row r="554" spans="2:23" ht="16.95" customHeight="1">
      <c r="B554" s="263" t="s">
        <v>2426</v>
      </c>
      <c r="C554" s="273" t="s">
        <v>1189</v>
      </c>
      <c r="D554" s="274" t="s">
        <v>2438</v>
      </c>
      <c r="E554" s="249" t="s">
        <v>1717</v>
      </c>
      <c r="G554" s="28"/>
      <c r="L554" s="59"/>
      <c r="R554" s="17" t="b">
        <v>1</v>
      </c>
      <c r="S554" s="264" t="s">
        <v>1189</v>
      </c>
      <c r="V554" s="17" t="s">
        <v>966</v>
      </c>
      <c r="W554" s="17" t="s">
        <v>1189</v>
      </c>
    </row>
    <row r="555" spans="2:23" ht="16.95" customHeight="1">
      <c r="B555" s="263" t="s">
        <v>2426</v>
      </c>
      <c r="C555" s="273" t="s">
        <v>1197</v>
      </c>
      <c r="D555" s="274" t="s">
        <v>2439</v>
      </c>
      <c r="E555" s="249" t="s">
        <v>1718</v>
      </c>
      <c r="G555" s="28"/>
      <c r="L555" s="59"/>
      <c r="R555" s="17" t="b">
        <v>1</v>
      </c>
      <c r="S555" s="264" t="s">
        <v>1197</v>
      </c>
      <c r="V555" s="17" t="s">
        <v>966</v>
      </c>
      <c r="W555" s="17" t="s">
        <v>1197</v>
      </c>
    </row>
    <row r="556" spans="2:23" ht="16.95" customHeight="1">
      <c r="B556" s="263" t="s">
        <v>2426</v>
      </c>
      <c r="C556" s="273" t="s">
        <v>1199</v>
      </c>
      <c r="D556" s="274" t="s">
        <v>2440</v>
      </c>
      <c r="E556" s="249" t="s">
        <v>1719</v>
      </c>
      <c r="G556" s="28"/>
      <c r="L556" s="59"/>
      <c r="R556" s="17" t="b">
        <v>1</v>
      </c>
      <c r="S556" s="264" t="s">
        <v>1199</v>
      </c>
      <c r="V556" s="17" t="s">
        <v>966</v>
      </c>
      <c r="W556" s="17" t="s">
        <v>1199</v>
      </c>
    </row>
    <row r="557" spans="2:23" ht="16.95" customHeight="1">
      <c r="B557" s="263" t="s">
        <v>2426</v>
      </c>
      <c r="C557" s="273" t="s">
        <v>1187</v>
      </c>
      <c r="D557" s="274" t="s">
        <v>2441</v>
      </c>
      <c r="E557" s="249" t="s">
        <v>1720</v>
      </c>
      <c r="G557" s="28"/>
      <c r="L557" s="59"/>
      <c r="R557" s="17" t="b">
        <v>1</v>
      </c>
      <c r="S557" s="264" t="s">
        <v>1187</v>
      </c>
      <c r="V557" s="17" t="s">
        <v>967</v>
      </c>
      <c r="W557" s="17" t="s">
        <v>1187</v>
      </c>
    </row>
    <row r="558" spans="2:23" ht="16.95" customHeight="1">
      <c r="B558" s="263" t="s">
        <v>2426</v>
      </c>
      <c r="C558" s="273" t="s">
        <v>1189</v>
      </c>
      <c r="D558" s="274" t="s">
        <v>2442</v>
      </c>
      <c r="E558" s="249" t="s">
        <v>1721</v>
      </c>
      <c r="G558" s="28"/>
      <c r="L558" s="59"/>
      <c r="R558" s="17" t="b">
        <v>1</v>
      </c>
      <c r="S558" s="264" t="s">
        <v>1189</v>
      </c>
      <c r="V558" s="17" t="s">
        <v>967</v>
      </c>
      <c r="W558" s="17" t="s">
        <v>1189</v>
      </c>
    </row>
    <row r="559" spans="2:23" ht="16.95" customHeight="1">
      <c r="B559" s="263" t="s">
        <v>2426</v>
      </c>
      <c r="C559" s="273" t="s">
        <v>1197</v>
      </c>
      <c r="D559" s="274" t="s">
        <v>2443</v>
      </c>
      <c r="E559" s="249" t="s">
        <v>1722</v>
      </c>
      <c r="G559" s="28"/>
      <c r="L559" s="59"/>
      <c r="R559" s="17" t="b">
        <v>1</v>
      </c>
      <c r="S559" s="264" t="s">
        <v>1197</v>
      </c>
      <c r="V559" s="17" t="s">
        <v>967</v>
      </c>
      <c r="W559" s="17" t="s">
        <v>1197</v>
      </c>
    </row>
    <row r="560" spans="2:23" ht="16.95" customHeight="1">
      <c r="B560" s="263" t="s">
        <v>2426</v>
      </c>
      <c r="C560" s="273" t="s">
        <v>1199</v>
      </c>
      <c r="D560" s="274" t="s">
        <v>2444</v>
      </c>
      <c r="E560" s="249" t="s">
        <v>1723</v>
      </c>
      <c r="G560" s="28"/>
      <c r="L560" s="59"/>
      <c r="R560" s="17" t="b">
        <v>1</v>
      </c>
      <c r="S560" s="264" t="s">
        <v>1199</v>
      </c>
      <c r="V560" s="17" t="s">
        <v>967</v>
      </c>
      <c r="W560" s="17" t="s">
        <v>1199</v>
      </c>
    </row>
    <row r="561" spans="2:23" ht="16.95" customHeight="1">
      <c r="B561" s="263" t="s">
        <v>2426</v>
      </c>
      <c r="C561" s="273" t="s">
        <v>1205</v>
      </c>
      <c r="D561" s="274" t="s">
        <v>2445</v>
      </c>
      <c r="E561" s="249" t="s">
        <v>1724</v>
      </c>
      <c r="G561" s="28"/>
      <c r="L561" s="59"/>
      <c r="R561" s="17" t="b">
        <v>1</v>
      </c>
      <c r="S561" s="264" t="s">
        <v>1205</v>
      </c>
      <c r="V561" s="17" t="s">
        <v>967</v>
      </c>
      <c r="W561" s="17" t="s">
        <v>1205</v>
      </c>
    </row>
    <row r="562" spans="2:23" ht="16.95" customHeight="1">
      <c r="B562" s="263" t="s">
        <v>2426</v>
      </c>
      <c r="C562" s="273" t="s">
        <v>1187</v>
      </c>
      <c r="D562" s="274" t="s">
        <v>2446</v>
      </c>
      <c r="E562" s="249" t="s">
        <v>1725</v>
      </c>
      <c r="G562" s="28"/>
      <c r="L562" s="59"/>
      <c r="R562" s="17" t="b">
        <v>1</v>
      </c>
      <c r="S562" s="264" t="s">
        <v>1187</v>
      </c>
      <c r="V562" s="17" t="s">
        <v>968</v>
      </c>
      <c r="W562" s="17" t="s">
        <v>1187</v>
      </c>
    </row>
    <row r="563" spans="2:23" ht="16.95" customHeight="1">
      <c r="B563" s="263" t="s">
        <v>2426</v>
      </c>
      <c r="C563" s="273" t="s">
        <v>1189</v>
      </c>
      <c r="D563" s="274" t="s">
        <v>2447</v>
      </c>
      <c r="E563" s="249" t="s">
        <v>1726</v>
      </c>
      <c r="G563" s="28"/>
      <c r="L563" s="59"/>
      <c r="R563" s="17" t="b">
        <v>1</v>
      </c>
      <c r="S563" s="264" t="s">
        <v>1189</v>
      </c>
      <c r="V563" s="17" t="s">
        <v>968</v>
      </c>
      <c r="W563" s="17" t="s">
        <v>1189</v>
      </c>
    </row>
    <row r="564" spans="2:23" ht="16.95" customHeight="1">
      <c r="B564" s="263" t="s">
        <v>2426</v>
      </c>
      <c r="C564" s="273" t="s">
        <v>1197</v>
      </c>
      <c r="D564" s="274" t="s">
        <v>2448</v>
      </c>
      <c r="E564" s="249" t="s">
        <v>1727</v>
      </c>
      <c r="G564" s="28"/>
      <c r="L564" s="59"/>
      <c r="R564" s="17" t="b">
        <v>1</v>
      </c>
      <c r="S564" s="264" t="s">
        <v>1197</v>
      </c>
      <c r="V564" s="17" t="s">
        <v>968</v>
      </c>
      <c r="W564" s="17" t="s">
        <v>1197</v>
      </c>
    </row>
    <row r="565" spans="2:23" ht="16.95" customHeight="1">
      <c r="B565" s="263" t="s">
        <v>2426</v>
      </c>
      <c r="C565" s="273" t="s">
        <v>1199</v>
      </c>
      <c r="D565" s="274" t="s">
        <v>2449</v>
      </c>
      <c r="E565" s="249" t="s">
        <v>1728</v>
      </c>
      <c r="G565" s="28"/>
      <c r="L565" s="59"/>
      <c r="R565" s="17" t="b">
        <v>1</v>
      </c>
      <c r="S565" s="264" t="s">
        <v>1199</v>
      </c>
      <c r="V565" s="17" t="s">
        <v>968</v>
      </c>
      <c r="W565" s="17" t="s">
        <v>1199</v>
      </c>
    </row>
    <row r="566" spans="2:23" ht="16.95" customHeight="1">
      <c r="B566" s="263" t="s">
        <v>2426</v>
      </c>
      <c r="C566" s="273" t="s">
        <v>1205</v>
      </c>
      <c r="D566" s="274" t="s">
        <v>2450</v>
      </c>
      <c r="E566" s="249" t="s">
        <v>1729</v>
      </c>
      <c r="G566" s="28"/>
      <c r="L566" s="59"/>
      <c r="R566" s="17" t="b">
        <v>1</v>
      </c>
      <c r="S566" s="264" t="s">
        <v>1205</v>
      </c>
      <c r="V566" s="17" t="s">
        <v>968</v>
      </c>
      <c r="W566" s="17" t="s">
        <v>1205</v>
      </c>
    </row>
    <row r="567" spans="2:23" ht="16.95" customHeight="1">
      <c r="B567" s="263" t="s">
        <v>2426</v>
      </c>
      <c r="C567" s="273" t="s">
        <v>1185</v>
      </c>
      <c r="D567" s="274" t="s">
        <v>2451</v>
      </c>
      <c r="E567" s="249" t="s">
        <v>1730</v>
      </c>
      <c r="G567" s="28"/>
      <c r="L567" s="59"/>
      <c r="R567" s="17" t="b">
        <v>1</v>
      </c>
      <c r="S567" s="264" t="s">
        <v>1185</v>
      </c>
      <c r="V567" s="17" t="s">
        <v>969</v>
      </c>
      <c r="W567" s="17" t="s">
        <v>1185</v>
      </c>
    </row>
    <row r="568" spans="2:23" ht="16.95" customHeight="1">
      <c r="B568" s="263" t="s">
        <v>2426</v>
      </c>
      <c r="C568" s="273" t="s">
        <v>1187</v>
      </c>
      <c r="D568" s="274" t="s">
        <v>2452</v>
      </c>
      <c r="E568" s="249" t="s">
        <v>1731</v>
      </c>
      <c r="G568" s="28"/>
      <c r="L568" s="59"/>
      <c r="R568" s="17" t="b">
        <v>1</v>
      </c>
      <c r="S568" s="264" t="s">
        <v>1187</v>
      </c>
      <c r="V568" s="17" t="s">
        <v>969</v>
      </c>
      <c r="W568" s="17" t="s">
        <v>1187</v>
      </c>
    </row>
    <row r="569" spans="2:23" ht="16.95" customHeight="1">
      <c r="B569" s="263" t="s">
        <v>2426</v>
      </c>
      <c r="C569" s="273" t="s">
        <v>1189</v>
      </c>
      <c r="D569" s="274" t="s">
        <v>2453</v>
      </c>
      <c r="E569" s="249" t="s">
        <v>1732</v>
      </c>
      <c r="G569" s="28"/>
      <c r="L569" s="59"/>
      <c r="R569" s="17" t="b">
        <v>1</v>
      </c>
      <c r="S569" s="264" t="s">
        <v>1189</v>
      </c>
      <c r="V569" s="17" t="s">
        <v>969</v>
      </c>
      <c r="W569" s="17" t="s">
        <v>1189</v>
      </c>
    </row>
    <row r="570" spans="2:23" ht="16.95" customHeight="1">
      <c r="B570" s="263" t="s">
        <v>2426</v>
      </c>
      <c r="C570" s="273" t="s">
        <v>1197</v>
      </c>
      <c r="D570" s="274" t="s">
        <v>2454</v>
      </c>
      <c r="E570" s="249" t="s">
        <v>1733</v>
      </c>
      <c r="G570" s="28"/>
      <c r="L570" s="59"/>
      <c r="R570" s="17" t="b">
        <v>1</v>
      </c>
      <c r="S570" s="264" t="s">
        <v>1197</v>
      </c>
      <c r="V570" s="17" t="s">
        <v>969</v>
      </c>
      <c r="W570" s="17" t="s">
        <v>1197</v>
      </c>
    </row>
    <row r="571" spans="2:23" ht="16.95" customHeight="1">
      <c r="B571" s="263" t="s">
        <v>2426</v>
      </c>
      <c r="C571" s="273" t="s">
        <v>1199</v>
      </c>
      <c r="D571" s="274" t="s">
        <v>2455</v>
      </c>
      <c r="E571" s="249" t="s">
        <v>1734</v>
      </c>
      <c r="G571" s="28"/>
      <c r="L571" s="59"/>
      <c r="R571" s="17" t="b">
        <v>1</v>
      </c>
      <c r="S571" s="264" t="s">
        <v>1199</v>
      </c>
      <c r="V571" s="17" t="s">
        <v>969</v>
      </c>
      <c r="W571" s="17" t="s">
        <v>1199</v>
      </c>
    </row>
    <row r="572" spans="2:23" ht="16.95" customHeight="1">
      <c r="B572" s="263" t="s">
        <v>2426</v>
      </c>
      <c r="C572" s="273" t="s">
        <v>1205</v>
      </c>
      <c r="D572" s="274" t="s">
        <v>2456</v>
      </c>
      <c r="E572" s="249" t="s">
        <v>1735</v>
      </c>
      <c r="G572" s="28"/>
      <c r="L572" s="59"/>
      <c r="R572" s="17" t="b">
        <v>1</v>
      </c>
      <c r="S572" s="264" t="s">
        <v>1205</v>
      </c>
      <c r="V572" s="17" t="s">
        <v>969</v>
      </c>
      <c r="W572" s="17" t="s">
        <v>1205</v>
      </c>
    </row>
    <row r="573" spans="2:23" ht="16.95" customHeight="1">
      <c r="B573" s="263" t="s">
        <v>2426</v>
      </c>
      <c r="C573" s="273" t="s">
        <v>1187</v>
      </c>
      <c r="D573" s="274" t="s">
        <v>2457</v>
      </c>
      <c r="E573" s="249" t="s">
        <v>1736</v>
      </c>
      <c r="G573" s="28"/>
      <c r="L573" s="59"/>
      <c r="R573" s="17" t="b">
        <v>1</v>
      </c>
      <c r="S573" s="264" t="s">
        <v>1187</v>
      </c>
      <c r="V573" s="17" t="s">
        <v>970</v>
      </c>
      <c r="W573" s="17" t="s">
        <v>1187</v>
      </c>
    </row>
    <row r="574" spans="2:23" ht="16.95" customHeight="1">
      <c r="B574" s="263" t="s">
        <v>2426</v>
      </c>
      <c r="C574" s="273" t="s">
        <v>1189</v>
      </c>
      <c r="D574" s="274" t="s">
        <v>2458</v>
      </c>
      <c r="E574" s="249" t="s">
        <v>1737</v>
      </c>
      <c r="G574" s="28"/>
      <c r="L574" s="59"/>
      <c r="R574" s="17" t="b">
        <v>1</v>
      </c>
      <c r="S574" s="264" t="s">
        <v>1189</v>
      </c>
      <c r="V574" s="17" t="s">
        <v>970</v>
      </c>
      <c r="W574" s="17" t="s">
        <v>1189</v>
      </c>
    </row>
    <row r="575" spans="2:23" ht="16.95" customHeight="1">
      <c r="B575" s="263" t="s">
        <v>2426</v>
      </c>
      <c r="C575" s="273" t="s">
        <v>1197</v>
      </c>
      <c r="D575" s="274" t="s">
        <v>2459</v>
      </c>
      <c r="E575" s="249" t="s">
        <v>1738</v>
      </c>
      <c r="G575" s="28"/>
      <c r="L575" s="59"/>
      <c r="R575" s="17" t="b">
        <v>1</v>
      </c>
      <c r="S575" s="264" t="s">
        <v>1197</v>
      </c>
      <c r="V575" s="17" t="s">
        <v>970</v>
      </c>
      <c r="W575" s="17" t="s">
        <v>1197</v>
      </c>
    </row>
    <row r="576" spans="2:23" ht="16.95" customHeight="1">
      <c r="B576" s="263" t="s">
        <v>2426</v>
      </c>
      <c r="C576" s="273" t="s">
        <v>1199</v>
      </c>
      <c r="D576" s="274" t="s">
        <v>2460</v>
      </c>
      <c r="E576" s="249" t="s">
        <v>1739</v>
      </c>
      <c r="G576" s="28"/>
      <c r="L576" s="59"/>
      <c r="R576" s="17" t="b">
        <v>1</v>
      </c>
      <c r="S576" s="264" t="s">
        <v>1199</v>
      </c>
      <c r="V576" s="17" t="s">
        <v>970</v>
      </c>
      <c r="W576" s="17" t="s">
        <v>1199</v>
      </c>
    </row>
    <row r="577" spans="2:23" ht="16.95" customHeight="1">
      <c r="B577" s="263" t="s">
        <v>2426</v>
      </c>
      <c r="C577" s="273" t="s">
        <v>1205</v>
      </c>
      <c r="D577" s="274" t="s">
        <v>2461</v>
      </c>
      <c r="E577" s="249" t="s">
        <v>1740</v>
      </c>
      <c r="G577" s="28"/>
      <c r="L577" s="59"/>
      <c r="R577" s="17" t="b">
        <v>1</v>
      </c>
      <c r="S577" s="264" t="s">
        <v>1205</v>
      </c>
      <c r="V577" s="17" t="s">
        <v>970</v>
      </c>
      <c r="W577" s="17" t="s">
        <v>1205</v>
      </c>
    </row>
    <row r="578" spans="2:23" ht="16.95" customHeight="1">
      <c r="B578" s="263" t="s">
        <v>2426</v>
      </c>
      <c r="C578" s="273" t="s">
        <v>1185</v>
      </c>
      <c r="D578" s="274" t="s">
        <v>2462</v>
      </c>
      <c r="E578" s="249" t="s">
        <v>1741</v>
      </c>
      <c r="G578" s="28"/>
      <c r="L578" s="59"/>
      <c r="R578" s="17" t="b">
        <v>1</v>
      </c>
      <c r="S578" s="264" t="s">
        <v>1185</v>
      </c>
      <c r="V578" s="17" t="s">
        <v>971</v>
      </c>
      <c r="W578" s="17" t="s">
        <v>1185</v>
      </c>
    </row>
    <row r="579" spans="2:23" ht="16.95" customHeight="1">
      <c r="B579" s="263" t="s">
        <v>2426</v>
      </c>
      <c r="C579" s="273" t="s">
        <v>1187</v>
      </c>
      <c r="D579" s="274" t="s">
        <v>2463</v>
      </c>
      <c r="E579" s="249" t="s">
        <v>1742</v>
      </c>
      <c r="G579" s="28"/>
      <c r="L579" s="59"/>
      <c r="R579" s="17" t="b">
        <v>1</v>
      </c>
      <c r="S579" s="264" t="s">
        <v>1187</v>
      </c>
      <c r="V579" s="17" t="s">
        <v>971</v>
      </c>
      <c r="W579" s="17" t="s">
        <v>1187</v>
      </c>
    </row>
    <row r="580" spans="2:23" ht="16.95" customHeight="1">
      <c r="B580" s="263" t="s">
        <v>2426</v>
      </c>
      <c r="C580" s="273" t="s">
        <v>1189</v>
      </c>
      <c r="D580" s="274" t="s">
        <v>2464</v>
      </c>
      <c r="E580" s="249" t="s">
        <v>1743</v>
      </c>
      <c r="G580" s="28"/>
      <c r="L580" s="59"/>
      <c r="R580" s="17" t="b">
        <v>1</v>
      </c>
      <c r="S580" s="264" t="s">
        <v>1189</v>
      </c>
      <c r="V580" s="17" t="s">
        <v>971</v>
      </c>
      <c r="W580" s="17" t="s">
        <v>1189</v>
      </c>
    </row>
    <row r="581" spans="2:23" ht="16.95" customHeight="1">
      <c r="B581" s="263" t="s">
        <v>2426</v>
      </c>
      <c r="C581" s="273" t="s">
        <v>1197</v>
      </c>
      <c r="D581" s="274" t="s">
        <v>2465</v>
      </c>
      <c r="E581" s="249" t="s">
        <v>1744</v>
      </c>
      <c r="G581" s="28"/>
      <c r="L581" s="59"/>
      <c r="R581" s="17" t="b">
        <v>1</v>
      </c>
      <c r="S581" s="264" t="s">
        <v>1197</v>
      </c>
      <c r="V581" s="17" t="s">
        <v>971</v>
      </c>
      <c r="W581" s="17" t="s">
        <v>1197</v>
      </c>
    </row>
    <row r="582" spans="2:23" ht="16.95" customHeight="1">
      <c r="B582" s="263" t="s">
        <v>2426</v>
      </c>
      <c r="C582" s="273" t="s">
        <v>1199</v>
      </c>
      <c r="D582" s="274" t="s">
        <v>2466</v>
      </c>
      <c r="E582" s="249" t="s">
        <v>1745</v>
      </c>
      <c r="G582" s="28"/>
      <c r="L582" s="59"/>
      <c r="R582" s="17" t="b">
        <v>1</v>
      </c>
      <c r="S582" s="264" t="s">
        <v>1199</v>
      </c>
      <c r="V582" s="17" t="s">
        <v>971</v>
      </c>
      <c r="W582" s="17" t="s">
        <v>1199</v>
      </c>
    </row>
    <row r="583" spans="2:23" ht="16.95" customHeight="1">
      <c r="B583" s="263" t="s">
        <v>2426</v>
      </c>
      <c r="C583" s="273" t="s">
        <v>1185</v>
      </c>
      <c r="D583" s="274" t="s">
        <v>2467</v>
      </c>
      <c r="E583" s="249" t="s">
        <v>1746</v>
      </c>
      <c r="G583" s="28"/>
      <c r="L583" s="59"/>
      <c r="R583" s="17" t="b">
        <v>1</v>
      </c>
      <c r="S583" s="264" t="s">
        <v>1185</v>
      </c>
      <c r="V583" s="17" t="s">
        <v>972</v>
      </c>
      <c r="W583" s="17" t="s">
        <v>1185</v>
      </c>
    </row>
    <row r="584" spans="2:23" ht="16.95" customHeight="1">
      <c r="B584" s="263" t="s">
        <v>2426</v>
      </c>
      <c r="C584" s="273" t="s">
        <v>1187</v>
      </c>
      <c r="D584" s="274" t="s">
        <v>2468</v>
      </c>
      <c r="E584" s="249" t="s">
        <v>1747</v>
      </c>
      <c r="G584" s="28"/>
      <c r="L584" s="59"/>
      <c r="R584" s="17" t="b">
        <v>1</v>
      </c>
      <c r="S584" s="264" t="s">
        <v>1187</v>
      </c>
      <c r="V584" s="17" t="s">
        <v>972</v>
      </c>
      <c r="W584" s="17" t="s">
        <v>1187</v>
      </c>
    </row>
    <row r="585" spans="2:23" ht="16.95" customHeight="1">
      <c r="B585" s="263" t="s">
        <v>2426</v>
      </c>
      <c r="C585" s="273" t="s">
        <v>1189</v>
      </c>
      <c r="D585" s="274" t="s">
        <v>2469</v>
      </c>
      <c r="E585" s="249" t="s">
        <v>1748</v>
      </c>
      <c r="G585" s="28"/>
      <c r="L585" s="59"/>
      <c r="R585" s="17" t="b">
        <v>1</v>
      </c>
      <c r="S585" s="264" t="s">
        <v>1189</v>
      </c>
      <c r="V585" s="17" t="s">
        <v>972</v>
      </c>
      <c r="W585" s="17" t="s">
        <v>1189</v>
      </c>
    </row>
    <row r="586" spans="2:23" ht="16.95" customHeight="1">
      <c r="B586" s="263" t="s">
        <v>2426</v>
      </c>
      <c r="C586" s="273" t="s">
        <v>1197</v>
      </c>
      <c r="D586" s="274" t="s">
        <v>2470</v>
      </c>
      <c r="E586" s="249" t="s">
        <v>1749</v>
      </c>
      <c r="G586" s="28"/>
      <c r="L586" s="59"/>
      <c r="R586" s="17" t="b">
        <v>1</v>
      </c>
      <c r="S586" s="264" t="s">
        <v>1197</v>
      </c>
      <c r="V586" s="17" t="s">
        <v>972</v>
      </c>
      <c r="W586" s="17" t="s">
        <v>1197</v>
      </c>
    </row>
    <row r="587" spans="2:23" ht="16.95" customHeight="1">
      <c r="B587" s="263" t="s">
        <v>2426</v>
      </c>
      <c r="C587" s="273" t="s">
        <v>1199</v>
      </c>
      <c r="D587" s="274" t="s">
        <v>2471</v>
      </c>
      <c r="E587" s="249" t="s">
        <v>1750</v>
      </c>
      <c r="G587" s="28"/>
      <c r="L587" s="59"/>
      <c r="R587" s="17" t="b">
        <v>1</v>
      </c>
      <c r="S587" s="264" t="s">
        <v>1199</v>
      </c>
      <c r="V587" s="17" t="s">
        <v>972</v>
      </c>
      <c r="W587" s="17" t="s">
        <v>1199</v>
      </c>
    </row>
    <row r="588" spans="2:23" ht="16.95" customHeight="1">
      <c r="B588" s="269"/>
      <c r="C588" s="270"/>
      <c r="D588" s="276"/>
      <c r="E588" s="269"/>
      <c r="L588" s="59"/>
      <c r="S588" s="264"/>
    </row>
    <row r="589" spans="2:23" ht="16.95" customHeight="1">
      <c r="B589" s="263" t="s">
        <v>2472</v>
      </c>
      <c r="C589" s="273" t="s">
        <v>1175</v>
      </c>
      <c r="D589" s="274" t="s">
        <v>2473</v>
      </c>
      <c r="E589" s="249" t="s">
        <v>1751</v>
      </c>
      <c r="G589" s="28"/>
      <c r="L589" s="59"/>
      <c r="R589" s="17" t="b">
        <v>1</v>
      </c>
      <c r="S589" s="264" t="s">
        <v>1175</v>
      </c>
      <c r="V589" s="17" t="s">
        <v>973</v>
      </c>
      <c r="W589" s="17" t="s">
        <v>1175</v>
      </c>
    </row>
    <row r="590" spans="2:23" ht="16.95" customHeight="1">
      <c r="B590" s="263" t="s">
        <v>2472</v>
      </c>
      <c r="C590" s="273" t="s">
        <v>1177</v>
      </c>
      <c r="D590" s="274" t="s">
        <v>2474</v>
      </c>
      <c r="E590" s="249" t="s">
        <v>1752</v>
      </c>
      <c r="G590" s="28"/>
      <c r="L590" s="59"/>
      <c r="R590" s="17" t="b">
        <v>1</v>
      </c>
      <c r="S590" s="264" t="s">
        <v>1177</v>
      </c>
      <c r="V590" s="17" t="s">
        <v>973</v>
      </c>
      <c r="W590" s="17" t="s">
        <v>1177</v>
      </c>
    </row>
    <row r="591" spans="2:23" ht="16.95" customHeight="1">
      <c r="B591" s="263" t="s">
        <v>2472</v>
      </c>
      <c r="C591" s="273" t="s">
        <v>1179</v>
      </c>
      <c r="D591" s="274" t="s">
        <v>2475</v>
      </c>
      <c r="E591" s="249" t="s">
        <v>1753</v>
      </c>
      <c r="G591" s="28"/>
      <c r="L591" s="59"/>
      <c r="R591" s="17" t="b">
        <v>1</v>
      </c>
      <c r="S591" s="264" t="s">
        <v>1179</v>
      </c>
      <c r="V591" s="17" t="s">
        <v>973</v>
      </c>
      <c r="W591" s="17" t="s">
        <v>1179</v>
      </c>
    </row>
    <row r="592" spans="2:23" ht="16.95" customHeight="1">
      <c r="B592" s="263" t="s">
        <v>2472</v>
      </c>
      <c r="C592" s="273" t="s">
        <v>1187</v>
      </c>
      <c r="D592" s="274" t="s">
        <v>2476</v>
      </c>
      <c r="E592" s="249" t="s">
        <v>1754</v>
      </c>
      <c r="G592" s="28"/>
      <c r="L592" s="59"/>
      <c r="R592" s="17" t="b">
        <v>1</v>
      </c>
      <c r="S592" s="264" t="s">
        <v>1187</v>
      </c>
      <c r="V592" s="17" t="s">
        <v>974</v>
      </c>
      <c r="W592" s="17" t="s">
        <v>1187</v>
      </c>
    </row>
    <row r="593" spans="2:23" ht="16.95" customHeight="1">
      <c r="B593" s="263" t="s">
        <v>2472</v>
      </c>
      <c r="C593" s="273" t="s">
        <v>1189</v>
      </c>
      <c r="D593" s="274" t="s">
        <v>2477</v>
      </c>
      <c r="E593" s="249" t="s">
        <v>1755</v>
      </c>
      <c r="G593" s="28"/>
      <c r="L593" s="59"/>
      <c r="R593" s="17" t="b">
        <v>1</v>
      </c>
      <c r="S593" s="264" t="s">
        <v>1189</v>
      </c>
      <c r="V593" s="17" t="s">
        <v>974</v>
      </c>
      <c r="W593" s="17" t="s">
        <v>1189</v>
      </c>
    </row>
    <row r="594" spans="2:23" ht="16.95" customHeight="1">
      <c r="B594" s="263" t="s">
        <v>2472</v>
      </c>
      <c r="C594" s="273" t="s">
        <v>1197</v>
      </c>
      <c r="D594" s="274" t="s">
        <v>2478</v>
      </c>
      <c r="E594" s="249" t="s">
        <v>1756</v>
      </c>
      <c r="G594" s="28"/>
      <c r="L594" s="59"/>
      <c r="R594" s="17" t="b">
        <v>1</v>
      </c>
      <c r="S594" s="264" t="s">
        <v>1197</v>
      </c>
      <c r="V594" s="17" t="s">
        <v>974</v>
      </c>
      <c r="W594" s="17" t="s">
        <v>1197</v>
      </c>
    </row>
    <row r="595" spans="2:23" ht="16.95" customHeight="1">
      <c r="B595" s="263" t="s">
        <v>2472</v>
      </c>
      <c r="C595" s="273" t="s">
        <v>1199</v>
      </c>
      <c r="D595" s="274" t="s">
        <v>2479</v>
      </c>
      <c r="E595" s="249" t="s">
        <v>1757</v>
      </c>
      <c r="G595" s="28"/>
      <c r="L595" s="59"/>
      <c r="R595" s="17" t="b">
        <v>1</v>
      </c>
      <c r="S595" s="264" t="s">
        <v>1199</v>
      </c>
      <c r="V595" s="17" t="s">
        <v>974</v>
      </c>
      <c r="W595" s="17" t="s">
        <v>1199</v>
      </c>
    </row>
    <row r="596" spans="2:23" ht="16.95" customHeight="1">
      <c r="B596" s="263" t="s">
        <v>2472</v>
      </c>
      <c r="C596" s="273" t="s">
        <v>1205</v>
      </c>
      <c r="D596" s="274" t="s">
        <v>2480</v>
      </c>
      <c r="E596" s="249" t="s">
        <v>1758</v>
      </c>
      <c r="G596" s="28"/>
      <c r="L596" s="59"/>
      <c r="R596" s="17" t="b">
        <v>1</v>
      </c>
      <c r="S596" s="264" t="s">
        <v>1205</v>
      </c>
      <c r="V596" s="17" t="s">
        <v>974</v>
      </c>
      <c r="W596" s="17" t="s">
        <v>1205</v>
      </c>
    </row>
    <row r="597" spans="2:23" ht="16.95" customHeight="1">
      <c r="B597" s="263" t="s">
        <v>2472</v>
      </c>
      <c r="C597" s="273" t="s">
        <v>1187</v>
      </c>
      <c r="D597" s="274" t="s">
        <v>2481</v>
      </c>
      <c r="E597" s="249" t="s">
        <v>1759</v>
      </c>
      <c r="G597" s="28"/>
      <c r="L597" s="59"/>
      <c r="R597" s="17" t="b">
        <v>1</v>
      </c>
      <c r="S597" s="264" t="s">
        <v>1187</v>
      </c>
      <c r="V597" s="17" t="s">
        <v>975</v>
      </c>
      <c r="W597" s="17" t="s">
        <v>1187</v>
      </c>
    </row>
    <row r="598" spans="2:23" ht="16.95" customHeight="1">
      <c r="B598" s="263" t="s">
        <v>2472</v>
      </c>
      <c r="C598" s="273" t="s">
        <v>1189</v>
      </c>
      <c r="D598" s="274" t="s">
        <v>2482</v>
      </c>
      <c r="E598" s="249" t="s">
        <v>1760</v>
      </c>
      <c r="G598" s="28"/>
      <c r="L598" s="59"/>
      <c r="R598" s="17" t="b">
        <v>1</v>
      </c>
      <c r="S598" s="264" t="s">
        <v>1189</v>
      </c>
      <c r="V598" s="17" t="s">
        <v>975</v>
      </c>
      <c r="W598" s="17" t="s">
        <v>1189</v>
      </c>
    </row>
    <row r="599" spans="2:23" ht="16.95" customHeight="1">
      <c r="B599" s="263" t="s">
        <v>2472</v>
      </c>
      <c r="C599" s="273" t="s">
        <v>1197</v>
      </c>
      <c r="D599" s="274" t="s">
        <v>2483</v>
      </c>
      <c r="E599" s="249" t="s">
        <v>1761</v>
      </c>
      <c r="G599" s="28"/>
      <c r="L599" s="59"/>
      <c r="R599" s="17" t="b">
        <v>1</v>
      </c>
      <c r="S599" s="264" t="s">
        <v>1197</v>
      </c>
      <c r="V599" s="17" t="s">
        <v>975</v>
      </c>
      <c r="W599" s="17" t="s">
        <v>1197</v>
      </c>
    </row>
    <row r="600" spans="2:23" ht="16.95" customHeight="1">
      <c r="B600" s="263" t="s">
        <v>2472</v>
      </c>
      <c r="C600" s="273" t="s">
        <v>1199</v>
      </c>
      <c r="D600" s="274" t="s">
        <v>2484</v>
      </c>
      <c r="E600" s="249" t="s">
        <v>1762</v>
      </c>
      <c r="G600" s="28"/>
      <c r="L600" s="59"/>
      <c r="R600" s="17" t="b">
        <v>1</v>
      </c>
      <c r="S600" s="264" t="s">
        <v>1199</v>
      </c>
      <c r="V600" s="17" t="s">
        <v>975</v>
      </c>
      <c r="W600" s="17" t="s">
        <v>1199</v>
      </c>
    </row>
    <row r="601" spans="2:23" ht="16.95" customHeight="1">
      <c r="B601" s="263" t="s">
        <v>2472</v>
      </c>
      <c r="C601" s="273" t="s">
        <v>1205</v>
      </c>
      <c r="D601" s="274" t="s">
        <v>2485</v>
      </c>
      <c r="E601" s="249" t="s">
        <v>1763</v>
      </c>
      <c r="G601" s="28"/>
      <c r="L601" s="59"/>
      <c r="R601" s="17" t="b">
        <v>1</v>
      </c>
      <c r="S601" s="264" t="s">
        <v>1205</v>
      </c>
      <c r="V601" s="17" t="s">
        <v>975</v>
      </c>
      <c r="W601" s="17" t="s">
        <v>1205</v>
      </c>
    </row>
    <row r="602" spans="2:23" ht="16.95" customHeight="1">
      <c r="B602" s="263" t="s">
        <v>2472</v>
      </c>
      <c r="C602" s="273" t="s">
        <v>1187</v>
      </c>
      <c r="D602" s="274" t="s">
        <v>2486</v>
      </c>
      <c r="E602" s="249" t="s">
        <v>1764</v>
      </c>
      <c r="G602" s="28"/>
      <c r="L602" s="59"/>
      <c r="R602" s="17" t="b">
        <v>1</v>
      </c>
      <c r="S602" s="264" t="s">
        <v>1187</v>
      </c>
      <c r="V602" s="17" t="s">
        <v>976</v>
      </c>
      <c r="W602" s="17" t="s">
        <v>1187</v>
      </c>
    </row>
    <row r="603" spans="2:23" ht="16.95" customHeight="1">
      <c r="B603" s="263" t="s">
        <v>2472</v>
      </c>
      <c r="C603" s="273" t="s">
        <v>1189</v>
      </c>
      <c r="D603" s="274" t="s">
        <v>2487</v>
      </c>
      <c r="E603" s="249" t="s">
        <v>1765</v>
      </c>
      <c r="G603" s="28"/>
      <c r="L603" s="59"/>
      <c r="R603" s="17" t="b">
        <v>1</v>
      </c>
      <c r="S603" s="264" t="s">
        <v>1189</v>
      </c>
      <c r="V603" s="17" t="s">
        <v>976</v>
      </c>
      <c r="W603" s="17" t="s">
        <v>1189</v>
      </c>
    </row>
    <row r="604" spans="2:23" ht="16.95" customHeight="1">
      <c r="B604" s="263" t="s">
        <v>2472</v>
      </c>
      <c r="C604" s="273" t="s">
        <v>1197</v>
      </c>
      <c r="D604" s="274" t="s">
        <v>2488</v>
      </c>
      <c r="E604" s="249" t="s">
        <v>1766</v>
      </c>
      <c r="G604" s="28"/>
      <c r="L604" s="59"/>
      <c r="R604" s="17" t="b">
        <v>1</v>
      </c>
      <c r="S604" s="264" t="s">
        <v>1197</v>
      </c>
      <c r="V604" s="17" t="s">
        <v>976</v>
      </c>
      <c r="W604" s="17" t="s">
        <v>1197</v>
      </c>
    </row>
    <row r="605" spans="2:23" ht="16.95" customHeight="1">
      <c r="B605" s="263" t="s">
        <v>2472</v>
      </c>
      <c r="C605" s="273" t="s">
        <v>1199</v>
      </c>
      <c r="D605" s="274" t="s">
        <v>2489</v>
      </c>
      <c r="E605" s="249" t="s">
        <v>1767</v>
      </c>
      <c r="G605" s="28"/>
      <c r="L605" s="59"/>
      <c r="R605" s="17" t="b">
        <v>1</v>
      </c>
      <c r="S605" s="264" t="s">
        <v>1199</v>
      </c>
      <c r="V605" s="17" t="s">
        <v>976</v>
      </c>
      <c r="W605" s="17" t="s">
        <v>1199</v>
      </c>
    </row>
    <row r="606" spans="2:23" ht="16.95" customHeight="1">
      <c r="B606" s="263" t="s">
        <v>2472</v>
      </c>
      <c r="C606" s="273" t="s">
        <v>1205</v>
      </c>
      <c r="D606" s="274" t="s">
        <v>2490</v>
      </c>
      <c r="E606" s="249" t="s">
        <v>1768</v>
      </c>
      <c r="G606" s="28"/>
      <c r="L606" s="59"/>
      <c r="R606" s="17" t="b">
        <v>1</v>
      </c>
      <c r="S606" s="264" t="s">
        <v>1205</v>
      </c>
      <c r="V606" s="17" t="s">
        <v>976</v>
      </c>
      <c r="W606" s="17" t="s">
        <v>1205</v>
      </c>
    </row>
    <row r="607" spans="2:23" ht="16.95" customHeight="1">
      <c r="B607" s="269"/>
      <c r="C607" s="270"/>
      <c r="D607" s="276"/>
      <c r="E607" s="269"/>
      <c r="L607" s="59"/>
      <c r="S607" s="264"/>
    </row>
    <row r="608" spans="2:23" ht="16.95" customHeight="1">
      <c r="B608" s="263" t="s">
        <v>2491</v>
      </c>
      <c r="C608" s="273" t="s">
        <v>1173</v>
      </c>
      <c r="D608" s="274" t="s">
        <v>2492</v>
      </c>
      <c r="E608" s="249" t="s">
        <v>1769</v>
      </c>
      <c r="G608" s="28"/>
      <c r="L608" s="59"/>
      <c r="R608" s="17" t="b">
        <v>1</v>
      </c>
      <c r="S608" s="264" t="s">
        <v>1173</v>
      </c>
      <c r="V608" s="17" t="s">
        <v>978</v>
      </c>
      <c r="W608" s="17" t="s">
        <v>1173</v>
      </c>
    </row>
    <row r="609" spans="2:23" ht="16.95" customHeight="1">
      <c r="B609" s="263" t="s">
        <v>2491</v>
      </c>
      <c r="C609" s="273" t="s">
        <v>1175</v>
      </c>
      <c r="D609" s="274" t="s">
        <v>2493</v>
      </c>
      <c r="E609" s="249" t="s">
        <v>1770</v>
      </c>
      <c r="G609" s="28"/>
      <c r="L609" s="59"/>
      <c r="R609" s="17" t="b">
        <v>1</v>
      </c>
      <c r="S609" s="264" t="s">
        <v>1175</v>
      </c>
      <c r="V609" s="17" t="s">
        <v>978</v>
      </c>
      <c r="W609" s="17" t="s">
        <v>1175</v>
      </c>
    </row>
    <row r="610" spans="2:23" ht="16.95" customHeight="1">
      <c r="B610" s="263" t="s">
        <v>2491</v>
      </c>
      <c r="C610" s="273" t="s">
        <v>1177</v>
      </c>
      <c r="D610" s="274" t="s">
        <v>2494</v>
      </c>
      <c r="E610" s="249" t="s">
        <v>1771</v>
      </c>
      <c r="G610" s="28"/>
      <c r="L610" s="59"/>
      <c r="R610" s="17" t="b">
        <v>1</v>
      </c>
      <c r="S610" s="264" t="s">
        <v>1177</v>
      </c>
      <c r="V610" s="17" t="s">
        <v>978</v>
      </c>
      <c r="W610" s="17" t="s">
        <v>1177</v>
      </c>
    </row>
    <row r="611" spans="2:23" ht="16.95" customHeight="1">
      <c r="B611" s="263" t="s">
        <v>2491</v>
      </c>
      <c r="C611" s="273" t="s">
        <v>1179</v>
      </c>
      <c r="D611" s="274" t="s">
        <v>2495</v>
      </c>
      <c r="E611" s="249" t="s">
        <v>1772</v>
      </c>
      <c r="G611" s="28"/>
      <c r="L611" s="59"/>
      <c r="R611" s="17" t="b">
        <v>1</v>
      </c>
      <c r="S611" s="264" t="s">
        <v>1179</v>
      </c>
      <c r="V611" s="17" t="s">
        <v>978</v>
      </c>
      <c r="W611" s="17" t="s">
        <v>1179</v>
      </c>
    </row>
    <row r="612" spans="2:23" ht="16.95" customHeight="1">
      <c r="B612" s="263" t="s">
        <v>2491</v>
      </c>
      <c r="C612" s="273" t="s">
        <v>1175</v>
      </c>
      <c r="D612" s="274" t="s">
        <v>2496</v>
      </c>
      <c r="E612" s="249" t="s">
        <v>1773</v>
      </c>
      <c r="G612" s="28"/>
      <c r="L612" s="59"/>
      <c r="R612" s="17" t="b">
        <v>1</v>
      </c>
      <c r="S612" s="264" t="s">
        <v>1175</v>
      </c>
      <c r="V612" s="17" t="s">
        <v>979</v>
      </c>
      <c r="W612" s="17" t="s">
        <v>1175</v>
      </c>
    </row>
    <row r="613" spans="2:23" ht="16.95" customHeight="1">
      <c r="B613" s="263" t="s">
        <v>2491</v>
      </c>
      <c r="C613" s="273" t="s">
        <v>1177</v>
      </c>
      <c r="D613" s="274" t="s">
        <v>2497</v>
      </c>
      <c r="E613" s="249" t="s">
        <v>1774</v>
      </c>
      <c r="G613" s="28"/>
      <c r="L613" s="59"/>
      <c r="R613" s="17" t="b">
        <v>1</v>
      </c>
      <c r="S613" s="264" t="s">
        <v>1177</v>
      </c>
      <c r="V613" s="17" t="s">
        <v>979</v>
      </c>
      <c r="W613" s="17" t="s">
        <v>1177</v>
      </c>
    </row>
    <row r="614" spans="2:23" ht="16.95" customHeight="1">
      <c r="B614" s="263" t="s">
        <v>2491</v>
      </c>
      <c r="C614" s="273" t="s">
        <v>1179</v>
      </c>
      <c r="D614" s="274" t="s">
        <v>2498</v>
      </c>
      <c r="E614" s="249" t="s">
        <v>1775</v>
      </c>
      <c r="G614" s="28"/>
      <c r="L614" s="59"/>
      <c r="R614" s="17" t="b">
        <v>1</v>
      </c>
      <c r="S614" s="264" t="s">
        <v>1179</v>
      </c>
      <c r="V614" s="17" t="s">
        <v>979</v>
      </c>
      <c r="W614" s="17" t="s">
        <v>1179</v>
      </c>
    </row>
    <row r="615" spans="2:23" ht="16.95" customHeight="1">
      <c r="B615" s="263" t="s">
        <v>2491</v>
      </c>
      <c r="C615" s="273" t="s">
        <v>1177</v>
      </c>
      <c r="D615" s="274" t="s">
        <v>2499</v>
      </c>
      <c r="E615" s="249" t="s">
        <v>1776</v>
      </c>
      <c r="G615" s="28"/>
      <c r="L615" s="59"/>
      <c r="R615" s="17" t="b">
        <v>1</v>
      </c>
      <c r="S615" s="264" t="s">
        <v>1177</v>
      </c>
      <c r="V615" s="17" t="s">
        <v>980</v>
      </c>
      <c r="W615" s="17" t="s">
        <v>1177</v>
      </c>
    </row>
    <row r="616" spans="2:23" ht="16.95" customHeight="1">
      <c r="B616" s="263" t="s">
        <v>2491</v>
      </c>
      <c r="C616" s="273" t="s">
        <v>1179</v>
      </c>
      <c r="D616" s="274" t="s">
        <v>2500</v>
      </c>
      <c r="E616" s="249" t="s">
        <v>1777</v>
      </c>
      <c r="G616" s="28"/>
      <c r="L616" s="59"/>
      <c r="R616" s="17" t="b">
        <v>1</v>
      </c>
      <c r="S616" s="264" t="s">
        <v>1179</v>
      </c>
      <c r="V616" s="17" t="s">
        <v>980</v>
      </c>
      <c r="W616" s="17" t="s">
        <v>1179</v>
      </c>
    </row>
    <row r="617" spans="2:23" ht="16.95" customHeight="1">
      <c r="B617" s="263" t="s">
        <v>2491</v>
      </c>
      <c r="C617" s="273" t="s">
        <v>1187</v>
      </c>
      <c r="D617" s="274" t="s">
        <v>2501</v>
      </c>
      <c r="E617" s="249" t="s">
        <v>1778</v>
      </c>
      <c r="G617" s="28"/>
      <c r="L617" s="59"/>
      <c r="R617" s="17" t="b">
        <v>1</v>
      </c>
      <c r="S617" s="264" t="s">
        <v>1187</v>
      </c>
      <c r="V617" s="17" t="s">
        <v>980</v>
      </c>
      <c r="W617" s="17" t="s">
        <v>1187</v>
      </c>
    </row>
    <row r="618" spans="2:23" ht="16.95" customHeight="1">
      <c r="B618" s="263" t="s">
        <v>2491</v>
      </c>
      <c r="C618" s="273" t="s">
        <v>1189</v>
      </c>
      <c r="D618" s="274" t="s">
        <v>2502</v>
      </c>
      <c r="E618" s="249" t="s">
        <v>1779</v>
      </c>
      <c r="G618" s="28"/>
      <c r="L618" s="59"/>
      <c r="R618" s="17" t="b">
        <v>1</v>
      </c>
      <c r="S618" s="264" t="s">
        <v>1189</v>
      </c>
      <c r="V618" s="17" t="s">
        <v>980</v>
      </c>
      <c r="W618" s="17" t="s">
        <v>1189</v>
      </c>
    </row>
    <row r="619" spans="2:23" ht="16.95" customHeight="1">
      <c r="B619" s="263" t="s">
        <v>2491</v>
      </c>
      <c r="C619" s="273" t="s">
        <v>1197</v>
      </c>
      <c r="D619" s="274" t="s">
        <v>2503</v>
      </c>
      <c r="E619" s="249" t="s">
        <v>1780</v>
      </c>
      <c r="G619" s="28"/>
      <c r="L619" s="59"/>
      <c r="R619" s="17" t="b">
        <v>1</v>
      </c>
      <c r="S619" s="264" t="s">
        <v>1197</v>
      </c>
      <c r="V619" s="17" t="s">
        <v>980</v>
      </c>
      <c r="W619" s="17" t="s">
        <v>1197</v>
      </c>
    </row>
    <row r="620" spans="2:23" ht="16.95" customHeight="1">
      <c r="B620" s="263" t="s">
        <v>2491</v>
      </c>
      <c r="C620" s="273" t="s">
        <v>1177</v>
      </c>
      <c r="D620" s="274" t="s">
        <v>2504</v>
      </c>
      <c r="E620" s="249" t="s">
        <v>1781</v>
      </c>
      <c r="G620" s="28"/>
      <c r="L620" s="59"/>
      <c r="R620" s="17" t="b">
        <v>1</v>
      </c>
      <c r="S620" s="264" t="s">
        <v>1177</v>
      </c>
      <c r="V620" s="17" t="s">
        <v>981</v>
      </c>
      <c r="W620" s="17" t="s">
        <v>1177</v>
      </c>
    </row>
    <row r="621" spans="2:23" ht="16.95" customHeight="1">
      <c r="B621" s="263" t="s">
        <v>2491</v>
      </c>
      <c r="C621" s="273" t="s">
        <v>1179</v>
      </c>
      <c r="D621" s="274" t="s">
        <v>2505</v>
      </c>
      <c r="E621" s="249" t="s">
        <v>1782</v>
      </c>
      <c r="G621" s="28"/>
      <c r="L621" s="59"/>
      <c r="R621" s="17" t="b">
        <v>1</v>
      </c>
      <c r="S621" s="264" t="s">
        <v>1179</v>
      </c>
      <c r="V621" s="17" t="s">
        <v>981</v>
      </c>
      <c r="W621" s="17" t="s">
        <v>1179</v>
      </c>
    </row>
    <row r="622" spans="2:23" ht="16.95" customHeight="1">
      <c r="B622" s="263" t="s">
        <v>2491</v>
      </c>
      <c r="C622" s="273" t="s">
        <v>1187</v>
      </c>
      <c r="D622" s="274" t="s">
        <v>2506</v>
      </c>
      <c r="E622" s="249" t="s">
        <v>1783</v>
      </c>
      <c r="G622" s="28"/>
      <c r="L622" s="59"/>
      <c r="R622" s="17" t="b">
        <v>1</v>
      </c>
      <c r="S622" s="264" t="s">
        <v>1187</v>
      </c>
      <c r="V622" s="17" t="s">
        <v>981</v>
      </c>
      <c r="W622" s="17" t="s">
        <v>1187</v>
      </c>
    </row>
    <row r="623" spans="2:23" ht="16.95" customHeight="1">
      <c r="B623" s="263" t="s">
        <v>2491</v>
      </c>
      <c r="C623" s="273" t="s">
        <v>1189</v>
      </c>
      <c r="D623" s="274" t="s">
        <v>2507</v>
      </c>
      <c r="E623" s="249" t="s">
        <v>1784</v>
      </c>
      <c r="G623" s="28"/>
      <c r="L623" s="59"/>
      <c r="R623" s="17" t="b">
        <v>1</v>
      </c>
      <c r="S623" s="264" t="s">
        <v>1189</v>
      </c>
      <c r="V623" s="17" t="s">
        <v>981</v>
      </c>
      <c r="W623" s="17" t="s">
        <v>1189</v>
      </c>
    </row>
    <row r="624" spans="2:23" ht="16.95" customHeight="1">
      <c r="B624" s="263" t="s">
        <v>2491</v>
      </c>
      <c r="C624" s="273" t="s">
        <v>1197</v>
      </c>
      <c r="D624" s="274" t="s">
        <v>2508</v>
      </c>
      <c r="E624" s="249" t="s">
        <v>1785</v>
      </c>
      <c r="G624" s="28"/>
      <c r="L624" s="59"/>
      <c r="R624" s="17" t="b">
        <v>1</v>
      </c>
      <c r="S624" s="264" t="s">
        <v>1197</v>
      </c>
      <c r="V624" s="17" t="s">
        <v>981</v>
      </c>
      <c r="W624" s="17" t="s">
        <v>1197</v>
      </c>
    </row>
    <row r="625" spans="2:23" ht="16.95" customHeight="1">
      <c r="B625" s="263" t="s">
        <v>2491</v>
      </c>
      <c r="C625" s="273" t="s">
        <v>1187</v>
      </c>
      <c r="D625" s="274" t="s">
        <v>2509</v>
      </c>
      <c r="E625" s="249" t="s">
        <v>1786</v>
      </c>
      <c r="G625" s="28"/>
      <c r="L625" s="59"/>
      <c r="R625" s="17" t="b">
        <v>1</v>
      </c>
      <c r="S625" s="264" t="s">
        <v>1187</v>
      </c>
      <c r="V625" s="261" t="s">
        <v>982</v>
      </c>
      <c r="W625" s="17" t="s">
        <v>1187</v>
      </c>
    </row>
    <row r="626" spans="2:23" ht="16.95" customHeight="1">
      <c r="B626" s="263" t="s">
        <v>2491</v>
      </c>
      <c r="C626" s="273" t="s">
        <v>1189</v>
      </c>
      <c r="D626" s="274" t="s">
        <v>2510</v>
      </c>
      <c r="E626" s="249" t="s">
        <v>1787</v>
      </c>
      <c r="G626" s="28"/>
      <c r="L626" s="59"/>
      <c r="R626" s="17" t="b">
        <v>1</v>
      </c>
      <c r="S626" s="264" t="s">
        <v>1189</v>
      </c>
      <c r="V626" s="261" t="s">
        <v>982</v>
      </c>
      <c r="W626" s="17" t="s">
        <v>1189</v>
      </c>
    </row>
    <row r="627" spans="2:23" ht="16.95" customHeight="1">
      <c r="B627" s="263" t="s">
        <v>2491</v>
      </c>
      <c r="C627" s="273" t="s">
        <v>1197</v>
      </c>
      <c r="D627" s="274" t="s">
        <v>2511</v>
      </c>
      <c r="E627" s="249" t="s">
        <v>1788</v>
      </c>
      <c r="G627" s="28"/>
      <c r="L627" s="59"/>
      <c r="R627" s="17" t="b">
        <v>1</v>
      </c>
      <c r="S627" s="264" t="s">
        <v>1197</v>
      </c>
      <c r="V627" s="261" t="s">
        <v>982</v>
      </c>
      <c r="W627" s="17" t="s">
        <v>1197</v>
      </c>
    </row>
    <row r="628" spans="2:23" ht="16.95" customHeight="1">
      <c r="B628" s="263" t="s">
        <v>2491</v>
      </c>
      <c r="C628" s="273" t="s">
        <v>1189</v>
      </c>
      <c r="D628" s="274" t="s">
        <v>2512</v>
      </c>
      <c r="E628" s="249" t="s">
        <v>1789</v>
      </c>
      <c r="G628" s="28"/>
      <c r="L628" s="59"/>
      <c r="R628" s="17" t="b">
        <v>1</v>
      </c>
      <c r="S628" s="264" t="s">
        <v>1189</v>
      </c>
      <c r="V628" s="17" t="s">
        <v>983</v>
      </c>
      <c r="W628" s="17" t="s">
        <v>1189</v>
      </c>
    </row>
    <row r="629" spans="2:23" ht="16.95" customHeight="1">
      <c r="B629" s="263" t="s">
        <v>2491</v>
      </c>
      <c r="C629" s="273" t="s">
        <v>1197</v>
      </c>
      <c r="D629" s="274" t="s">
        <v>2513</v>
      </c>
      <c r="E629" s="249" t="s">
        <v>1790</v>
      </c>
      <c r="G629" s="28"/>
      <c r="L629" s="59"/>
      <c r="R629" s="17" t="b">
        <v>1</v>
      </c>
      <c r="S629" s="264" t="s">
        <v>1197</v>
      </c>
      <c r="V629" s="17" t="s">
        <v>983</v>
      </c>
      <c r="W629" s="17" t="s">
        <v>1197</v>
      </c>
    </row>
    <row r="630" spans="2:23" ht="16.95" customHeight="1">
      <c r="B630" s="263" t="s">
        <v>2491</v>
      </c>
      <c r="C630" s="273" t="s">
        <v>1199</v>
      </c>
      <c r="D630" s="274" t="s">
        <v>2514</v>
      </c>
      <c r="E630" s="249" t="s">
        <v>1791</v>
      </c>
      <c r="G630" s="28"/>
      <c r="L630" s="59"/>
      <c r="R630" s="17" t="b">
        <v>1</v>
      </c>
      <c r="S630" s="264" t="s">
        <v>1199</v>
      </c>
      <c r="V630" s="17" t="s">
        <v>983</v>
      </c>
      <c r="W630" s="17" t="s">
        <v>1199</v>
      </c>
    </row>
    <row r="631" spans="2:23" ht="16.95" customHeight="1">
      <c r="B631" s="263" t="s">
        <v>2491</v>
      </c>
      <c r="C631" s="273" t="s">
        <v>1199</v>
      </c>
      <c r="D631" s="274" t="s">
        <v>2515</v>
      </c>
      <c r="E631" s="249" t="s">
        <v>1792</v>
      </c>
      <c r="G631" s="28"/>
      <c r="L631" s="59"/>
      <c r="R631" s="17" t="b">
        <v>1</v>
      </c>
      <c r="S631" s="264" t="s">
        <v>1199</v>
      </c>
      <c r="V631" s="17" t="s">
        <v>2516</v>
      </c>
      <c r="W631" s="17" t="s">
        <v>1199</v>
      </c>
    </row>
    <row r="632" spans="2:23" ht="16.95" customHeight="1">
      <c r="B632" s="263" t="s">
        <v>2491</v>
      </c>
      <c r="C632" s="273" t="s">
        <v>1205</v>
      </c>
      <c r="D632" s="274" t="s">
        <v>2517</v>
      </c>
      <c r="E632" s="249" t="s">
        <v>1793</v>
      </c>
      <c r="G632" s="28"/>
      <c r="L632" s="59"/>
      <c r="R632" s="17" t="b">
        <v>1</v>
      </c>
      <c r="S632" s="264" t="s">
        <v>1205</v>
      </c>
      <c r="V632" s="17" t="s">
        <v>2516</v>
      </c>
      <c r="W632" s="17" t="s">
        <v>1205</v>
      </c>
    </row>
    <row r="633" spans="2:23" ht="16.95" customHeight="1">
      <c r="B633" s="263" t="s">
        <v>2491</v>
      </c>
      <c r="C633" s="273" t="s">
        <v>1173</v>
      </c>
      <c r="D633" s="274" t="s">
        <v>2518</v>
      </c>
      <c r="E633" s="249" t="s">
        <v>1794</v>
      </c>
      <c r="G633" s="28"/>
      <c r="L633" s="59"/>
      <c r="R633" s="17" t="b">
        <v>1</v>
      </c>
      <c r="S633" s="264" t="s">
        <v>1173</v>
      </c>
      <c r="V633" s="265" t="s">
        <v>984</v>
      </c>
      <c r="W633" s="17" t="s">
        <v>1173</v>
      </c>
    </row>
    <row r="634" spans="2:23" ht="16.95" customHeight="1">
      <c r="B634" s="263" t="s">
        <v>2491</v>
      </c>
      <c r="C634" s="273" t="s">
        <v>1175</v>
      </c>
      <c r="D634" s="274" t="s">
        <v>2519</v>
      </c>
      <c r="E634" s="249" t="s">
        <v>1795</v>
      </c>
      <c r="G634" s="28"/>
      <c r="L634" s="59"/>
      <c r="R634" s="17" t="b">
        <v>1</v>
      </c>
      <c r="S634" s="264" t="s">
        <v>1175</v>
      </c>
      <c r="V634" s="265" t="s">
        <v>984</v>
      </c>
      <c r="W634" s="17" t="s">
        <v>1175</v>
      </c>
    </row>
    <row r="635" spans="2:23" ht="16.95" customHeight="1">
      <c r="B635" s="263" t="s">
        <v>2491</v>
      </c>
      <c r="C635" s="273" t="s">
        <v>1177</v>
      </c>
      <c r="D635" s="274" t="s">
        <v>2520</v>
      </c>
      <c r="E635" s="249" t="s">
        <v>1796</v>
      </c>
      <c r="G635" s="28"/>
      <c r="L635" s="59"/>
      <c r="R635" s="17" t="b">
        <v>1</v>
      </c>
      <c r="S635" s="264" t="s">
        <v>1177</v>
      </c>
      <c r="V635" s="265" t="s">
        <v>984</v>
      </c>
      <c r="W635" s="17" t="s">
        <v>1177</v>
      </c>
    </row>
    <row r="636" spans="2:23" ht="16.95" customHeight="1">
      <c r="B636" s="263" t="s">
        <v>2491</v>
      </c>
      <c r="C636" s="273" t="s">
        <v>1179</v>
      </c>
      <c r="D636" s="274" t="s">
        <v>2521</v>
      </c>
      <c r="E636" s="249" t="s">
        <v>1797</v>
      </c>
      <c r="G636" s="28"/>
      <c r="L636" s="59"/>
      <c r="R636" s="17" t="b">
        <v>1</v>
      </c>
      <c r="S636" s="264" t="s">
        <v>1179</v>
      </c>
      <c r="V636" s="265" t="s">
        <v>984</v>
      </c>
      <c r="W636" s="17" t="s">
        <v>1179</v>
      </c>
    </row>
    <row r="637" spans="2:23" ht="16.95" customHeight="1">
      <c r="B637" s="263" t="s">
        <v>2491</v>
      </c>
      <c r="C637" s="273" t="s">
        <v>1187</v>
      </c>
      <c r="D637" s="274" t="s">
        <v>2522</v>
      </c>
      <c r="E637" s="249" t="s">
        <v>1798</v>
      </c>
      <c r="G637" s="28"/>
      <c r="L637" s="59"/>
      <c r="R637" s="17" t="b">
        <v>1</v>
      </c>
      <c r="S637" s="264" t="s">
        <v>1187</v>
      </c>
      <c r="V637" s="265" t="s">
        <v>984</v>
      </c>
      <c r="W637" s="17" t="s">
        <v>1187</v>
      </c>
    </row>
    <row r="638" spans="2:23" ht="16.95" customHeight="1">
      <c r="B638" s="263" t="s">
        <v>2491</v>
      </c>
      <c r="C638" s="273" t="s">
        <v>1189</v>
      </c>
      <c r="D638" s="274" t="s">
        <v>2523</v>
      </c>
      <c r="E638" s="249" t="s">
        <v>1799</v>
      </c>
      <c r="G638" s="28"/>
      <c r="L638" s="59"/>
      <c r="R638" s="17" t="b">
        <v>1</v>
      </c>
      <c r="S638" s="264" t="s">
        <v>1189</v>
      </c>
      <c r="V638" s="265" t="s">
        <v>984</v>
      </c>
      <c r="W638" s="17" t="s">
        <v>1189</v>
      </c>
    </row>
    <row r="639" spans="2:23" ht="16.95" customHeight="1">
      <c r="B639" s="263" t="s">
        <v>2491</v>
      </c>
      <c r="C639" s="273" t="s">
        <v>1197</v>
      </c>
      <c r="D639" s="274" t="s">
        <v>2524</v>
      </c>
      <c r="E639" s="249" t="s">
        <v>1800</v>
      </c>
      <c r="G639" s="28"/>
      <c r="L639" s="59"/>
      <c r="R639" s="17" t="b">
        <v>1</v>
      </c>
      <c r="S639" s="264" t="s">
        <v>1197</v>
      </c>
      <c r="V639" s="265" t="s">
        <v>984</v>
      </c>
      <c r="W639" s="17" t="s">
        <v>1197</v>
      </c>
    </row>
    <row r="640" spans="2:23" ht="16.95" customHeight="1">
      <c r="B640" s="263" t="s">
        <v>2491</v>
      </c>
      <c r="C640" s="273" t="s">
        <v>1199</v>
      </c>
      <c r="D640" s="274" t="s">
        <v>2525</v>
      </c>
      <c r="E640" s="249" t="s">
        <v>1801</v>
      </c>
      <c r="G640" s="28"/>
      <c r="L640" s="59"/>
      <c r="R640" s="17" t="b">
        <v>1</v>
      </c>
      <c r="S640" s="264" t="s">
        <v>1199</v>
      </c>
      <c r="V640" s="265" t="s">
        <v>984</v>
      </c>
      <c r="W640" s="17" t="s">
        <v>1199</v>
      </c>
    </row>
    <row r="641" spans="2:23" ht="16.95" customHeight="1">
      <c r="B641" s="263" t="s">
        <v>2491</v>
      </c>
      <c r="C641" s="273" t="s">
        <v>1205</v>
      </c>
      <c r="D641" s="274" t="s">
        <v>2526</v>
      </c>
      <c r="E641" s="249" t="s">
        <v>1802</v>
      </c>
      <c r="G641" s="28"/>
      <c r="L641" s="59"/>
      <c r="R641" s="17" t="b">
        <v>1</v>
      </c>
      <c r="S641" s="264" t="s">
        <v>1205</v>
      </c>
      <c r="V641" s="265" t="s">
        <v>984</v>
      </c>
      <c r="W641" s="17" t="s">
        <v>1205</v>
      </c>
    </row>
    <row r="642" spans="2:23" ht="16.95" customHeight="1">
      <c r="B642" s="269"/>
      <c r="C642" s="270"/>
      <c r="D642" s="276"/>
      <c r="E642" s="269"/>
      <c r="L642" s="59"/>
      <c r="S642" s="264"/>
    </row>
    <row r="643" spans="2:23" ht="16.95" customHeight="1">
      <c r="B643" s="263" t="s">
        <v>2527</v>
      </c>
      <c r="C643" s="273" t="s">
        <v>1187</v>
      </c>
      <c r="D643" s="274" t="s">
        <v>2528</v>
      </c>
      <c r="E643" s="249" t="s">
        <v>1803</v>
      </c>
      <c r="G643" s="28"/>
      <c r="L643" s="59"/>
      <c r="R643" s="17" t="b">
        <v>1</v>
      </c>
      <c r="S643" s="264" t="s">
        <v>1187</v>
      </c>
      <c r="V643" s="17" t="s">
        <v>986</v>
      </c>
      <c r="W643" s="17" t="s">
        <v>1187</v>
      </c>
    </row>
    <row r="644" spans="2:23" ht="16.95" customHeight="1">
      <c r="B644" s="263" t="s">
        <v>2527</v>
      </c>
      <c r="C644" s="273" t="s">
        <v>1189</v>
      </c>
      <c r="D644" s="274" t="s">
        <v>2529</v>
      </c>
      <c r="E644" s="249" t="s">
        <v>1804</v>
      </c>
      <c r="G644" s="28"/>
      <c r="L644" s="59"/>
      <c r="R644" s="17" t="b">
        <v>1</v>
      </c>
      <c r="S644" s="264" t="s">
        <v>1189</v>
      </c>
      <c r="V644" s="17" t="s">
        <v>986</v>
      </c>
      <c r="W644" s="17" t="s">
        <v>1189</v>
      </c>
    </row>
    <row r="645" spans="2:23" ht="16.95" customHeight="1">
      <c r="B645" s="263" t="s">
        <v>2527</v>
      </c>
      <c r="C645" s="273" t="s">
        <v>1197</v>
      </c>
      <c r="D645" s="274" t="s">
        <v>2530</v>
      </c>
      <c r="E645" s="249" t="s">
        <v>1805</v>
      </c>
      <c r="G645" s="28"/>
      <c r="L645" s="59"/>
      <c r="R645" s="17" t="b">
        <v>1</v>
      </c>
      <c r="S645" s="264" t="s">
        <v>1197</v>
      </c>
      <c r="V645" s="17" t="s">
        <v>986</v>
      </c>
      <c r="W645" s="17" t="s">
        <v>1197</v>
      </c>
    </row>
    <row r="646" spans="2:23" ht="16.95" customHeight="1">
      <c r="B646" s="263" t="s">
        <v>2527</v>
      </c>
      <c r="C646" s="273" t="s">
        <v>1199</v>
      </c>
      <c r="D646" s="274" t="s">
        <v>2531</v>
      </c>
      <c r="E646" s="249" t="s">
        <v>1806</v>
      </c>
      <c r="G646" s="28"/>
      <c r="L646" s="59"/>
      <c r="R646" s="17" t="b">
        <v>1</v>
      </c>
      <c r="S646" s="264" t="s">
        <v>1199</v>
      </c>
      <c r="V646" s="17" t="s">
        <v>986</v>
      </c>
      <c r="W646" s="17" t="s">
        <v>1199</v>
      </c>
    </row>
    <row r="647" spans="2:23" ht="16.95" customHeight="1">
      <c r="B647" s="263" t="s">
        <v>2527</v>
      </c>
      <c r="C647" s="273" t="s">
        <v>1205</v>
      </c>
      <c r="D647" s="274" t="s">
        <v>2532</v>
      </c>
      <c r="E647" s="249" t="s">
        <v>1807</v>
      </c>
      <c r="G647" s="28"/>
      <c r="L647" s="59"/>
      <c r="R647" s="17" t="b">
        <v>1</v>
      </c>
      <c r="S647" s="264" t="s">
        <v>1205</v>
      </c>
      <c r="V647" s="17" t="s">
        <v>986</v>
      </c>
      <c r="W647" s="17" t="s">
        <v>1205</v>
      </c>
    </row>
    <row r="648" spans="2:23" ht="16.95" customHeight="1">
      <c r="B648" s="263" t="s">
        <v>2527</v>
      </c>
      <c r="C648" s="273" t="s">
        <v>1185</v>
      </c>
      <c r="D648" s="274" t="s">
        <v>2533</v>
      </c>
      <c r="E648" s="249" t="s">
        <v>1808</v>
      </c>
      <c r="G648" s="28"/>
      <c r="L648" s="59"/>
      <c r="R648" s="17" t="b">
        <v>1</v>
      </c>
      <c r="S648" s="264" t="s">
        <v>1185</v>
      </c>
      <c r="V648" s="265" t="s">
        <v>987</v>
      </c>
      <c r="W648" s="17" t="s">
        <v>1185</v>
      </c>
    </row>
    <row r="649" spans="2:23" ht="16.95" customHeight="1">
      <c r="B649" s="263" t="s">
        <v>2527</v>
      </c>
      <c r="C649" s="273" t="s">
        <v>1187</v>
      </c>
      <c r="D649" s="274" t="s">
        <v>2534</v>
      </c>
      <c r="E649" s="249" t="s">
        <v>1809</v>
      </c>
      <c r="G649" s="28"/>
      <c r="L649" s="59"/>
      <c r="R649" s="17" t="b">
        <v>1</v>
      </c>
      <c r="S649" s="264" t="s">
        <v>1187</v>
      </c>
      <c r="V649" s="265" t="s">
        <v>987</v>
      </c>
      <c r="W649" s="17" t="s">
        <v>1187</v>
      </c>
    </row>
    <row r="650" spans="2:23" ht="16.95" customHeight="1">
      <c r="B650" s="263" t="s">
        <v>2527</v>
      </c>
      <c r="C650" s="273" t="s">
        <v>1189</v>
      </c>
      <c r="D650" s="274" t="s">
        <v>2535</v>
      </c>
      <c r="E650" s="249" t="s">
        <v>1810</v>
      </c>
      <c r="G650" s="28"/>
      <c r="L650" s="59"/>
      <c r="R650" s="17" t="b">
        <v>1</v>
      </c>
      <c r="S650" s="264" t="s">
        <v>1189</v>
      </c>
      <c r="V650" s="265" t="s">
        <v>987</v>
      </c>
      <c r="W650" s="17" t="s">
        <v>1189</v>
      </c>
    </row>
    <row r="651" spans="2:23" ht="16.95" customHeight="1">
      <c r="B651" s="263" t="s">
        <v>2527</v>
      </c>
      <c r="C651" s="273" t="s">
        <v>1197</v>
      </c>
      <c r="D651" s="274" t="s">
        <v>2536</v>
      </c>
      <c r="E651" s="249" t="s">
        <v>1811</v>
      </c>
      <c r="G651" s="28"/>
      <c r="L651" s="59"/>
      <c r="R651" s="17" t="b">
        <v>1</v>
      </c>
      <c r="S651" s="264" t="s">
        <v>1197</v>
      </c>
      <c r="V651" s="265" t="s">
        <v>987</v>
      </c>
      <c r="W651" s="17" t="s">
        <v>1197</v>
      </c>
    </row>
    <row r="652" spans="2:23" ht="16.95" customHeight="1">
      <c r="B652" s="263" t="s">
        <v>2527</v>
      </c>
      <c r="C652" s="273" t="s">
        <v>1199</v>
      </c>
      <c r="D652" s="274" t="s">
        <v>2537</v>
      </c>
      <c r="E652" s="249" t="s">
        <v>1812</v>
      </c>
      <c r="G652" s="28"/>
      <c r="L652" s="59"/>
      <c r="R652" s="17" t="b">
        <v>1</v>
      </c>
      <c r="S652" s="264" t="s">
        <v>1199</v>
      </c>
      <c r="V652" s="265" t="s">
        <v>987</v>
      </c>
      <c r="W652" s="17" t="s">
        <v>1199</v>
      </c>
    </row>
    <row r="653" spans="2:23" ht="16.95" customHeight="1">
      <c r="B653" s="263" t="s">
        <v>2527</v>
      </c>
      <c r="C653" s="273" t="s">
        <v>1205</v>
      </c>
      <c r="D653" s="274" t="s">
        <v>2538</v>
      </c>
      <c r="E653" s="249" t="s">
        <v>1813</v>
      </c>
      <c r="G653" s="28"/>
      <c r="L653" s="59"/>
      <c r="R653" s="17" t="b">
        <v>1</v>
      </c>
      <c r="S653" s="264" t="s">
        <v>1205</v>
      </c>
      <c r="V653" s="265" t="s">
        <v>987</v>
      </c>
      <c r="W653" s="17" t="s">
        <v>1205</v>
      </c>
    </row>
    <row r="654" spans="2:23" ht="16.95" customHeight="1">
      <c r="B654" s="263" t="s">
        <v>2527</v>
      </c>
      <c r="C654" s="273" t="s">
        <v>1187</v>
      </c>
      <c r="D654" s="274" t="s">
        <v>2539</v>
      </c>
      <c r="E654" s="249" t="s">
        <v>1814</v>
      </c>
      <c r="G654" s="28"/>
      <c r="L654" s="59"/>
      <c r="R654" s="17" t="b">
        <v>1</v>
      </c>
      <c r="S654" s="264" t="s">
        <v>1187</v>
      </c>
      <c r="V654" s="265" t="s">
        <v>988</v>
      </c>
      <c r="W654" s="17" t="s">
        <v>1187</v>
      </c>
    </row>
    <row r="655" spans="2:23" ht="16.95" customHeight="1">
      <c r="B655" s="263" t="s">
        <v>2527</v>
      </c>
      <c r="C655" s="273" t="s">
        <v>1189</v>
      </c>
      <c r="D655" s="274" t="s">
        <v>2540</v>
      </c>
      <c r="E655" s="249" t="s">
        <v>1815</v>
      </c>
      <c r="G655" s="28"/>
      <c r="L655" s="59"/>
      <c r="R655" s="17" t="b">
        <v>1</v>
      </c>
      <c r="S655" s="264" t="s">
        <v>1189</v>
      </c>
      <c r="V655" s="265" t="s">
        <v>988</v>
      </c>
      <c r="W655" s="17" t="s">
        <v>1189</v>
      </c>
    </row>
    <row r="656" spans="2:23" ht="16.95" customHeight="1">
      <c r="B656" s="263" t="s">
        <v>2527</v>
      </c>
      <c r="C656" s="273" t="s">
        <v>1197</v>
      </c>
      <c r="D656" s="274" t="s">
        <v>2541</v>
      </c>
      <c r="E656" s="249" t="s">
        <v>1816</v>
      </c>
      <c r="G656" s="28"/>
      <c r="L656" s="59"/>
      <c r="R656" s="17" t="b">
        <v>1</v>
      </c>
      <c r="S656" s="264" t="s">
        <v>1197</v>
      </c>
      <c r="V656" s="265" t="s">
        <v>988</v>
      </c>
      <c r="W656" s="17" t="s">
        <v>1197</v>
      </c>
    </row>
    <row r="657" spans="2:23" ht="16.95" customHeight="1">
      <c r="B657" s="263" t="s">
        <v>2527</v>
      </c>
      <c r="C657" s="273" t="s">
        <v>1199</v>
      </c>
      <c r="D657" s="274" t="s">
        <v>2542</v>
      </c>
      <c r="E657" s="249" t="s">
        <v>1817</v>
      </c>
      <c r="G657" s="28"/>
      <c r="L657" s="59"/>
      <c r="R657" s="17" t="b">
        <v>1</v>
      </c>
      <c r="S657" s="264" t="s">
        <v>1199</v>
      </c>
      <c r="V657" s="265" t="s">
        <v>988</v>
      </c>
      <c r="W657" s="17" t="s">
        <v>1199</v>
      </c>
    </row>
    <row r="658" spans="2:23" ht="16.95" customHeight="1">
      <c r="B658" s="263" t="s">
        <v>2527</v>
      </c>
      <c r="C658" s="273" t="s">
        <v>1205</v>
      </c>
      <c r="D658" s="274" t="s">
        <v>2543</v>
      </c>
      <c r="E658" s="249" t="s">
        <v>1818</v>
      </c>
      <c r="G658" s="28"/>
      <c r="L658" s="59"/>
      <c r="R658" s="17" t="b">
        <v>1</v>
      </c>
      <c r="S658" s="264" t="s">
        <v>1205</v>
      </c>
      <c r="V658" s="265" t="s">
        <v>988</v>
      </c>
      <c r="W658" s="17" t="s">
        <v>1205</v>
      </c>
    </row>
    <row r="659" spans="2:23" ht="16.95" customHeight="1">
      <c r="B659" s="263" t="s">
        <v>2527</v>
      </c>
      <c r="C659" s="273" t="s">
        <v>1189</v>
      </c>
      <c r="D659" s="274" t="s">
        <v>2544</v>
      </c>
      <c r="E659" s="249" t="s">
        <v>1819</v>
      </c>
      <c r="G659" s="28"/>
      <c r="L659" s="59"/>
      <c r="R659" s="17" t="b">
        <v>1</v>
      </c>
      <c r="S659" s="264" t="s">
        <v>1189</v>
      </c>
      <c r="V659" s="17" t="s">
        <v>989</v>
      </c>
      <c r="W659" s="17" t="s">
        <v>1189</v>
      </c>
    </row>
    <row r="660" spans="2:23" ht="16.95" customHeight="1">
      <c r="B660" s="263" t="s">
        <v>2527</v>
      </c>
      <c r="C660" s="273" t="s">
        <v>1197</v>
      </c>
      <c r="D660" s="274" t="s">
        <v>2545</v>
      </c>
      <c r="E660" s="249" t="s">
        <v>1820</v>
      </c>
      <c r="G660" s="28"/>
      <c r="L660" s="59"/>
      <c r="R660" s="17" t="b">
        <v>1</v>
      </c>
      <c r="S660" s="264" t="s">
        <v>1197</v>
      </c>
      <c r="V660" s="17" t="s">
        <v>989</v>
      </c>
      <c r="W660" s="17" t="s">
        <v>1197</v>
      </c>
    </row>
    <row r="661" spans="2:23" ht="16.95" customHeight="1">
      <c r="B661" s="263" t="s">
        <v>2527</v>
      </c>
      <c r="C661" s="273" t="s">
        <v>1199</v>
      </c>
      <c r="D661" s="274" t="s">
        <v>2546</v>
      </c>
      <c r="E661" s="249" t="s">
        <v>1821</v>
      </c>
      <c r="G661" s="28"/>
      <c r="L661" s="59"/>
      <c r="R661" s="17" t="b">
        <v>1</v>
      </c>
      <c r="S661" s="264" t="s">
        <v>1199</v>
      </c>
      <c r="V661" s="17" t="s">
        <v>989</v>
      </c>
      <c r="W661" s="17" t="s">
        <v>1199</v>
      </c>
    </row>
    <row r="662" spans="2:23" ht="16.95" customHeight="1">
      <c r="B662" s="263" t="s">
        <v>2527</v>
      </c>
      <c r="C662" s="273" t="s">
        <v>1205</v>
      </c>
      <c r="D662" s="274" t="s">
        <v>2547</v>
      </c>
      <c r="E662" s="249" t="s">
        <v>1822</v>
      </c>
      <c r="G662" s="28"/>
      <c r="L662" s="59"/>
      <c r="R662" s="17" t="b">
        <v>1</v>
      </c>
      <c r="S662" s="264" t="s">
        <v>1205</v>
      </c>
      <c r="V662" s="17" t="s">
        <v>989</v>
      </c>
      <c r="W662" s="17" t="s">
        <v>1205</v>
      </c>
    </row>
    <row r="663" spans="2:23" ht="16.95" customHeight="1">
      <c r="B663" s="263" t="s">
        <v>2527</v>
      </c>
      <c r="C663" s="273" t="s">
        <v>1187</v>
      </c>
      <c r="D663" s="274" t="s">
        <v>2548</v>
      </c>
      <c r="E663" s="249" t="s">
        <v>1823</v>
      </c>
      <c r="G663" s="28"/>
      <c r="L663" s="59"/>
      <c r="R663" s="17" t="b">
        <v>1</v>
      </c>
      <c r="S663" s="264" t="s">
        <v>1187</v>
      </c>
      <c r="V663" s="265" t="s">
        <v>990</v>
      </c>
      <c r="W663" s="17" t="s">
        <v>1187</v>
      </c>
    </row>
    <row r="664" spans="2:23" ht="16.95" customHeight="1">
      <c r="B664" s="263" t="s">
        <v>2527</v>
      </c>
      <c r="C664" s="273" t="s">
        <v>1189</v>
      </c>
      <c r="D664" s="274" t="s">
        <v>2549</v>
      </c>
      <c r="E664" s="249" t="s">
        <v>1824</v>
      </c>
      <c r="G664" s="28"/>
      <c r="L664" s="59"/>
      <c r="R664" s="17" t="b">
        <v>1</v>
      </c>
      <c r="S664" s="264" t="s">
        <v>1189</v>
      </c>
      <c r="V664" s="265" t="s">
        <v>990</v>
      </c>
      <c r="W664" s="17" t="s">
        <v>1189</v>
      </c>
    </row>
    <row r="665" spans="2:23" ht="16.95" customHeight="1">
      <c r="B665" s="263" t="s">
        <v>2527</v>
      </c>
      <c r="C665" s="273" t="s">
        <v>1197</v>
      </c>
      <c r="D665" s="274" t="s">
        <v>2550</v>
      </c>
      <c r="E665" s="249" t="s">
        <v>1825</v>
      </c>
      <c r="G665" s="28"/>
      <c r="L665" s="59"/>
      <c r="R665" s="17" t="b">
        <v>1</v>
      </c>
      <c r="S665" s="264" t="s">
        <v>1197</v>
      </c>
      <c r="V665" s="265" t="s">
        <v>990</v>
      </c>
      <c r="W665" s="17" t="s">
        <v>1197</v>
      </c>
    </row>
    <row r="666" spans="2:23" ht="16.95" customHeight="1">
      <c r="B666" s="263" t="s">
        <v>2527</v>
      </c>
      <c r="C666" s="273" t="s">
        <v>1199</v>
      </c>
      <c r="D666" s="274" t="s">
        <v>2551</v>
      </c>
      <c r="E666" s="249" t="s">
        <v>1826</v>
      </c>
      <c r="G666" s="28"/>
      <c r="L666" s="59"/>
      <c r="R666" s="17" t="b">
        <v>1</v>
      </c>
      <c r="S666" s="264" t="s">
        <v>1199</v>
      </c>
      <c r="V666" s="265" t="s">
        <v>990</v>
      </c>
      <c r="W666" s="17" t="s">
        <v>1199</v>
      </c>
    </row>
    <row r="667" spans="2:23" ht="16.95" customHeight="1">
      <c r="B667" s="263" t="s">
        <v>2527</v>
      </c>
      <c r="C667" s="273" t="s">
        <v>1205</v>
      </c>
      <c r="D667" s="274" t="s">
        <v>2552</v>
      </c>
      <c r="E667" s="249" t="s">
        <v>1827</v>
      </c>
      <c r="G667" s="28"/>
      <c r="L667" s="59"/>
      <c r="R667" s="17" t="b">
        <v>1</v>
      </c>
      <c r="S667" s="264" t="s">
        <v>1205</v>
      </c>
      <c r="V667" s="265" t="s">
        <v>990</v>
      </c>
      <c r="W667" s="17" t="s">
        <v>1205</v>
      </c>
    </row>
    <row r="668" spans="2:23" ht="16.95" customHeight="1">
      <c r="B668" s="263" t="s">
        <v>2527</v>
      </c>
      <c r="C668" s="273" t="s">
        <v>1175</v>
      </c>
      <c r="D668" s="274" t="s">
        <v>2553</v>
      </c>
      <c r="E668" s="249" t="s">
        <v>1828</v>
      </c>
      <c r="G668" s="28"/>
      <c r="L668" s="59"/>
      <c r="R668" s="17" t="b">
        <v>1</v>
      </c>
      <c r="S668" s="264" t="s">
        <v>1175</v>
      </c>
      <c r="V668" s="265" t="s">
        <v>991</v>
      </c>
      <c r="W668" s="17" t="s">
        <v>1175</v>
      </c>
    </row>
    <row r="669" spans="2:23" ht="16.95" customHeight="1">
      <c r="B669" s="263" t="s">
        <v>2527</v>
      </c>
      <c r="C669" s="273" t="s">
        <v>1177</v>
      </c>
      <c r="D669" s="274" t="s">
        <v>2554</v>
      </c>
      <c r="E669" s="249" t="s">
        <v>1829</v>
      </c>
      <c r="G669" s="28"/>
      <c r="L669" s="59"/>
      <c r="R669" s="17" t="b">
        <v>1</v>
      </c>
      <c r="S669" s="264" t="s">
        <v>1177</v>
      </c>
      <c r="V669" s="265" t="s">
        <v>991</v>
      </c>
      <c r="W669" s="17" t="s">
        <v>1177</v>
      </c>
    </row>
    <row r="670" spans="2:23" ht="16.95" customHeight="1">
      <c r="B670" s="263" t="s">
        <v>2527</v>
      </c>
      <c r="C670" s="273" t="s">
        <v>1179</v>
      </c>
      <c r="D670" s="274" t="s">
        <v>2555</v>
      </c>
      <c r="E670" s="249" t="s">
        <v>1830</v>
      </c>
      <c r="G670" s="28"/>
      <c r="L670" s="59"/>
      <c r="R670" s="17" t="b">
        <v>1</v>
      </c>
      <c r="S670" s="264" t="s">
        <v>1179</v>
      </c>
      <c r="V670" s="265" t="s">
        <v>991</v>
      </c>
      <c r="W670" s="17" t="s">
        <v>1179</v>
      </c>
    </row>
    <row r="671" spans="2:23" ht="16.95" customHeight="1">
      <c r="B671" s="263" t="s">
        <v>2527</v>
      </c>
      <c r="C671" s="273" t="s">
        <v>1185</v>
      </c>
      <c r="D671" s="274" t="s">
        <v>2556</v>
      </c>
      <c r="E671" s="249" t="s">
        <v>1831</v>
      </c>
      <c r="G671" s="28"/>
      <c r="L671" s="59"/>
      <c r="R671" s="17" t="b">
        <v>1</v>
      </c>
      <c r="S671" s="264" t="s">
        <v>1185</v>
      </c>
      <c r="V671" s="265" t="s">
        <v>991</v>
      </c>
      <c r="W671" s="17" t="s">
        <v>1185</v>
      </c>
    </row>
    <row r="672" spans="2:23" ht="16.95" customHeight="1">
      <c r="B672" s="263" t="s">
        <v>2527</v>
      </c>
      <c r="C672" s="273" t="s">
        <v>1187</v>
      </c>
      <c r="D672" s="274" t="s">
        <v>2557</v>
      </c>
      <c r="E672" s="249" t="s">
        <v>1832</v>
      </c>
      <c r="G672" s="28"/>
      <c r="L672" s="59"/>
      <c r="R672" s="17" t="b">
        <v>1</v>
      </c>
      <c r="S672" s="264" t="s">
        <v>1187</v>
      </c>
      <c r="V672" s="265" t="s">
        <v>991</v>
      </c>
      <c r="W672" s="17" t="s">
        <v>1187</v>
      </c>
    </row>
    <row r="673" spans="2:23" ht="16.95" customHeight="1">
      <c r="B673" s="263" t="s">
        <v>2527</v>
      </c>
      <c r="C673" s="273" t="s">
        <v>1189</v>
      </c>
      <c r="D673" s="274" t="s">
        <v>2558</v>
      </c>
      <c r="E673" s="249" t="s">
        <v>1833</v>
      </c>
      <c r="G673" s="28"/>
      <c r="L673" s="59"/>
      <c r="R673" s="17" t="b">
        <v>1</v>
      </c>
      <c r="S673" s="264" t="s">
        <v>1189</v>
      </c>
      <c r="V673" s="265" t="s">
        <v>991</v>
      </c>
      <c r="W673" s="17" t="s">
        <v>1189</v>
      </c>
    </row>
    <row r="674" spans="2:23" ht="16.95" customHeight="1">
      <c r="B674" s="263" t="s">
        <v>2527</v>
      </c>
      <c r="C674" s="273" t="s">
        <v>1197</v>
      </c>
      <c r="D674" s="274" t="s">
        <v>2559</v>
      </c>
      <c r="E674" s="249" t="s">
        <v>1834</v>
      </c>
      <c r="G674" s="28"/>
      <c r="L674" s="59"/>
      <c r="R674" s="17" t="b">
        <v>1</v>
      </c>
      <c r="S674" s="264" t="s">
        <v>1197</v>
      </c>
      <c r="V674" s="265" t="s">
        <v>991</v>
      </c>
      <c r="W674" s="17" t="s">
        <v>1197</v>
      </c>
    </row>
    <row r="675" spans="2:23" ht="16.95" customHeight="1">
      <c r="B675" s="263" t="s">
        <v>2527</v>
      </c>
      <c r="C675" s="273" t="s">
        <v>1199</v>
      </c>
      <c r="D675" s="274" t="s">
        <v>2560</v>
      </c>
      <c r="E675" s="249" t="s">
        <v>1835</v>
      </c>
      <c r="G675" s="28"/>
      <c r="L675" s="59"/>
      <c r="R675" s="17" t="b">
        <v>1</v>
      </c>
      <c r="S675" s="264" t="s">
        <v>1199</v>
      </c>
      <c r="V675" s="265" t="s">
        <v>991</v>
      </c>
      <c r="W675" s="17" t="s">
        <v>1199</v>
      </c>
    </row>
    <row r="676" spans="2:23" ht="16.95" customHeight="1">
      <c r="B676" s="263" t="s">
        <v>2527</v>
      </c>
      <c r="C676" s="273" t="s">
        <v>1205</v>
      </c>
      <c r="D676" s="274" t="s">
        <v>2561</v>
      </c>
      <c r="E676" s="249" t="s">
        <v>1836</v>
      </c>
      <c r="G676" s="28"/>
      <c r="L676" s="59"/>
      <c r="R676" s="17" t="b">
        <v>1</v>
      </c>
      <c r="S676" s="264" t="s">
        <v>1205</v>
      </c>
      <c r="V676" s="265" t="s">
        <v>991</v>
      </c>
      <c r="W676" s="17" t="s">
        <v>1205</v>
      </c>
    </row>
    <row r="677" spans="2:23" ht="16.95" customHeight="1">
      <c r="B677" s="263" t="s">
        <v>2527</v>
      </c>
      <c r="C677" s="273" t="s">
        <v>1187</v>
      </c>
      <c r="D677" s="274" t="s">
        <v>2562</v>
      </c>
      <c r="E677" s="249" t="s">
        <v>1837</v>
      </c>
      <c r="G677" s="28"/>
      <c r="L677" s="59"/>
      <c r="R677" s="17" t="b">
        <v>1</v>
      </c>
      <c r="S677" s="264" t="s">
        <v>1187</v>
      </c>
      <c r="V677" s="17" t="s">
        <v>992</v>
      </c>
      <c r="W677" s="17" t="s">
        <v>1187</v>
      </c>
    </row>
    <row r="678" spans="2:23" ht="16.95" customHeight="1">
      <c r="B678" s="263" t="s">
        <v>2527</v>
      </c>
      <c r="C678" s="273" t="s">
        <v>1189</v>
      </c>
      <c r="D678" s="274" t="s">
        <v>2563</v>
      </c>
      <c r="E678" s="249" t="s">
        <v>1838</v>
      </c>
      <c r="G678" s="28"/>
      <c r="L678" s="59"/>
      <c r="R678" s="17" t="b">
        <v>1</v>
      </c>
      <c r="S678" s="264" t="s">
        <v>1189</v>
      </c>
      <c r="V678" s="17" t="s">
        <v>992</v>
      </c>
      <c r="W678" s="17" t="s">
        <v>1189</v>
      </c>
    </row>
    <row r="679" spans="2:23" ht="16.95" customHeight="1">
      <c r="B679" s="263" t="s">
        <v>2527</v>
      </c>
      <c r="C679" s="273" t="s">
        <v>1197</v>
      </c>
      <c r="D679" s="274" t="s">
        <v>2564</v>
      </c>
      <c r="E679" s="249" t="s">
        <v>1839</v>
      </c>
      <c r="G679" s="28"/>
      <c r="L679" s="59"/>
      <c r="R679" s="17" t="b">
        <v>1</v>
      </c>
      <c r="S679" s="264" t="s">
        <v>1197</v>
      </c>
      <c r="V679" s="17" t="s">
        <v>992</v>
      </c>
      <c r="W679" s="17" t="s">
        <v>1197</v>
      </c>
    </row>
    <row r="680" spans="2:23" ht="16.95" customHeight="1">
      <c r="B680" s="263" t="s">
        <v>2527</v>
      </c>
      <c r="C680" s="273" t="s">
        <v>1199</v>
      </c>
      <c r="D680" s="274" t="s">
        <v>2565</v>
      </c>
      <c r="E680" s="249" t="s">
        <v>1840</v>
      </c>
      <c r="G680" s="28"/>
      <c r="L680" s="59"/>
      <c r="R680" s="17" t="b">
        <v>1</v>
      </c>
      <c r="S680" s="264" t="s">
        <v>1199</v>
      </c>
      <c r="V680" s="17" t="s">
        <v>992</v>
      </c>
      <c r="W680" s="17" t="s">
        <v>1199</v>
      </c>
    </row>
    <row r="681" spans="2:23" ht="16.95" customHeight="1">
      <c r="B681" s="263" t="s">
        <v>2527</v>
      </c>
      <c r="C681" s="273" t="s">
        <v>1205</v>
      </c>
      <c r="D681" s="274" t="s">
        <v>2566</v>
      </c>
      <c r="E681" s="249" t="s">
        <v>1841</v>
      </c>
      <c r="G681" s="28"/>
      <c r="L681" s="59"/>
      <c r="R681" s="17" t="b">
        <v>1</v>
      </c>
      <c r="S681" s="264" t="s">
        <v>1205</v>
      </c>
      <c r="V681" s="17" t="s">
        <v>992</v>
      </c>
      <c r="W681" s="17" t="s">
        <v>1205</v>
      </c>
    </row>
    <row r="682" spans="2:23" ht="16.95" customHeight="1">
      <c r="B682" s="263" t="s">
        <v>2527</v>
      </c>
      <c r="C682" s="273" t="s">
        <v>1175</v>
      </c>
      <c r="D682" s="274" t="s">
        <v>2567</v>
      </c>
      <c r="E682" s="249" t="s">
        <v>1842</v>
      </c>
      <c r="G682" s="28"/>
      <c r="L682" s="59"/>
      <c r="R682" s="17" t="b">
        <v>1</v>
      </c>
      <c r="S682" s="264" t="s">
        <v>1175</v>
      </c>
      <c r="V682" s="265" t="s">
        <v>993</v>
      </c>
      <c r="W682" s="17" t="s">
        <v>1175</v>
      </c>
    </row>
    <row r="683" spans="2:23" ht="16.95" customHeight="1">
      <c r="B683" s="263" t="s">
        <v>2527</v>
      </c>
      <c r="C683" s="273" t="s">
        <v>1177</v>
      </c>
      <c r="D683" s="274" t="s">
        <v>2568</v>
      </c>
      <c r="E683" s="249" t="s">
        <v>1843</v>
      </c>
      <c r="G683" s="28"/>
      <c r="L683" s="59"/>
      <c r="R683" s="17" t="b">
        <v>1</v>
      </c>
      <c r="S683" s="264" t="s">
        <v>1177</v>
      </c>
      <c r="V683" s="265" t="s">
        <v>993</v>
      </c>
      <c r="W683" s="17" t="s">
        <v>1177</v>
      </c>
    </row>
    <row r="684" spans="2:23" ht="16.95" customHeight="1">
      <c r="B684" s="263" t="s">
        <v>2527</v>
      </c>
      <c r="C684" s="273" t="s">
        <v>1179</v>
      </c>
      <c r="D684" s="274" t="s">
        <v>2569</v>
      </c>
      <c r="E684" s="249" t="s">
        <v>1844</v>
      </c>
      <c r="G684" s="28"/>
      <c r="L684" s="59"/>
      <c r="R684" s="17" t="b">
        <v>1</v>
      </c>
      <c r="S684" s="264" t="s">
        <v>1179</v>
      </c>
      <c r="V684" s="265" t="s">
        <v>993</v>
      </c>
      <c r="W684" s="17" t="s">
        <v>1179</v>
      </c>
    </row>
    <row r="685" spans="2:23" ht="16.95" customHeight="1">
      <c r="B685" s="263" t="s">
        <v>2527</v>
      </c>
      <c r="C685" s="273" t="s">
        <v>1187</v>
      </c>
      <c r="D685" s="274" t="s">
        <v>2570</v>
      </c>
      <c r="E685" s="249" t="s">
        <v>1845</v>
      </c>
      <c r="G685" s="28"/>
      <c r="L685" s="59"/>
      <c r="R685" s="17" t="b">
        <v>1</v>
      </c>
      <c r="S685" s="264" t="s">
        <v>1187</v>
      </c>
      <c r="V685" s="265" t="s">
        <v>993</v>
      </c>
      <c r="W685" s="17" t="s">
        <v>1187</v>
      </c>
    </row>
    <row r="686" spans="2:23" ht="16.95" customHeight="1">
      <c r="B686" s="263" t="s">
        <v>2527</v>
      </c>
      <c r="C686" s="273" t="s">
        <v>1189</v>
      </c>
      <c r="D686" s="274" t="s">
        <v>2571</v>
      </c>
      <c r="E686" s="249" t="s">
        <v>1846</v>
      </c>
      <c r="G686" s="28"/>
      <c r="L686" s="59"/>
      <c r="R686" s="17" t="b">
        <v>1</v>
      </c>
      <c r="S686" s="264" t="s">
        <v>1189</v>
      </c>
      <c r="V686" s="265" t="s">
        <v>993</v>
      </c>
      <c r="W686" s="17" t="s">
        <v>1189</v>
      </c>
    </row>
    <row r="687" spans="2:23" ht="16.95" customHeight="1">
      <c r="B687" s="263" t="s">
        <v>2527</v>
      </c>
      <c r="C687" s="273" t="s">
        <v>1197</v>
      </c>
      <c r="D687" s="274" t="s">
        <v>2572</v>
      </c>
      <c r="E687" s="249" t="s">
        <v>1847</v>
      </c>
      <c r="G687" s="28"/>
      <c r="L687" s="59"/>
      <c r="R687" s="17" t="b">
        <v>1</v>
      </c>
      <c r="S687" s="264" t="s">
        <v>1197</v>
      </c>
      <c r="V687" s="265" t="s">
        <v>993</v>
      </c>
      <c r="W687" s="17" t="s">
        <v>1197</v>
      </c>
    </row>
    <row r="688" spans="2:23" ht="16.95" customHeight="1">
      <c r="B688" s="263" t="s">
        <v>2527</v>
      </c>
      <c r="C688" s="273" t="s">
        <v>1199</v>
      </c>
      <c r="D688" s="274" t="s">
        <v>2573</v>
      </c>
      <c r="E688" s="249" t="s">
        <v>1848</v>
      </c>
      <c r="G688" s="28"/>
      <c r="L688" s="59"/>
      <c r="R688" s="17" t="b">
        <v>1</v>
      </c>
      <c r="S688" s="264" t="s">
        <v>1199</v>
      </c>
      <c r="V688" s="265" t="s">
        <v>993</v>
      </c>
      <c r="W688" s="17" t="s">
        <v>1199</v>
      </c>
    </row>
    <row r="689" spans="2:23" ht="16.95" customHeight="1">
      <c r="B689" s="263" t="s">
        <v>2527</v>
      </c>
      <c r="C689" s="273" t="s">
        <v>1205</v>
      </c>
      <c r="D689" s="274" t="s">
        <v>2574</v>
      </c>
      <c r="E689" s="249" t="s">
        <v>1849</v>
      </c>
      <c r="G689" s="28"/>
      <c r="L689" s="59"/>
      <c r="R689" s="17" t="b">
        <v>1</v>
      </c>
      <c r="S689" s="264" t="s">
        <v>1205</v>
      </c>
      <c r="V689" s="265" t="s">
        <v>993</v>
      </c>
      <c r="W689" s="17" t="s">
        <v>1205</v>
      </c>
    </row>
    <row r="690" spans="2:23" ht="16.95" customHeight="1">
      <c r="B690" s="263" t="s">
        <v>2527</v>
      </c>
      <c r="C690" s="273" t="s">
        <v>1175</v>
      </c>
      <c r="D690" s="274" t="s">
        <v>2575</v>
      </c>
      <c r="E690" s="249" t="s">
        <v>1850</v>
      </c>
      <c r="G690" s="28"/>
      <c r="L690" s="59"/>
      <c r="R690" s="17" t="b">
        <v>1</v>
      </c>
      <c r="S690" s="264" t="s">
        <v>1175</v>
      </c>
      <c r="V690" s="17" t="s">
        <v>994</v>
      </c>
      <c r="W690" s="17" t="s">
        <v>1175</v>
      </c>
    </row>
    <row r="691" spans="2:23" ht="16.95" customHeight="1">
      <c r="B691" s="263" t="s">
        <v>2527</v>
      </c>
      <c r="C691" s="273" t="s">
        <v>1177</v>
      </c>
      <c r="D691" s="274" t="s">
        <v>2576</v>
      </c>
      <c r="E691" s="249" t="s">
        <v>1851</v>
      </c>
      <c r="G691" s="28"/>
      <c r="L691" s="59"/>
      <c r="R691" s="17" t="b">
        <v>1</v>
      </c>
      <c r="S691" s="264" t="s">
        <v>1177</v>
      </c>
      <c r="V691" s="17" t="s">
        <v>994</v>
      </c>
      <c r="W691" s="17" t="s">
        <v>1177</v>
      </c>
    </row>
    <row r="692" spans="2:23" ht="16.95" customHeight="1">
      <c r="B692" s="263" t="s">
        <v>2527</v>
      </c>
      <c r="C692" s="273" t="s">
        <v>1179</v>
      </c>
      <c r="D692" s="274" t="s">
        <v>2577</v>
      </c>
      <c r="E692" s="249" t="s">
        <v>1852</v>
      </c>
      <c r="G692" s="28"/>
      <c r="L692" s="59"/>
      <c r="R692" s="17" t="b">
        <v>1</v>
      </c>
      <c r="S692" s="264" t="s">
        <v>1179</v>
      </c>
      <c r="V692" s="17" t="s">
        <v>994</v>
      </c>
      <c r="W692" s="17" t="s">
        <v>1179</v>
      </c>
    </row>
    <row r="693" spans="2:23" ht="16.95" customHeight="1">
      <c r="B693" s="263" t="s">
        <v>2527</v>
      </c>
      <c r="C693" s="273" t="s">
        <v>1187</v>
      </c>
      <c r="D693" s="274" t="s">
        <v>2578</v>
      </c>
      <c r="E693" s="249" t="s">
        <v>1853</v>
      </c>
      <c r="G693" s="28"/>
      <c r="L693" s="59"/>
      <c r="R693" s="17" t="b">
        <v>1</v>
      </c>
      <c r="S693" s="264" t="s">
        <v>1187</v>
      </c>
      <c r="V693" s="17" t="s">
        <v>994</v>
      </c>
      <c r="W693" s="17" t="s">
        <v>1187</v>
      </c>
    </row>
    <row r="694" spans="2:23" ht="16.95" customHeight="1">
      <c r="B694" s="263" t="s">
        <v>2527</v>
      </c>
      <c r="C694" s="273" t="s">
        <v>1189</v>
      </c>
      <c r="D694" s="274" t="s">
        <v>2579</v>
      </c>
      <c r="E694" s="249" t="s">
        <v>1854</v>
      </c>
      <c r="G694" s="28"/>
      <c r="L694" s="59"/>
      <c r="R694" s="17" t="b">
        <v>1</v>
      </c>
      <c r="S694" s="264" t="s">
        <v>1189</v>
      </c>
      <c r="V694" s="17" t="s">
        <v>994</v>
      </c>
      <c r="W694" s="17" t="s">
        <v>1189</v>
      </c>
    </row>
    <row r="695" spans="2:23" ht="16.95" customHeight="1">
      <c r="B695" s="263" t="s">
        <v>2527</v>
      </c>
      <c r="C695" s="273" t="s">
        <v>1197</v>
      </c>
      <c r="D695" s="274" t="s">
        <v>2580</v>
      </c>
      <c r="E695" s="249" t="s">
        <v>1855</v>
      </c>
      <c r="G695" s="28"/>
      <c r="L695" s="59"/>
      <c r="R695" s="17" t="b">
        <v>1</v>
      </c>
      <c r="S695" s="264" t="s">
        <v>1197</v>
      </c>
      <c r="V695" s="17" t="s">
        <v>994</v>
      </c>
      <c r="W695" s="17" t="s">
        <v>1197</v>
      </c>
    </row>
    <row r="696" spans="2:23" ht="16.95" customHeight="1">
      <c r="B696" s="263" t="s">
        <v>2527</v>
      </c>
      <c r="C696" s="273" t="s">
        <v>1199</v>
      </c>
      <c r="D696" s="274" t="s">
        <v>2581</v>
      </c>
      <c r="E696" s="249" t="s">
        <v>1856</v>
      </c>
      <c r="G696" s="28"/>
      <c r="L696" s="59"/>
      <c r="R696" s="17" t="b">
        <v>1</v>
      </c>
      <c r="S696" s="264" t="s">
        <v>1199</v>
      </c>
      <c r="V696" s="17" t="s">
        <v>994</v>
      </c>
      <c r="W696" s="17" t="s">
        <v>1199</v>
      </c>
    </row>
    <row r="697" spans="2:23" ht="16.95" customHeight="1">
      <c r="B697" s="263" t="s">
        <v>2527</v>
      </c>
      <c r="C697" s="273" t="s">
        <v>1205</v>
      </c>
      <c r="D697" s="274" t="s">
        <v>2582</v>
      </c>
      <c r="E697" s="249" t="s">
        <v>1857</v>
      </c>
      <c r="G697" s="28"/>
      <c r="L697" s="59"/>
      <c r="R697" s="17" t="b">
        <v>1</v>
      </c>
      <c r="S697" s="264" t="s">
        <v>1205</v>
      </c>
      <c r="V697" s="17" t="s">
        <v>994</v>
      </c>
      <c r="W697" s="17" t="s">
        <v>1205</v>
      </c>
    </row>
    <row r="698" spans="2:23" ht="16.95" customHeight="1">
      <c r="B698" s="263" t="s">
        <v>2527</v>
      </c>
      <c r="C698" s="273" t="s">
        <v>1189</v>
      </c>
      <c r="D698" s="274" t="s">
        <v>2583</v>
      </c>
      <c r="E698" s="249" t="s">
        <v>1858</v>
      </c>
      <c r="G698" s="28"/>
      <c r="L698" s="59"/>
      <c r="R698" s="17" t="b">
        <v>1</v>
      </c>
      <c r="S698" s="264" t="s">
        <v>1189</v>
      </c>
      <c r="V698" s="17" t="s">
        <v>995</v>
      </c>
      <c r="W698" s="17" t="s">
        <v>1189</v>
      </c>
    </row>
    <row r="699" spans="2:23" ht="16.95" customHeight="1">
      <c r="B699" s="263" t="s">
        <v>2527</v>
      </c>
      <c r="C699" s="273" t="s">
        <v>1197</v>
      </c>
      <c r="D699" s="274" t="s">
        <v>2584</v>
      </c>
      <c r="E699" s="249" t="s">
        <v>1859</v>
      </c>
      <c r="G699" s="28"/>
      <c r="L699" s="59"/>
      <c r="R699" s="17" t="b">
        <v>1</v>
      </c>
      <c r="S699" s="264" t="s">
        <v>1197</v>
      </c>
      <c r="V699" s="17" t="s">
        <v>995</v>
      </c>
      <c r="W699" s="17" t="s">
        <v>1197</v>
      </c>
    </row>
    <row r="700" spans="2:23" ht="16.95" customHeight="1">
      <c r="B700" s="263" t="s">
        <v>2527</v>
      </c>
      <c r="C700" s="273" t="s">
        <v>1199</v>
      </c>
      <c r="D700" s="274" t="s">
        <v>2585</v>
      </c>
      <c r="E700" s="249" t="s">
        <v>1860</v>
      </c>
      <c r="G700" s="28"/>
      <c r="L700" s="59"/>
      <c r="R700" s="17" t="b">
        <v>1</v>
      </c>
      <c r="S700" s="264" t="s">
        <v>1199</v>
      </c>
      <c r="V700" s="17" t="s">
        <v>995</v>
      </c>
      <c r="W700" s="17" t="s">
        <v>1199</v>
      </c>
    </row>
    <row r="701" spans="2:23" ht="16.95" customHeight="1">
      <c r="B701" s="263" t="s">
        <v>2527</v>
      </c>
      <c r="C701" s="273" t="s">
        <v>1205</v>
      </c>
      <c r="D701" s="274" t="s">
        <v>2586</v>
      </c>
      <c r="E701" s="249" t="s">
        <v>1861</v>
      </c>
      <c r="G701" s="28"/>
      <c r="L701" s="59"/>
      <c r="R701" s="17" t="b">
        <v>1</v>
      </c>
      <c r="S701" s="264" t="s">
        <v>1205</v>
      </c>
      <c r="V701" s="17" t="s">
        <v>995</v>
      </c>
      <c r="W701" s="17" t="s">
        <v>1205</v>
      </c>
    </row>
    <row r="702" spans="2:23">
      <c r="L702" s="59"/>
      <c r="S702" s="264"/>
    </row>
    <row r="703" spans="2:23"/>
  </sheetData>
  <sheetProtection algorithmName="SHA-512" hashValue="Y49TN+vroPMaV7L3TVDSiybKby64EwhKqexw0yB6SrweIc4a5B0f0sDAlvTNfG3yyJxZ6BtgfRvZdoCxqT8U0Q==" saltValue="0ONIPVWrdTPn0nObI3Ihiw==" spinCount="100000" sheet="1" objects="1" scenarios="1" autoFilter="0"/>
  <autoFilter ref="B3:E702" xr:uid="{0FA1EDB3-73BD-4812-B4F9-EA05ED67BE2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716C-0330-4E74-BCF2-86E1C54BABA3}">
  <dimension ref="B1"/>
  <sheetViews>
    <sheetView workbookViewId="0">
      <selection activeCell="D5" sqref="D5"/>
    </sheetView>
  </sheetViews>
  <sheetFormatPr defaultRowHeight="14.4"/>
  <sheetData>
    <row r="1" spans="2:2" ht="15.6">
      <c r="B1" s="256" t="s">
        <v>1879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7CBB4-F5C1-4C3D-A590-0A6AF607FB1A}">
  <dimension ref="A1:E22"/>
  <sheetViews>
    <sheetView showGridLines="0" workbookViewId="0">
      <selection activeCell="D7" sqref="D7"/>
    </sheetView>
  </sheetViews>
  <sheetFormatPr defaultColWidth="0" defaultRowHeight="14.4" zeroHeight="1"/>
  <cols>
    <col min="1" max="1" width="8.88671875" customWidth="1"/>
    <col min="2" max="2" width="85.77734375" style="2" customWidth="1"/>
    <col min="3" max="5" width="9.77734375" customWidth="1"/>
    <col min="6" max="16384" width="8.88671875" hidden="1"/>
  </cols>
  <sheetData>
    <row r="1" spans="2:2"/>
    <row r="2" spans="2:2"/>
    <row r="3" spans="2:2" ht="8.4" customHeight="1"/>
    <row r="4" spans="2:2" ht="21">
      <c r="B4" s="305" t="s">
        <v>2654</v>
      </c>
    </row>
    <row r="5" spans="2:2" ht="52.8" customHeight="1">
      <c r="B5" s="311" t="s">
        <v>2661</v>
      </c>
    </row>
    <row r="6" spans="2:2" ht="7.2" customHeight="1"/>
    <row r="7" spans="2:2" ht="21" customHeight="1">
      <c r="B7" s="342" t="s">
        <v>2694</v>
      </c>
    </row>
    <row r="8" spans="2:2" ht="20.399999999999999" customHeight="1">
      <c r="B8" s="343" t="s">
        <v>2708</v>
      </c>
    </row>
    <row r="9" spans="2:2" ht="20.399999999999999" customHeight="1">
      <c r="B9" s="343" t="s">
        <v>2711</v>
      </c>
    </row>
    <row r="10" spans="2:2" ht="13.8" customHeight="1"/>
    <row r="11" spans="2:2" ht="21">
      <c r="B11" s="305" t="s">
        <v>2653</v>
      </c>
    </row>
    <row r="12" spans="2:2" ht="40.200000000000003" customHeight="1">
      <c r="B12" s="306" t="s">
        <v>2709</v>
      </c>
    </row>
    <row r="13" spans="2:2">
      <c r="B13" s="312" t="s">
        <v>2659</v>
      </c>
    </row>
    <row r="14" spans="2:2">
      <c r="B14" s="313" t="s">
        <v>2660</v>
      </c>
    </row>
    <row r="15" spans="2:2">
      <c r="B15" s="311" t="s">
        <v>2693</v>
      </c>
    </row>
    <row r="16" spans="2:2">
      <c r="B16" s="314" t="s">
        <v>2655</v>
      </c>
    </row>
    <row r="17" spans="2:2">
      <c r="B17" s="315" t="s">
        <v>2656</v>
      </c>
    </row>
    <row r="18" spans="2:2">
      <c r="B18" s="316" t="s">
        <v>2657</v>
      </c>
    </row>
    <row r="19" spans="2:2"/>
    <row r="20" spans="2:2"/>
    <row r="21" spans="2:2"/>
    <row r="22" spans="2:2"/>
  </sheetData>
  <hyperlinks>
    <hyperlink ref="B16" r:id="rId1" xr:uid="{FABF2A73-11E2-4110-BECA-7250BB3E389B}"/>
    <hyperlink ref="B17" r:id="rId2" xr:uid="{1BA296B3-FF1C-499C-8161-ACF119EBB9ED}"/>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FF5B-180F-43ED-B9AC-A52512C3294F}">
  <dimension ref="A1:E36"/>
  <sheetViews>
    <sheetView showGridLines="0" workbookViewId="0">
      <selection activeCell="B5" sqref="B5"/>
    </sheetView>
  </sheetViews>
  <sheetFormatPr defaultColWidth="0" defaultRowHeight="14.4" zeroHeight="1"/>
  <cols>
    <col min="1" max="1" width="8.88671875" customWidth="1"/>
    <col min="2" max="2" width="48.21875" style="2" customWidth="1"/>
    <col min="3" max="3" width="53" customWidth="1"/>
    <col min="4" max="4" width="9.77734375" customWidth="1"/>
    <col min="5" max="5" width="9.77734375" hidden="1" customWidth="1"/>
    <col min="6" max="16384" width="8.88671875" hidden="1"/>
  </cols>
  <sheetData>
    <row r="1" spans="2:3"/>
    <row r="2" spans="2:3"/>
    <row r="3" spans="2:3">
      <c r="C3" s="300"/>
    </row>
    <row r="4" spans="2:3" ht="21">
      <c r="B4" s="305" t="s">
        <v>2672</v>
      </c>
      <c r="C4" s="300"/>
    </row>
    <row r="5" spans="2:3" ht="32.4" customHeight="1">
      <c r="B5" s="95" t="s">
        <v>2707</v>
      </c>
      <c r="C5" s="350"/>
    </row>
    <row r="6" spans="2:3" ht="6.6" customHeight="1">
      <c r="C6" s="300"/>
    </row>
    <row r="7" spans="2:3" ht="18">
      <c r="B7" s="304" t="s">
        <v>2685</v>
      </c>
      <c r="C7" s="300"/>
    </row>
    <row r="8" spans="2:3" ht="21" customHeight="1">
      <c r="B8" s="344" t="s">
        <v>2703</v>
      </c>
      <c r="C8" s="300"/>
    </row>
    <row r="9" spans="2:3" ht="21" customHeight="1">
      <c r="B9" s="344" t="s">
        <v>2704</v>
      </c>
      <c r="C9" s="300"/>
    </row>
    <row r="10" spans="2:3" ht="7.8" customHeight="1">
      <c r="C10" s="300"/>
    </row>
    <row r="11" spans="2:3">
      <c r="B11" s="345" t="s">
        <v>2687</v>
      </c>
      <c r="C11" s="300"/>
    </row>
    <row r="12" spans="2:3">
      <c r="B12" s="345" t="s">
        <v>2688</v>
      </c>
      <c r="C12" s="300"/>
    </row>
    <row r="13" spans="2:3">
      <c r="B13" s="44"/>
      <c r="C13" s="300"/>
    </row>
    <row r="14" spans="2:3" ht="18">
      <c r="B14" s="346" t="s">
        <v>2686</v>
      </c>
      <c r="C14" s="300"/>
    </row>
    <row r="15" spans="2:3" ht="19.8" customHeight="1">
      <c r="B15" s="347" t="s">
        <v>2681</v>
      </c>
      <c r="C15" s="288"/>
    </row>
    <row r="16" spans="2:3" ht="19.8" customHeight="1">
      <c r="B16" s="347" t="s">
        <v>2682</v>
      </c>
      <c r="C16" s="288"/>
    </row>
    <row r="17" spans="2:3" ht="19.8" customHeight="1">
      <c r="B17" s="347" t="s">
        <v>2683</v>
      </c>
      <c r="C17" s="288"/>
    </row>
    <row r="18" spans="2:3" ht="19.8" customHeight="1">
      <c r="B18" s="347" t="s">
        <v>2673</v>
      </c>
      <c r="C18" s="288"/>
    </row>
    <row r="19" spans="2:3" ht="19.8" customHeight="1">
      <c r="B19" s="347" t="s">
        <v>2674</v>
      </c>
      <c r="C19" s="288"/>
    </row>
    <row r="20" spans="2:3" ht="19.8" customHeight="1">
      <c r="B20" s="347" t="s">
        <v>2675</v>
      </c>
      <c r="C20" s="288"/>
    </row>
    <row r="21" spans="2:3" ht="19.8" customHeight="1">
      <c r="B21" s="347" t="s">
        <v>2677</v>
      </c>
      <c r="C21" s="288"/>
    </row>
    <row r="22" spans="2:3" ht="19.8" customHeight="1">
      <c r="B22" s="347" t="s">
        <v>2676</v>
      </c>
      <c r="C22" s="288"/>
    </row>
    <row r="23" spans="2:3" ht="19.8" customHeight="1">
      <c r="B23" s="347" t="s">
        <v>2678</v>
      </c>
      <c r="C23" s="288"/>
    </row>
    <row r="24" spans="2:3" ht="19.8" customHeight="1">
      <c r="B24" s="347" t="s">
        <v>2679</v>
      </c>
      <c r="C24" s="288"/>
    </row>
    <row r="25" spans="2:3" ht="19.8" customHeight="1">
      <c r="B25" s="347" t="s">
        <v>2680</v>
      </c>
      <c r="C25" s="288"/>
    </row>
    <row r="26" spans="2:3" ht="30" customHeight="1">
      <c r="B26" s="348" t="s">
        <v>2684</v>
      </c>
      <c r="C26" s="288"/>
    </row>
    <row r="27" spans="2:3">
      <c r="C27" s="300"/>
    </row>
    <row r="28" spans="2:3">
      <c r="C28" s="300"/>
    </row>
    <row r="29" spans="2:3">
      <c r="C29" s="300"/>
    </row>
    <row r="30" spans="2:3">
      <c r="C30" s="300"/>
    </row>
    <row r="31" spans="2:3">
      <c r="C31" s="300"/>
    </row>
    <row r="32" spans="2:3" hidden="1">
      <c r="C32" s="300"/>
    </row>
    <row r="33" spans="3:3" hidden="1">
      <c r="C33" s="300"/>
    </row>
    <row r="34" spans="3:3"/>
    <row r="35" spans="3:3"/>
    <row r="36" spans="3:3" ht="17.399999999999999" hidden="1" customHeight="1"/>
  </sheetData>
  <sheetProtection algorithmName="SHA-512" hashValue="amHxFO0HM6cx+Ss729QWfBrI8jtT4k46kmHvsEV9vQYpZLH7js0uZEmejAz/0xkNTvS7sue/21tnmSK1k7oQhA==" saltValue="ztnBQm7uF2rmDT05yEHxi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Q162"/>
  <sheetViews>
    <sheetView showGridLines="0" tabSelected="1" zoomScaleNormal="100" workbookViewId="0">
      <selection activeCell="E3" sqref="E3"/>
    </sheetView>
  </sheetViews>
  <sheetFormatPr defaultColWidth="0" defaultRowHeight="30.6" customHeight="1" zeroHeight="1"/>
  <cols>
    <col min="1" max="1" width="2.109375" style="2" customWidth="1"/>
    <col min="2" max="2" width="7" style="2" customWidth="1"/>
    <col min="3" max="3" width="15.109375" style="3" customWidth="1"/>
    <col min="4" max="4" width="41.6640625" style="3" customWidth="1"/>
    <col min="5" max="5" width="19.33203125" style="3" customWidth="1"/>
    <col min="6" max="6" width="13.6640625" style="3" customWidth="1"/>
    <col min="7" max="10" width="14.6640625" style="3" customWidth="1"/>
    <col min="11" max="11" width="13.6640625" style="3" customWidth="1"/>
    <col min="12" max="12" width="14.5546875" style="3" customWidth="1"/>
    <col min="13" max="13" width="14.21875" style="3" hidden="1" customWidth="1"/>
    <col min="14" max="16" width="8.88671875" style="3" hidden="1" customWidth="1"/>
    <col min="17" max="17" width="8.88671875" style="2" hidden="1" customWidth="1"/>
    <col min="18" max="18" width="0" style="2" hidden="1" customWidth="1"/>
    <col min="19" max="16384" width="0" style="2" hidden="1"/>
  </cols>
  <sheetData>
    <row r="1" spans="3:12" ht="14.4"/>
    <row r="2" spans="3:12" ht="14.4">
      <c r="K2"/>
    </row>
    <row r="3" spans="3:12" ht="18">
      <c r="C3" s="84" t="s">
        <v>11</v>
      </c>
      <c r="D3" s="84"/>
    </row>
    <row r="4" spans="3:12" ht="13.8" customHeight="1"/>
    <row r="5" spans="3:12" ht="16.05" customHeight="1">
      <c r="C5" s="8"/>
      <c r="E5" s="149"/>
      <c r="F5" s="149"/>
      <c r="G5" s="149"/>
      <c r="H5" s="149"/>
      <c r="I5" s="149"/>
      <c r="J5" s="149"/>
      <c r="K5" s="149"/>
      <c r="L5" s="4"/>
    </row>
    <row r="6" spans="3:12" ht="14.4"/>
    <row r="7" spans="3:12" ht="23.4" customHeight="1">
      <c r="C7" s="7" t="s">
        <v>12</v>
      </c>
      <c r="E7" s="363"/>
      <c r="F7" s="364"/>
      <c r="G7" s="364"/>
      <c r="H7" s="364"/>
      <c r="I7" s="364"/>
      <c r="J7" s="364"/>
      <c r="K7" s="365"/>
    </row>
    <row r="8" spans="3:12" ht="16.05" customHeight="1">
      <c r="C8" s="8"/>
      <c r="E8" s="149"/>
      <c r="F8" s="149"/>
      <c r="G8" s="149"/>
      <c r="H8" s="149"/>
      <c r="I8" s="149"/>
      <c r="J8" s="149"/>
      <c r="K8" s="149"/>
      <c r="L8" s="4"/>
    </row>
    <row r="9" spans="3:12" ht="23.4" customHeight="1">
      <c r="C9" s="7" t="s">
        <v>13</v>
      </c>
      <c r="E9" s="363"/>
      <c r="F9" s="364"/>
      <c r="G9" s="364"/>
      <c r="H9" s="364"/>
      <c r="I9" s="364"/>
      <c r="J9" s="364"/>
      <c r="K9" s="365"/>
    </row>
    <row r="10" spans="3:12" ht="16.05" customHeight="1">
      <c r="C10" s="5"/>
      <c r="E10" s="150"/>
      <c r="F10" s="150"/>
      <c r="G10" s="150"/>
      <c r="H10" s="150"/>
      <c r="I10" s="150"/>
      <c r="J10" s="150"/>
      <c r="K10" s="150"/>
    </row>
    <row r="11" spans="3:12" ht="23.4" customHeight="1">
      <c r="C11" s="7" t="s">
        <v>14</v>
      </c>
      <c r="E11" s="363"/>
      <c r="F11" s="364"/>
      <c r="G11" s="364"/>
      <c r="H11" s="364"/>
      <c r="I11" s="364"/>
      <c r="J11" s="364"/>
      <c r="K11" s="365"/>
    </row>
    <row r="12" spans="3:12" ht="16.05" customHeight="1">
      <c r="C12" s="5"/>
      <c r="E12" s="5"/>
      <c r="F12" s="5"/>
      <c r="G12" s="5"/>
      <c r="H12" s="5"/>
      <c r="I12" s="5"/>
      <c r="J12" s="5"/>
      <c r="K12" s="5"/>
    </row>
    <row r="13" spans="3:12" ht="23.4" customHeight="1">
      <c r="C13" s="7" t="s">
        <v>15</v>
      </c>
      <c r="E13" s="363"/>
      <c r="F13" s="364"/>
      <c r="G13" s="364"/>
      <c r="H13" s="364"/>
      <c r="I13" s="364"/>
      <c r="J13" s="364"/>
      <c r="K13" s="365"/>
    </row>
    <row r="14" spans="3:12" ht="16.05" customHeight="1">
      <c r="C14" s="6"/>
      <c r="E14" s="323"/>
      <c r="F14" s="323"/>
      <c r="G14" s="323"/>
      <c r="H14" s="323"/>
      <c r="I14" s="323"/>
      <c r="J14" s="324"/>
      <c r="K14" s="324"/>
    </row>
    <row r="15" spans="3:12" ht="22.8" customHeight="1">
      <c r="C15" s="43" t="s">
        <v>1133</v>
      </c>
      <c r="E15" s="363"/>
      <c r="F15" s="366"/>
      <c r="G15" s="367"/>
      <c r="H15" s="323"/>
      <c r="I15" s="14"/>
      <c r="J15" s="14"/>
      <c r="K15" s="14"/>
    </row>
    <row r="16" spans="3:12" ht="14.4" customHeight="1"/>
    <row r="17" spans="3:7" ht="14.4"/>
    <row r="18" spans="3:7" ht="14.4"/>
    <row r="19" spans="3:7" ht="18">
      <c r="C19" s="84" t="s">
        <v>1151</v>
      </c>
      <c r="D19" s="84"/>
    </row>
    <row r="20" spans="3:7" ht="13.8" customHeight="1"/>
    <row r="21" spans="3:7" ht="13.8" customHeight="1"/>
    <row r="22" spans="3:7" ht="13.8" customHeight="1"/>
    <row r="23" spans="3:7" ht="27.6" customHeight="1">
      <c r="C23" s="37" t="s">
        <v>1128</v>
      </c>
      <c r="E23" s="359"/>
      <c r="F23" s="359"/>
      <c r="G23" s="359"/>
    </row>
    <row r="24" spans="3:7" ht="13.8" customHeight="1"/>
    <row r="25" spans="3:7" ht="13.8" customHeight="1"/>
    <row r="26" spans="3:7" ht="29.4" customHeight="1">
      <c r="C26" s="37" t="s">
        <v>1129</v>
      </c>
      <c r="D26" s="7"/>
      <c r="E26" s="359"/>
      <c r="F26" s="359"/>
      <c r="G26" s="359"/>
    </row>
    <row r="27" spans="3:7" ht="14.4">
      <c r="C27" s="85" t="s">
        <v>16</v>
      </c>
    </row>
    <row r="28" spans="3:7" ht="14.4">
      <c r="C28" s="2"/>
    </row>
    <row r="29" spans="3:7" ht="26.4" customHeight="1">
      <c r="C29" s="368" t="s">
        <v>1036</v>
      </c>
      <c r="D29" s="369"/>
      <c r="E29" s="359"/>
      <c r="F29" s="359"/>
      <c r="G29" s="359"/>
    </row>
    <row r="30" spans="3:7" ht="14.4">
      <c r="C30" s="2"/>
    </row>
    <row r="31" spans="3:7" ht="14.4">
      <c r="C31" s="2"/>
    </row>
    <row r="32" spans="3:7" ht="29.4" customHeight="1">
      <c r="C32" s="37" t="s">
        <v>753</v>
      </c>
      <c r="D32" s="7"/>
      <c r="E32" s="359"/>
      <c r="F32" s="359"/>
      <c r="G32" s="359"/>
    </row>
    <row r="33" spans="3:7" ht="16.05" customHeight="1">
      <c r="C33" s="7"/>
    </row>
    <row r="34" spans="3:7" ht="14.4"/>
    <row r="35" spans="3:7" ht="29.4" customHeight="1">
      <c r="C35" s="37" t="s">
        <v>1037</v>
      </c>
      <c r="D35" s="7"/>
      <c r="E35" s="359"/>
      <c r="F35" s="359"/>
      <c r="G35" s="359"/>
    </row>
    <row r="36" spans="3:7" ht="14.4">
      <c r="C36" s="7"/>
    </row>
    <row r="37" spans="3:7" ht="14.4"/>
    <row r="38" spans="3:7" ht="25.05" customHeight="1">
      <c r="C38" s="37" t="s">
        <v>1038</v>
      </c>
      <c r="D38" s="7"/>
      <c r="E38" s="2"/>
      <c r="F38" s="2"/>
      <c r="G38" s="2"/>
    </row>
    <row r="39" spans="3:7" ht="14.4">
      <c r="C39" s="132" t="s">
        <v>766</v>
      </c>
      <c r="D39" s="7"/>
      <c r="E39" s="2"/>
      <c r="F39" s="2"/>
      <c r="G39" s="2"/>
    </row>
    <row r="40" spans="3:7" ht="24" customHeight="1">
      <c r="C40" s="37"/>
      <c r="D40" s="7"/>
      <c r="E40" s="3" t="s">
        <v>708</v>
      </c>
    </row>
    <row r="41" spans="3:7" ht="24" customHeight="1">
      <c r="C41" s="37"/>
      <c r="D41" s="7"/>
      <c r="E41" s="3" t="s">
        <v>709</v>
      </c>
    </row>
    <row r="42" spans="3:7" ht="24" customHeight="1">
      <c r="C42" s="37"/>
      <c r="D42" s="7"/>
      <c r="E42" s="3" t="s">
        <v>710</v>
      </c>
    </row>
    <row r="43" spans="3:7" ht="24" customHeight="1">
      <c r="C43" s="37"/>
      <c r="D43" s="7"/>
    </row>
    <row r="44" spans="3:7" ht="22.2" customHeight="1">
      <c r="C44" s="37" t="s">
        <v>1039</v>
      </c>
      <c r="D44" s="7"/>
      <c r="E44" s="2"/>
      <c r="F44" s="2"/>
      <c r="G44" s="2"/>
    </row>
    <row r="45" spans="3:7" ht="16.05" customHeight="1">
      <c r="C45" s="132" t="s">
        <v>765</v>
      </c>
    </row>
    <row r="46" spans="3:7" ht="16.05" customHeight="1">
      <c r="C46" s="132"/>
    </row>
    <row r="47" spans="3:7" ht="27.6" customHeight="1">
      <c r="C47" s="44"/>
      <c r="E47" s="359"/>
      <c r="F47" s="359"/>
      <c r="G47" s="359"/>
    </row>
    <row r="48" spans="3:7" ht="9" customHeight="1">
      <c r="C48" s="2"/>
      <c r="D48" s="2"/>
      <c r="E48" s="2"/>
      <c r="F48" s="2"/>
      <c r="G48" s="2"/>
    </row>
    <row r="49" spans="3:7" ht="27.6" customHeight="1">
      <c r="C49" s="44"/>
      <c r="E49" s="359"/>
      <c r="F49" s="359"/>
      <c r="G49" s="359"/>
    </row>
    <row r="50" spans="3:7" ht="9" customHeight="1">
      <c r="C50" s="2"/>
      <c r="D50" s="2"/>
      <c r="E50" s="2"/>
      <c r="F50" s="2"/>
      <c r="G50" s="2"/>
    </row>
    <row r="51" spans="3:7" ht="27.6" customHeight="1">
      <c r="C51" s="44"/>
      <c r="E51" s="359"/>
      <c r="F51" s="359"/>
      <c r="G51" s="359"/>
    </row>
    <row r="52" spans="3:7" ht="19.8" customHeight="1">
      <c r="C52" s="10"/>
      <c r="D52" s="10"/>
    </row>
    <row r="53" spans="3:7" ht="16.05" customHeight="1">
      <c r="C53" s="7"/>
    </row>
    <row r="54" spans="3:7" ht="16.05" customHeight="1">
      <c r="C54" s="37" t="s">
        <v>1040</v>
      </c>
    </row>
    <row r="55" spans="3:7" ht="16.05" customHeight="1">
      <c r="C55" s="132" t="s">
        <v>764</v>
      </c>
    </row>
    <row r="56" spans="3:7" ht="16.05" customHeight="1">
      <c r="C56" s="7"/>
    </row>
    <row r="57" spans="3:7" ht="27.6" customHeight="1">
      <c r="C57" s="44"/>
      <c r="E57" s="359"/>
      <c r="F57" s="359"/>
      <c r="G57" s="359"/>
    </row>
    <row r="58" spans="3:7" ht="9" customHeight="1">
      <c r="C58" s="2"/>
      <c r="D58" s="2"/>
      <c r="E58" s="2"/>
      <c r="F58" s="2"/>
      <c r="G58" s="2"/>
    </row>
    <row r="59" spans="3:7" ht="27.6" customHeight="1">
      <c r="C59" s="44"/>
      <c r="E59" s="359"/>
      <c r="F59" s="359"/>
      <c r="G59" s="359"/>
    </row>
    <row r="60" spans="3:7" ht="9" customHeight="1">
      <c r="C60" s="2"/>
      <c r="D60" s="2"/>
      <c r="E60" s="2"/>
      <c r="F60" s="2"/>
      <c r="G60" s="2"/>
    </row>
    <row r="61" spans="3:7" ht="27.6" customHeight="1">
      <c r="C61" s="44"/>
      <c r="E61" s="359"/>
      <c r="F61" s="359"/>
      <c r="G61" s="359"/>
    </row>
    <row r="62" spans="3:7" ht="16.05" customHeight="1">
      <c r="C62" s="7"/>
    </row>
    <row r="63" spans="3:7" ht="16.05" customHeight="1">
      <c r="C63" s="7"/>
    </row>
    <row r="64" spans="3:7" ht="16.05" customHeight="1">
      <c r="C64" s="7"/>
    </row>
    <row r="65" spans="3:7" ht="23.4" customHeight="1">
      <c r="C65" s="65" t="s">
        <v>2665</v>
      </c>
      <c r="E65" s="145"/>
    </row>
    <row r="66" spans="3:7" ht="16.05" customHeight="1">
      <c r="C66" s="65"/>
    </row>
    <row r="67" spans="3:7" ht="22.2" customHeight="1">
      <c r="C67" s="65" t="s">
        <v>2666</v>
      </c>
      <c r="D67" s="37"/>
      <c r="E67" s="359"/>
      <c r="F67" s="359"/>
      <c r="G67" s="359"/>
    </row>
    <row r="68" spans="3:7" ht="16.05" customHeight="1">
      <c r="C68" s="7"/>
    </row>
    <row r="69" spans="3:7" ht="16.05" customHeight="1">
      <c r="C69" s="7"/>
    </row>
    <row r="70" spans="3:7" ht="22.8" customHeight="1">
      <c r="C70" s="65" t="s">
        <v>1041</v>
      </c>
      <c r="E70" s="370"/>
      <c r="F70" s="370"/>
      <c r="G70" s="370"/>
    </row>
    <row r="71" spans="3:7" ht="16.05" customHeight="1">
      <c r="C71" s="21"/>
      <c r="D71" s="7"/>
      <c r="E71" s="134"/>
      <c r="F71" s="134"/>
      <c r="G71" s="134"/>
    </row>
    <row r="72" spans="3:7" ht="22.8" customHeight="1">
      <c r="C72" s="65" t="s">
        <v>1042</v>
      </c>
      <c r="E72" s="370"/>
      <c r="F72" s="370"/>
      <c r="G72" s="370"/>
    </row>
    <row r="73" spans="3:7" ht="16.05" customHeight="1">
      <c r="C73" s="21"/>
      <c r="D73" s="21"/>
      <c r="E73" s="134"/>
      <c r="F73" s="134"/>
      <c r="G73" s="134"/>
    </row>
    <row r="74" spans="3:7" ht="22.8" customHeight="1">
      <c r="C74" s="37" t="s">
        <v>1152</v>
      </c>
      <c r="E74" s="370"/>
      <c r="F74" s="370"/>
      <c r="G74" s="370"/>
    </row>
    <row r="75" spans="3:7" ht="16.05" customHeight="1">
      <c r="D75" s="21"/>
      <c r="E75" s="15"/>
      <c r="F75" s="15"/>
      <c r="G75" s="15"/>
    </row>
    <row r="76" spans="3:7" ht="25.2" customHeight="1">
      <c r="C76" s="37" t="s">
        <v>1153</v>
      </c>
      <c r="D76" s="22"/>
      <c r="E76" s="371"/>
      <c r="F76" s="371"/>
      <c r="G76" s="371"/>
    </row>
    <row r="77" spans="3:7" ht="16.05" customHeight="1">
      <c r="C77" s="37"/>
      <c r="E77" s="15"/>
      <c r="F77" s="15"/>
      <c r="G77" s="15"/>
    </row>
    <row r="78" spans="3:7" ht="25.2" customHeight="1">
      <c r="C78" s="37" t="s">
        <v>1154</v>
      </c>
      <c r="E78" s="372"/>
      <c r="F78" s="372"/>
      <c r="G78" s="372"/>
    </row>
    <row r="79" spans="3:7" ht="16.05" customHeight="1">
      <c r="C79" s="37"/>
      <c r="D79" s="2"/>
      <c r="E79" s="15"/>
      <c r="F79" s="15"/>
      <c r="G79" s="15"/>
    </row>
    <row r="80" spans="3:7" ht="24" customHeight="1">
      <c r="C80" s="37" t="s">
        <v>2664</v>
      </c>
      <c r="D80" s="7"/>
      <c r="E80" s="373"/>
      <c r="F80" s="373"/>
      <c r="G80" s="373"/>
    </row>
    <row r="81" spans="2:10" ht="13.8" customHeight="1"/>
    <row r="82" spans="2:10" ht="13.8" customHeight="1"/>
    <row r="83" spans="2:10" ht="21" customHeight="1">
      <c r="C83" s="37" t="s">
        <v>1155</v>
      </c>
      <c r="D83" s="22"/>
    </row>
    <row r="84" spans="2:10" ht="22.8" customHeight="1">
      <c r="C84" s="37" t="s">
        <v>1043</v>
      </c>
      <c r="D84" s="37" t="s">
        <v>2706</v>
      </c>
      <c r="E84" s="362" t="s">
        <v>1053</v>
      </c>
      <c r="F84" s="362"/>
      <c r="G84" s="142" t="s">
        <v>24</v>
      </c>
      <c r="H84" s="142" t="s">
        <v>25</v>
      </c>
      <c r="I84" s="142" t="s">
        <v>26</v>
      </c>
    </row>
    <row r="85" spans="2:10" ht="30" customHeight="1">
      <c r="B85" s="29"/>
      <c r="C85" s="224" t="s">
        <v>17</v>
      </c>
      <c r="D85" s="217"/>
      <c r="E85" s="358"/>
      <c r="F85" s="361"/>
      <c r="G85" s="147"/>
      <c r="H85" s="147"/>
      <c r="I85" s="147"/>
    </row>
    <row r="86" spans="2:10" ht="30" customHeight="1">
      <c r="B86" s="29"/>
      <c r="C86" s="224" t="s">
        <v>18</v>
      </c>
      <c r="D86" s="217"/>
      <c r="E86" s="358"/>
      <c r="F86" s="361"/>
      <c r="G86" s="147"/>
      <c r="H86" s="147"/>
      <c r="I86" s="147"/>
    </row>
    <row r="87" spans="2:10" ht="30" customHeight="1">
      <c r="B87" s="29"/>
      <c r="C87" s="224" t="s">
        <v>19</v>
      </c>
      <c r="D87" s="217"/>
      <c r="E87" s="358"/>
      <c r="F87" s="361"/>
      <c r="G87" s="147"/>
      <c r="H87" s="147"/>
      <c r="I87" s="147"/>
    </row>
    <row r="88" spans="2:10" ht="30" customHeight="1">
      <c r="B88" s="29"/>
      <c r="C88" s="224" t="s">
        <v>20</v>
      </c>
      <c r="D88" s="217"/>
      <c r="E88" s="358"/>
      <c r="F88" s="361"/>
      <c r="G88" s="147"/>
      <c r="H88" s="147"/>
      <c r="I88" s="147"/>
    </row>
    <row r="89" spans="2:10" ht="30" customHeight="1">
      <c r="B89" s="29"/>
      <c r="C89" s="224" t="s">
        <v>21</v>
      </c>
      <c r="D89" s="217"/>
      <c r="E89" s="358"/>
      <c r="F89" s="361"/>
      <c r="G89" s="147"/>
      <c r="H89" s="147"/>
      <c r="I89" s="147"/>
    </row>
    <row r="90" spans="2:10" ht="30" customHeight="1">
      <c r="B90" s="29"/>
      <c r="C90" s="224" t="s">
        <v>22</v>
      </c>
      <c r="D90" s="217"/>
      <c r="E90" s="358"/>
      <c r="F90" s="361"/>
      <c r="G90" s="147"/>
      <c r="H90" s="147"/>
      <c r="I90" s="147"/>
    </row>
    <row r="91" spans="2:10" ht="30" customHeight="1">
      <c r="B91" s="29"/>
      <c r="C91" s="224" t="s">
        <v>23</v>
      </c>
      <c r="D91" s="217"/>
      <c r="E91" s="358"/>
      <c r="F91" s="361"/>
      <c r="G91" s="147"/>
      <c r="H91" s="147"/>
      <c r="I91" s="147"/>
    </row>
    <row r="92" spans="2:10" ht="16.8" customHeight="1"/>
    <row r="93" spans="2:10" ht="16.8" customHeight="1"/>
    <row r="94" spans="2:10" ht="30.6" customHeight="1">
      <c r="C94" s="37" t="s">
        <v>1156</v>
      </c>
    </row>
    <row r="95" spans="2:10" ht="23.4" customHeight="1">
      <c r="C95" s="37" t="s">
        <v>1043</v>
      </c>
      <c r="D95" s="37" t="s">
        <v>1134</v>
      </c>
      <c r="E95" s="362" t="s">
        <v>27</v>
      </c>
      <c r="F95" s="362"/>
      <c r="G95" s="362" t="s">
        <v>28</v>
      </c>
      <c r="H95" s="362"/>
      <c r="I95" s="362" t="s">
        <v>29</v>
      </c>
      <c r="J95" s="362"/>
    </row>
    <row r="96" spans="2:10" ht="28.8" customHeight="1">
      <c r="C96" s="151" t="s">
        <v>332</v>
      </c>
      <c r="D96" s="145"/>
      <c r="E96" s="357"/>
      <c r="F96" s="358"/>
      <c r="G96" s="357"/>
      <c r="H96" s="358"/>
      <c r="I96" s="357"/>
      <c r="J96" s="358"/>
    </row>
    <row r="97" spans="3:11" ht="28.8" customHeight="1">
      <c r="C97" s="151" t="s">
        <v>333</v>
      </c>
      <c r="D97" s="145"/>
      <c r="E97" s="357"/>
      <c r="F97" s="358"/>
      <c r="G97" s="357"/>
      <c r="H97" s="358"/>
      <c r="I97" s="357"/>
      <c r="J97" s="358"/>
    </row>
    <row r="98" spans="3:11" ht="28.8" customHeight="1">
      <c r="C98" s="151" t="s">
        <v>334</v>
      </c>
      <c r="D98" s="145"/>
      <c r="E98" s="357"/>
      <c r="F98" s="358"/>
      <c r="G98" s="357"/>
      <c r="H98" s="358"/>
      <c r="I98" s="357"/>
      <c r="J98" s="358"/>
    </row>
    <row r="99" spans="3:11" ht="28.8" customHeight="1">
      <c r="C99" s="151" t="s">
        <v>335</v>
      </c>
      <c r="D99" s="145"/>
      <c r="E99" s="357"/>
      <c r="F99" s="358"/>
      <c r="G99" s="357"/>
      <c r="H99" s="358"/>
      <c r="I99" s="357"/>
      <c r="J99" s="358"/>
    </row>
    <row r="100" spans="3:11" ht="28.8" customHeight="1">
      <c r="C100" s="151" t="s">
        <v>336</v>
      </c>
      <c r="D100" s="145"/>
      <c r="E100" s="357"/>
      <c r="F100" s="358"/>
      <c r="G100" s="357"/>
      <c r="H100" s="358"/>
      <c r="I100" s="357"/>
      <c r="J100" s="358"/>
    </row>
    <row r="101" spans="3:11" ht="28.8" customHeight="1">
      <c r="C101" s="151" t="s">
        <v>800</v>
      </c>
      <c r="D101" s="145"/>
      <c r="E101" s="357"/>
      <c r="F101" s="358"/>
      <c r="G101" s="357"/>
      <c r="H101" s="358"/>
      <c r="I101" s="357"/>
      <c r="J101" s="358"/>
    </row>
    <row r="102" spans="3:11" ht="28.8" customHeight="1">
      <c r="C102" s="2"/>
      <c r="D102" s="2"/>
      <c r="E102" s="2"/>
      <c r="F102" s="2"/>
      <c r="G102" s="2"/>
      <c r="H102" s="2"/>
      <c r="I102" s="2"/>
      <c r="J102" s="2"/>
    </row>
    <row r="103" spans="3:11" ht="22.05" customHeight="1">
      <c r="C103" s="2"/>
      <c r="D103" s="2"/>
      <c r="E103" s="2"/>
      <c r="F103" s="2"/>
      <c r="G103" s="2"/>
      <c r="H103" s="2"/>
      <c r="I103" s="2"/>
      <c r="J103" s="2"/>
      <c r="K103" s="2"/>
    </row>
    <row r="104" spans="3:11" ht="22.05" customHeight="1">
      <c r="C104" s="37" t="s">
        <v>1157</v>
      </c>
      <c r="D104" s="2"/>
      <c r="E104" s="2"/>
      <c r="F104" s="2"/>
      <c r="G104" s="2"/>
      <c r="H104" s="2"/>
      <c r="I104" s="2"/>
      <c r="J104" s="136"/>
    </row>
    <row r="105" spans="3:11" ht="22.05" customHeight="1">
      <c r="D105" s="2"/>
      <c r="E105" s="2"/>
      <c r="F105" s="2"/>
      <c r="G105" s="2"/>
      <c r="H105" s="2"/>
      <c r="I105" s="2"/>
    </row>
    <row r="106" spans="3:11" ht="22.95" customHeight="1">
      <c r="D106" s="44" t="s">
        <v>797</v>
      </c>
      <c r="E106" s="2"/>
      <c r="F106" s="44" t="s">
        <v>798</v>
      </c>
      <c r="G106" s="2"/>
      <c r="H106" s="2"/>
      <c r="I106" s="2"/>
      <c r="J106" s="148"/>
    </row>
    <row r="107" spans="3:11" ht="22.95" customHeight="1">
      <c r="D107" s="44" t="s">
        <v>2667</v>
      </c>
      <c r="E107" s="2"/>
      <c r="F107" s="44" t="s">
        <v>2662</v>
      </c>
      <c r="G107" s="2"/>
      <c r="H107" s="2"/>
      <c r="I107" s="2"/>
      <c r="J107" s="146"/>
    </row>
    <row r="108" spans="3:11" ht="22.95" customHeight="1">
      <c r="D108" s="3" t="s">
        <v>789</v>
      </c>
    </row>
    <row r="109" spans="3:11" ht="22.95" customHeight="1">
      <c r="D109" s="44" t="s">
        <v>793</v>
      </c>
    </row>
    <row r="110" spans="3:11" ht="22.95" customHeight="1">
      <c r="D110" s="3" t="s">
        <v>790</v>
      </c>
    </row>
    <row r="111" spans="3:11" ht="22.95" customHeight="1">
      <c r="D111" s="44" t="s">
        <v>792</v>
      </c>
    </row>
    <row r="112" spans="3:11" ht="22.95" customHeight="1">
      <c r="D112" s="44" t="s">
        <v>796</v>
      </c>
      <c r="J112" s="2"/>
    </row>
    <row r="113" spans="3:11" ht="22.95" customHeight="1">
      <c r="D113" s="3" t="s">
        <v>791</v>
      </c>
      <c r="F113" s="44"/>
      <c r="I113" s="49" t="s">
        <v>2594</v>
      </c>
      <c r="J113" s="146"/>
    </row>
    <row r="114" spans="3:11" ht="22.95" customHeight="1">
      <c r="D114" s="44" t="s">
        <v>794</v>
      </c>
    </row>
    <row r="115" spans="3:11" ht="22.95" customHeight="1">
      <c r="D115" s="44" t="s">
        <v>795</v>
      </c>
    </row>
    <row r="116" spans="3:11" ht="27" customHeight="1">
      <c r="D116" s="3" t="s">
        <v>363</v>
      </c>
      <c r="F116" s="44" t="s">
        <v>799</v>
      </c>
      <c r="G116" s="360"/>
      <c r="H116" s="360"/>
      <c r="I116" s="360"/>
      <c r="J116" s="360"/>
      <c r="K116" s="360"/>
    </row>
    <row r="117" spans="3:11" ht="22.05" customHeight="1">
      <c r="J117" s="2"/>
    </row>
    <row r="118" spans="3:11" ht="22.05" customHeight="1">
      <c r="J118" s="2"/>
    </row>
    <row r="119" spans="3:11" ht="22.05" customHeight="1">
      <c r="J119" s="2"/>
    </row>
    <row r="120" spans="3:11" ht="23.4" customHeight="1">
      <c r="C120" s="37" t="s">
        <v>1158</v>
      </c>
      <c r="J120" s="2"/>
    </row>
    <row r="121" spans="3:11" ht="23.4" customHeight="1">
      <c r="E121" s="37" t="s">
        <v>787</v>
      </c>
      <c r="G121" s="37" t="s">
        <v>1035</v>
      </c>
    </row>
    <row r="122" spans="3:11" ht="23.4" customHeight="1">
      <c r="D122" s="3" t="s">
        <v>767</v>
      </c>
      <c r="G122" s="359"/>
      <c r="H122" s="359"/>
    </row>
    <row r="123" spans="3:11" ht="23.4" customHeight="1">
      <c r="D123" s="3" t="s">
        <v>768</v>
      </c>
      <c r="G123" s="359"/>
      <c r="H123" s="359"/>
    </row>
    <row r="124" spans="3:11" ht="23.4" customHeight="1">
      <c r="D124" s="3" t="s">
        <v>769</v>
      </c>
      <c r="G124" s="359"/>
      <c r="H124" s="359"/>
    </row>
    <row r="125" spans="3:11" ht="23.4" customHeight="1">
      <c r="D125" s="3" t="s">
        <v>770</v>
      </c>
      <c r="G125" s="359"/>
      <c r="H125" s="359"/>
    </row>
    <row r="126" spans="3:11" ht="23.4" customHeight="1">
      <c r="D126" s="3" t="s">
        <v>771</v>
      </c>
      <c r="G126" s="359"/>
      <c r="H126" s="359"/>
    </row>
    <row r="127" spans="3:11" ht="23.4" customHeight="1">
      <c r="D127" s="3" t="s">
        <v>772</v>
      </c>
      <c r="G127" s="359"/>
      <c r="H127" s="359"/>
    </row>
    <row r="128" spans="3:11" ht="23.4" customHeight="1">
      <c r="D128" s="3" t="s">
        <v>773</v>
      </c>
      <c r="G128" s="359"/>
      <c r="H128" s="359"/>
    </row>
    <row r="129" spans="3:8" ht="23.4" customHeight="1">
      <c r="D129" s="3" t="s">
        <v>788</v>
      </c>
      <c r="G129" s="359"/>
      <c r="H129" s="359"/>
    </row>
    <row r="130" spans="3:8" ht="23.4" customHeight="1">
      <c r="D130" s="3" t="s">
        <v>774</v>
      </c>
      <c r="G130" s="359"/>
      <c r="H130" s="359"/>
    </row>
    <row r="131" spans="3:8" ht="23.4" customHeight="1">
      <c r="D131" s="3" t="s">
        <v>775</v>
      </c>
      <c r="G131" s="359"/>
      <c r="H131" s="359"/>
    </row>
    <row r="132" spans="3:8" ht="23.4" customHeight="1">
      <c r="D132" s="3" t="s">
        <v>776</v>
      </c>
      <c r="G132" s="359"/>
      <c r="H132" s="359"/>
    </row>
    <row r="133" spans="3:8" ht="23.4" customHeight="1">
      <c r="D133" s="3" t="s">
        <v>777</v>
      </c>
      <c r="G133" s="359"/>
      <c r="H133" s="359"/>
    </row>
    <row r="134" spans="3:8" ht="23.4" customHeight="1">
      <c r="D134" s="3" t="s">
        <v>778</v>
      </c>
      <c r="G134" s="359"/>
      <c r="H134" s="359"/>
    </row>
    <row r="135" spans="3:8" ht="23.4" customHeight="1">
      <c r="D135" s="3" t="s">
        <v>779</v>
      </c>
      <c r="G135" s="359"/>
      <c r="H135" s="359"/>
    </row>
    <row r="136" spans="3:8" ht="23.4" customHeight="1">
      <c r="D136" s="3" t="s">
        <v>780</v>
      </c>
      <c r="G136" s="359"/>
      <c r="H136" s="359"/>
    </row>
    <row r="137" spans="3:8" ht="23.4" customHeight="1">
      <c r="D137" s="3" t="s">
        <v>781</v>
      </c>
      <c r="G137" s="359"/>
      <c r="H137" s="359"/>
    </row>
    <row r="138" spans="3:8" ht="23.4" customHeight="1">
      <c r="D138" s="3" t="s">
        <v>782</v>
      </c>
      <c r="G138" s="359"/>
      <c r="H138" s="359"/>
    </row>
    <row r="139" spans="3:8" ht="23.4" customHeight="1"/>
    <row r="140" spans="3:8" ht="23.4" customHeight="1"/>
    <row r="141" spans="3:8" ht="30.6" customHeight="1">
      <c r="C141" s="37" t="s">
        <v>1159</v>
      </c>
    </row>
    <row r="142" spans="3:8" ht="21.6" customHeight="1">
      <c r="E142" s="44"/>
    </row>
    <row r="143" spans="3:8" ht="22.95" customHeight="1">
      <c r="D143" s="44" t="s">
        <v>2668</v>
      </c>
    </row>
    <row r="144" spans="3:8" ht="22.95" customHeight="1">
      <c r="D144" s="3" t="s">
        <v>684</v>
      </c>
    </row>
    <row r="145" spans="4:4" ht="22.95" customHeight="1">
      <c r="D145" s="3" t="s">
        <v>671</v>
      </c>
    </row>
    <row r="146" spans="4:4" ht="22.95" customHeight="1">
      <c r="D146" s="3" t="s">
        <v>672</v>
      </c>
    </row>
    <row r="147" spans="4:4" ht="22.95" customHeight="1">
      <c r="D147" s="3" t="s">
        <v>673</v>
      </c>
    </row>
    <row r="148" spans="4:4" ht="22.95" customHeight="1">
      <c r="D148" s="3" t="s">
        <v>674</v>
      </c>
    </row>
    <row r="149" spans="4:4" ht="22.95" customHeight="1">
      <c r="D149" s="3" t="s">
        <v>675</v>
      </c>
    </row>
    <row r="150" spans="4:4" ht="22.95" customHeight="1">
      <c r="D150" s="44" t="s">
        <v>687</v>
      </c>
    </row>
    <row r="151" spans="4:4" ht="22.95" customHeight="1">
      <c r="D151" s="3" t="s">
        <v>676</v>
      </c>
    </row>
    <row r="152" spans="4:4" ht="22.95" customHeight="1">
      <c r="D152" s="3" t="s">
        <v>685</v>
      </c>
    </row>
    <row r="153" spans="4:4" ht="22.95" customHeight="1">
      <c r="D153" s="3" t="s">
        <v>677</v>
      </c>
    </row>
    <row r="154" spans="4:4" ht="22.95" customHeight="1">
      <c r="D154" s="3" t="s">
        <v>686</v>
      </c>
    </row>
    <row r="155" spans="4:4" ht="22.95" customHeight="1">
      <c r="D155" s="3" t="s">
        <v>678</v>
      </c>
    </row>
    <row r="156" spans="4:4" ht="22.95" customHeight="1">
      <c r="D156" s="44" t="s">
        <v>2670</v>
      </c>
    </row>
    <row r="157" spans="4:4" ht="22.95" customHeight="1">
      <c r="D157" s="3" t="s">
        <v>679</v>
      </c>
    </row>
    <row r="158" spans="4:4" ht="22.95" customHeight="1">
      <c r="D158" s="3" t="s">
        <v>680</v>
      </c>
    </row>
    <row r="159" spans="4:4" ht="22.95" customHeight="1">
      <c r="D159" s="3" t="s">
        <v>681</v>
      </c>
    </row>
    <row r="160" spans="4:4" ht="22.95" customHeight="1">
      <c r="D160" s="3" t="s">
        <v>682</v>
      </c>
    </row>
    <row r="161" spans="4:4" ht="22.95" customHeight="1">
      <c r="D161" s="3" t="s">
        <v>683</v>
      </c>
    </row>
    <row r="162" spans="4:4" ht="30.6" customHeight="1"/>
  </sheetData>
  <sheetProtection algorithmName="SHA-512" hashValue="B4JTLf+14vlkLt5GEwTusNyie9kUPqefL2k518udPjSy0sRhi34Zjz0KMqK7CopCAfcmeZQkeSVRquhpGp7QdA==" saltValue="k24w/ilOOAWbkW/JpuM0gw==" spinCount="100000" sheet="1" objects="1" scenarios="1"/>
  <protectedRanges>
    <protectedRange sqref="E65 E67" name="Range4"/>
  </protectedRanges>
  <mergeCells count="71">
    <mergeCell ref="E87:F87"/>
    <mergeCell ref="E61:G61"/>
    <mergeCell ref="E74:G74"/>
    <mergeCell ref="E72:G72"/>
    <mergeCell ref="E70:G70"/>
    <mergeCell ref="E67:G67"/>
    <mergeCell ref="E76:G76"/>
    <mergeCell ref="E78:G78"/>
    <mergeCell ref="E85:F85"/>
    <mergeCell ref="E80:G80"/>
    <mergeCell ref="E23:G23"/>
    <mergeCell ref="C29:D29"/>
    <mergeCell ref="E29:G29"/>
    <mergeCell ref="E84:F84"/>
    <mergeCell ref="E86:F86"/>
    <mergeCell ref="G99:H99"/>
    <mergeCell ref="G95:H95"/>
    <mergeCell ref="G96:H96"/>
    <mergeCell ref="E7:K7"/>
    <mergeCell ref="E9:K9"/>
    <mergeCell ref="E47:G47"/>
    <mergeCell ref="E15:G15"/>
    <mergeCell ref="E59:G59"/>
    <mergeCell ref="E57:G57"/>
    <mergeCell ref="E11:K11"/>
    <mergeCell ref="E13:K13"/>
    <mergeCell ref="E26:G26"/>
    <mergeCell ref="E35:G35"/>
    <mergeCell ref="E32:G32"/>
    <mergeCell ref="E49:G49"/>
    <mergeCell ref="E51:G51"/>
    <mergeCell ref="I100:J100"/>
    <mergeCell ref="I95:J95"/>
    <mergeCell ref="I96:J96"/>
    <mergeCell ref="I97:J97"/>
    <mergeCell ref="I98:J98"/>
    <mergeCell ref="I99:J99"/>
    <mergeCell ref="E91:F91"/>
    <mergeCell ref="E88:F88"/>
    <mergeCell ref="E89:F89"/>
    <mergeCell ref="E90:F90"/>
    <mergeCell ref="G136:H136"/>
    <mergeCell ref="E101:F101"/>
    <mergeCell ref="G101:H101"/>
    <mergeCell ref="E99:F99"/>
    <mergeCell ref="G100:H100"/>
    <mergeCell ref="E100:F100"/>
    <mergeCell ref="E95:F95"/>
    <mergeCell ref="E96:F96"/>
    <mergeCell ref="E97:F97"/>
    <mergeCell ref="E98:F98"/>
    <mergeCell ref="G97:H97"/>
    <mergeCell ref="G98:H98"/>
    <mergeCell ref="G137:H137"/>
    <mergeCell ref="G138:H138"/>
    <mergeCell ref="G130:H130"/>
    <mergeCell ref="G131:H131"/>
    <mergeCell ref="G132:H132"/>
    <mergeCell ref="G133:H133"/>
    <mergeCell ref="G134:H134"/>
    <mergeCell ref="I101:J101"/>
    <mergeCell ref="G135:H135"/>
    <mergeCell ref="G129:H129"/>
    <mergeCell ref="G126:H126"/>
    <mergeCell ref="G127:H127"/>
    <mergeCell ref="G128:H128"/>
    <mergeCell ref="G122:H122"/>
    <mergeCell ref="G123:H123"/>
    <mergeCell ref="G124:H124"/>
    <mergeCell ref="G125:H125"/>
    <mergeCell ref="G116:K116"/>
  </mergeCells>
  <phoneticPr fontId="13" type="noConversion"/>
  <dataValidations xWindow="838" yWindow="503" count="5">
    <dataValidation allowBlank="1" showInputMessage="1" showErrorMessage="1" promptTitle="Please fill in" prompt=" " sqref="E7:K7 E11:K11 E9:K9 E13:K13 E15:G15 E70:G70 E72:G72 E74:G74 E76:G76 E78:G78 J106:J107 J113 G116" xr:uid="{50620C6E-278E-451F-AC2E-B172B8842861}"/>
    <dataValidation type="list" allowBlank="1" showInputMessage="1" showErrorMessage="1" promptTitle="Please Select" prompt="the Primary Job Sub-Family before selecting the specific Job Position." sqref="E85:F91" xr:uid="{D1E65A3C-250A-468F-8AF0-9EF84A04C61E}">
      <formula1>INDIRECT($D85)</formula1>
    </dataValidation>
    <dataValidation type="list" allowBlank="1" showInputMessage="1" showErrorMessage="1" promptTitle="Please Select" prompt=" " sqref="E29:G29" xr:uid="{BFA785BE-25D9-48C6-83CE-A27E15C8487A}">
      <formula1>INDIRECT($E$23)</formula1>
    </dataValidation>
    <dataValidation type="list" allowBlank="1" showInputMessage="1" showErrorMessage="1" promptTitle="Please Select" prompt="the Skill Category before selecting the specific Skill." sqref="E96:J101" xr:uid="{11DEC599-5356-4018-995D-029EA83358F0}">
      <formula1>INDIRECT($D96)</formula1>
    </dataValidation>
    <dataValidation allowBlank="1" showInputMessage="1" showErrorMessage="1" promptTitle="Please fill in (Mio. Euros)" prompt=" " sqref="E80:G80" xr:uid="{F70B5B1B-02D1-4594-AF40-0C260D640D6C}"/>
  </dataValidations>
  <pageMargins left="0.31496062992125984" right="0.31496062992125984" top="0.35433070866141736" bottom="0.15748031496062992" header="0.11811023622047245" footer="0.11811023622047245"/>
  <pageSetup scale="69" orientation="landscape" r:id="rId1"/>
  <headerFoot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locked="0" defaultSize="0" autoFill="0" autoLine="0" autoPict="0">
                <anchor moveWithCells="1">
                  <from>
                    <xdr:col>4</xdr:col>
                    <xdr:colOff>274320</xdr:colOff>
                    <xdr:row>142</xdr:row>
                    <xdr:rowOff>99060</xdr:rowOff>
                  </from>
                  <to>
                    <xdr:col>4</xdr:col>
                    <xdr:colOff>769620</xdr:colOff>
                    <xdr:row>142</xdr:row>
                    <xdr:rowOff>274320</xdr:rowOff>
                  </to>
                </anchor>
              </controlPr>
            </control>
          </mc:Choice>
        </mc:AlternateContent>
        <mc:AlternateContent xmlns:mc="http://schemas.openxmlformats.org/markup-compatibility/2006">
          <mc:Choice Requires="x14">
            <control shapeId="1028" r:id="rId5" name="Check Box 4">
              <controlPr locked="0" defaultSize="0" autoFill="0" autoLine="0" autoPict="0">
                <anchor moveWithCells="1">
                  <from>
                    <xdr:col>4</xdr:col>
                    <xdr:colOff>274320</xdr:colOff>
                    <xdr:row>143</xdr:row>
                    <xdr:rowOff>99060</xdr:rowOff>
                  </from>
                  <to>
                    <xdr:col>4</xdr:col>
                    <xdr:colOff>769620</xdr:colOff>
                    <xdr:row>143</xdr:row>
                    <xdr:rowOff>274320</xdr:rowOff>
                  </to>
                </anchor>
              </controlPr>
            </control>
          </mc:Choice>
        </mc:AlternateContent>
        <mc:AlternateContent xmlns:mc="http://schemas.openxmlformats.org/markup-compatibility/2006">
          <mc:Choice Requires="x14">
            <control shapeId="1029" r:id="rId6" name="Check Box 5">
              <controlPr locked="0" defaultSize="0" autoFill="0" autoLine="0" autoPict="0">
                <anchor moveWithCells="1">
                  <from>
                    <xdr:col>4</xdr:col>
                    <xdr:colOff>274320</xdr:colOff>
                    <xdr:row>144</xdr:row>
                    <xdr:rowOff>99060</xdr:rowOff>
                  </from>
                  <to>
                    <xdr:col>4</xdr:col>
                    <xdr:colOff>769620</xdr:colOff>
                    <xdr:row>144</xdr:row>
                    <xdr:rowOff>274320</xdr:rowOff>
                  </to>
                </anchor>
              </controlPr>
            </control>
          </mc:Choice>
        </mc:AlternateContent>
        <mc:AlternateContent xmlns:mc="http://schemas.openxmlformats.org/markup-compatibility/2006">
          <mc:Choice Requires="x14">
            <control shapeId="1030" r:id="rId7" name="Check Box 6">
              <controlPr locked="0" defaultSize="0" autoFill="0" autoLine="0" autoPict="0">
                <anchor moveWithCells="1">
                  <from>
                    <xdr:col>4</xdr:col>
                    <xdr:colOff>274320</xdr:colOff>
                    <xdr:row>145</xdr:row>
                    <xdr:rowOff>106680</xdr:rowOff>
                  </from>
                  <to>
                    <xdr:col>4</xdr:col>
                    <xdr:colOff>769620</xdr:colOff>
                    <xdr:row>145</xdr:row>
                    <xdr:rowOff>281940</xdr:rowOff>
                  </to>
                </anchor>
              </controlPr>
            </control>
          </mc:Choice>
        </mc:AlternateContent>
        <mc:AlternateContent xmlns:mc="http://schemas.openxmlformats.org/markup-compatibility/2006">
          <mc:Choice Requires="x14">
            <control shapeId="1031" r:id="rId8" name="Check Box 7">
              <controlPr locked="0" defaultSize="0" autoFill="0" autoLine="0" autoPict="0">
                <anchor moveWithCells="1">
                  <from>
                    <xdr:col>4</xdr:col>
                    <xdr:colOff>274320</xdr:colOff>
                    <xdr:row>146</xdr:row>
                    <xdr:rowOff>106680</xdr:rowOff>
                  </from>
                  <to>
                    <xdr:col>4</xdr:col>
                    <xdr:colOff>769620</xdr:colOff>
                    <xdr:row>146</xdr:row>
                    <xdr:rowOff>281940</xdr:rowOff>
                  </to>
                </anchor>
              </controlPr>
            </control>
          </mc:Choice>
        </mc:AlternateContent>
        <mc:AlternateContent xmlns:mc="http://schemas.openxmlformats.org/markup-compatibility/2006">
          <mc:Choice Requires="x14">
            <control shapeId="1032" r:id="rId9" name="Check Box 8">
              <controlPr locked="0" defaultSize="0" autoFill="0" autoLine="0" autoPict="0">
                <anchor moveWithCells="1">
                  <from>
                    <xdr:col>4</xdr:col>
                    <xdr:colOff>274320</xdr:colOff>
                    <xdr:row>147</xdr:row>
                    <xdr:rowOff>106680</xdr:rowOff>
                  </from>
                  <to>
                    <xdr:col>4</xdr:col>
                    <xdr:colOff>769620</xdr:colOff>
                    <xdr:row>147</xdr:row>
                    <xdr:rowOff>281940</xdr:rowOff>
                  </to>
                </anchor>
              </controlPr>
            </control>
          </mc:Choice>
        </mc:AlternateContent>
        <mc:AlternateContent xmlns:mc="http://schemas.openxmlformats.org/markup-compatibility/2006">
          <mc:Choice Requires="x14">
            <control shapeId="1033" r:id="rId10" name="Check Box 9">
              <controlPr locked="0" defaultSize="0" autoFill="0" autoLine="0" autoPict="0">
                <anchor moveWithCells="1">
                  <from>
                    <xdr:col>4</xdr:col>
                    <xdr:colOff>274320</xdr:colOff>
                    <xdr:row>148</xdr:row>
                    <xdr:rowOff>106680</xdr:rowOff>
                  </from>
                  <to>
                    <xdr:col>4</xdr:col>
                    <xdr:colOff>769620</xdr:colOff>
                    <xdr:row>148</xdr:row>
                    <xdr:rowOff>281940</xdr:rowOff>
                  </to>
                </anchor>
              </controlPr>
            </control>
          </mc:Choice>
        </mc:AlternateContent>
        <mc:AlternateContent xmlns:mc="http://schemas.openxmlformats.org/markup-compatibility/2006">
          <mc:Choice Requires="x14">
            <control shapeId="1040" r:id="rId11" name="Check Box 16">
              <controlPr locked="0" defaultSize="0" autoFill="0" autoLine="0" autoPict="0">
                <anchor moveWithCells="1">
                  <from>
                    <xdr:col>4</xdr:col>
                    <xdr:colOff>274320</xdr:colOff>
                    <xdr:row>149</xdr:row>
                    <xdr:rowOff>106680</xdr:rowOff>
                  </from>
                  <to>
                    <xdr:col>4</xdr:col>
                    <xdr:colOff>769620</xdr:colOff>
                    <xdr:row>149</xdr:row>
                    <xdr:rowOff>281940</xdr:rowOff>
                  </to>
                </anchor>
              </controlPr>
            </control>
          </mc:Choice>
        </mc:AlternateContent>
        <mc:AlternateContent xmlns:mc="http://schemas.openxmlformats.org/markup-compatibility/2006">
          <mc:Choice Requires="x14">
            <control shapeId="1041" r:id="rId12" name="Check Box 17">
              <controlPr locked="0" defaultSize="0" autoFill="0" autoLine="0" autoPict="0">
                <anchor moveWithCells="1">
                  <from>
                    <xdr:col>4</xdr:col>
                    <xdr:colOff>274320</xdr:colOff>
                    <xdr:row>150</xdr:row>
                    <xdr:rowOff>106680</xdr:rowOff>
                  </from>
                  <to>
                    <xdr:col>4</xdr:col>
                    <xdr:colOff>769620</xdr:colOff>
                    <xdr:row>150</xdr:row>
                    <xdr:rowOff>281940</xdr:rowOff>
                  </to>
                </anchor>
              </controlPr>
            </control>
          </mc:Choice>
        </mc:AlternateContent>
        <mc:AlternateContent xmlns:mc="http://schemas.openxmlformats.org/markup-compatibility/2006">
          <mc:Choice Requires="x14">
            <control shapeId="1042" r:id="rId13" name="Check Box 18">
              <controlPr locked="0" defaultSize="0" autoFill="0" autoLine="0" autoPict="0">
                <anchor moveWithCells="1">
                  <from>
                    <xdr:col>4</xdr:col>
                    <xdr:colOff>274320</xdr:colOff>
                    <xdr:row>151</xdr:row>
                    <xdr:rowOff>106680</xdr:rowOff>
                  </from>
                  <to>
                    <xdr:col>4</xdr:col>
                    <xdr:colOff>769620</xdr:colOff>
                    <xdr:row>151</xdr:row>
                    <xdr:rowOff>281940</xdr:rowOff>
                  </to>
                </anchor>
              </controlPr>
            </control>
          </mc:Choice>
        </mc:AlternateContent>
        <mc:AlternateContent xmlns:mc="http://schemas.openxmlformats.org/markup-compatibility/2006">
          <mc:Choice Requires="x14">
            <control shapeId="1043" r:id="rId14" name="Check Box 19">
              <controlPr locked="0" defaultSize="0" autoFill="0" autoLine="0" autoPict="0">
                <anchor moveWithCells="1">
                  <from>
                    <xdr:col>4</xdr:col>
                    <xdr:colOff>274320</xdr:colOff>
                    <xdr:row>152</xdr:row>
                    <xdr:rowOff>106680</xdr:rowOff>
                  </from>
                  <to>
                    <xdr:col>4</xdr:col>
                    <xdr:colOff>769620</xdr:colOff>
                    <xdr:row>152</xdr:row>
                    <xdr:rowOff>281940</xdr:rowOff>
                  </to>
                </anchor>
              </controlPr>
            </control>
          </mc:Choice>
        </mc:AlternateContent>
        <mc:AlternateContent xmlns:mc="http://schemas.openxmlformats.org/markup-compatibility/2006">
          <mc:Choice Requires="x14">
            <control shapeId="1044" r:id="rId15" name="Check Box 20">
              <controlPr locked="0" defaultSize="0" autoFill="0" autoLine="0" autoPict="0">
                <anchor moveWithCells="1">
                  <from>
                    <xdr:col>4</xdr:col>
                    <xdr:colOff>274320</xdr:colOff>
                    <xdr:row>153</xdr:row>
                    <xdr:rowOff>106680</xdr:rowOff>
                  </from>
                  <to>
                    <xdr:col>4</xdr:col>
                    <xdr:colOff>769620</xdr:colOff>
                    <xdr:row>153</xdr:row>
                    <xdr:rowOff>281940</xdr:rowOff>
                  </to>
                </anchor>
              </controlPr>
            </control>
          </mc:Choice>
        </mc:AlternateContent>
        <mc:AlternateContent xmlns:mc="http://schemas.openxmlformats.org/markup-compatibility/2006">
          <mc:Choice Requires="x14">
            <control shapeId="1045" r:id="rId16" name="Check Box 21">
              <controlPr locked="0" defaultSize="0" autoFill="0" autoLine="0" autoPict="0">
                <anchor moveWithCells="1">
                  <from>
                    <xdr:col>4</xdr:col>
                    <xdr:colOff>274320</xdr:colOff>
                    <xdr:row>154</xdr:row>
                    <xdr:rowOff>106680</xdr:rowOff>
                  </from>
                  <to>
                    <xdr:col>4</xdr:col>
                    <xdr:colOff>769620</xdr:colOff>
                    <xdr:row>154</xdr:row>
                    <xdr:rowOff>281940</xdr:rowOff>
                  </to>
                </anchor>
              </controlPr>
            </control>
          </mc:Choice>
        </mc:AlternateContent>
        <mc:AlternateContent xmlns:mc="http://schemas.openxmlformats.org/markup-compatibility/2006">
          <mc:Choice Requires="x14">
            <control shapeId="1046" r:id="rId17" name="Check Box 22">
              <controlPr locked="0" defaultSize="0" autoFill="0" autoLine="0" autoPict="0">
                <anchor moveWithCells="1">
                  <from>
                    <xdr:col>4</xdr:col>
                    <xdr:colOff>274320</xdr:colOff>
                    <xdr:row>155</xdr:row>
                    <xdr:rowOff>106680</xdr:rowOff>
                  </from>
                  <to>
                    <xdr:col>4</xdr:col>
                    <xdr:colOff>769620</xdr:colOff>
                    <xdr:row>155</xdr:row>
                    <xdr:rowOff>281940</xdr:rowOff>
                  </to>
                </anchor>
              </controlPr>
            </control>
          </mc:Choice>
        </mc:AlternateContent>
        <mc:AlternateContent xmlns:mc="http://schemas.openxmlformats.org/markup-compatibility/2006">
          <mc:Choice Requires="x14">
            <control shapeId="1047" r:id="rId18" name="Check Box 23">
              <controlPr locked="0" defaultSize="0" autoFill="0" autoLine="0" autoPict="0">
                <anchor moveWithCells="1">
                  <from>
                    <xdr:col>4</xdr:col>
                    <xdr:colOff>274320</xdr:colOff>
                    <xdr:row>156</xdr:row>
                    <xdr:rowOff>106680</xdr:rowOff>
                  </from>
                  <to>
                    <xdr:col>4</xdr:col>
                    <xdr:colOff>769620</xdr:colOff>
                    <xdr:row>156</xdr:row>
                    <xdr:rowOff>281940</xdr:rowOff>
                  </to>
                </anchor>
              </controlPr>
            </control>
          </mc:Choice>
        </mc:AlternateContent>
        <mc:AlternateContent xmlns:mc="http://schemas.openxmlformats.org/markup-compatibility/2006">
          <mc:Choice Requires="x14">
            <control shapeId="1048" r:id="rId19" name="Check Box 24">
              <controlPr locked="0" defaultSize="0" autoFill="0" autoLine="0" autoPict="0">
                <anchor moveWithCells="1">
                  <from>
                    <xdr:col>4</xdr:col>
                    <xdr:colOff>274320</xdr:colOff>
                    <xdr:row>157</xdr:row>
                    <xdr:rowOff>106680</xdr:rowOff>
                  </from>
                  <to>
                    <xdr:col>4</xdr:col>
                    <xdr:colOff>769620</xdr:colOff>
                    <xdr:row>157</xdr:row>
                    <xdr:rowOff>281940</xdr:rowOff>
                  </to>
                </anchor>
              </controlPr>
            </control>
          </mc:Choice>
        </mc:AlternateContent>
        <mc:AlternateContent xmlns:mc="http://schemas.openxmlformats.org/markup-compatibility/2006">
          <mc:Choice Requires="x14">
            <control shapeId="1049" r:id="rId20" name="Check Box 25">
              <controlPr locked="0" defaultSize="0" autoFill="0" autoLine="0" autoPict="0">
                <anchor moveWithCells="1">
                  <from>
                    <xdr:col>4</xdr:col>
                    <xdr:colOff>274320</xdr:colOff>
                    <xdr:row>158</xdr:row>
                    <xdr:rowOff>106680</xdr:rowOff>
                  </from>
                  <to>
                    <xdr:col>4</xdr:col>
                    <xdr:colOff>769620</xdr:colOff>
                    <xdr:row>158</xdr:row>
                    <xdr:rowOff>281940</xdr:rowOff>
                  </to>
                </anchor>
              </controlPr>
            </control>
          </mc:Choice>
        </mc:AlternateContent>
        <mc:AlternateContent xmlns:mc="http://schemas.openxmlformats.org/markup-compatibility/2006">
          <mc:Choice Requires="x14">
            <control shapeId="1050" r:id="rId21" name="Check Box 26">
              <controlPr locked="0" defaultSize="0" autoFill="0" autoLine="0" autoPict="0">
                <anchor moveWithCells="1">
                  <from>
                    <xdr:col>4</xdr:col>
                    <xdr:colOff>274320</xdr:colOff>
                    <xdr:row>159</xdr:row>
                    <xdr:rowOff>106680</xdr:rowOff>
                  </from>
                  <to>
                    <xdr:col>4</xdr:col>
                    <xdr:colOff>769620</xdr:colOff>
                    <xdr:row>159</xdr:row>
                    <xdr:rowOff>281940</xdr:rowOff>
                  </to>
                </anchor>
              </controlPr>
            </control>
          </mc:Choice>
        </mc:AlternateContent>
        <mc:AlternateContent xmlns:mc="http://schemas.openxmlformats.org/markup-compatibility/2006">
          <mc:Choice Requires="x14">
            <control shapeId="1052" r:id="rId22" name="Check Box 28">
              <controlPr locked="0" defaultSize="0" autoFill="0" autoLine="0" autoPict="0">
                <anchor moveWithCells="1">
                  <from>
                    <xdr:col>4</xdr:col>
                    <xdr:colOff>274320</xdr:colOff>
                    <xdr:row>160</xdr:row>
                    <xdr:rowOff>106680</xdr:rowOff>
                  </from>
                  <to>
                    <xdr:col>4</xdr:col>
                    <xdr:colOff>769620</xdr:colOff>
                    <xdr:row>160</xdr:row>
                    <xdr:rowOff>281940</xdr:rowOff>
                  </to>
                </anchor>
              </controlPr>
            </control>
          </mc:Choice>
        </mc:AlternateContent>
        <mc:AlternateContent xmlns:mc="http://schemas.openxmlformats.org/markup-compatibility/2006">
          <mc:Choice Requires="x14">
            <control shapeId="1074" r:id="rId23" name="Check Box 50">
              <controlPr locked="0" defaultSize="0" autoFill="0" autoLine="0" autoPict="0">
                <anchor moveWithCells="1">
                  <from>
                    <xdr:col>6</xdr:col>
                    <xdr:colOff>144780</xdr:colOff>
                    <xdr:row>39</xdr:row>
                    <xdr:rowOff>0</xdr:rowOff>
                  </from>
                  <to>
                    <xdr:col>6</xdr:col>
                    <xdr:colOff>754380</xdr:colOff>
                    <xdr:row>39</xdr:row>
                    <xdr:rowOff>281940</xdr:rowOff>
                  </to>
                </anchor>
              </controlPr>
            </control>
          </mc:Choice>
        </mc:AlternateContent>
        <mc:AlternateContent xmlns:mc="http://schemas.openxmlformats.org/markup-compatibility/2006">
          <mc:Choice Requires="x14">
            <control shapeId="1081" r:id="rId24" name="Check Box 57">
              <controlPr locked="0" defaultSize="0" autoFill="0" autoLine="0" autoPict="0">
                <anchor moveWithCells="1">
                  <from>
                    <xdr:col>6</xdr:col>
                    <xdr:colOff>144780</xdr:colOff>
                    <xdr:row>40</xdr:row>
                    <xdr:rowOff>0</xdr:rowOff>
                  </from>
                  <to>
                    <xdr:col>6</xdr:col>
                    <xdr:colOff>754380</xdr:colOff>
                    <xdr:row>40</xdr:row>
                    <xdr:rowOff>281940</xdr:rowOff>
                  </to>
                </anchor>
              </controlPr>
            </control>
          </mc:Choice>
        </mc:AlternateContent>
        <mc:AlternateContent xmlns:mc="http://schemas.openxmlformats.org/markup-compatibility/2006">
          <mc:Choice Requires="x14">
            <control shapeId="1082" r:id="rId25" name="Check Box 58">
              <controlPr locked="0" defaultSize="0" autoFill="0" autoLine="0" autoPict="0">
                <anchor moveWithCells="1">
                  <from>
                    <xdr:col>6</xdr:col>
                    <xdr:colOff>144780</xdr:colOff>
                    <xdr:row>41</xdr:row>
                    <xdr:rowOff>0</xdr:rowOff>
                  </from>
                  <to>
                    <xdr:col>6</xdr:col>
                    <xdr:colOff>754380</xdr:colOff>
                    <xdr:row>41</xdr:row>
                    <xdr:rowOff>281940</xdr:rowOff>
                  </to>
                </anchor>
              </controlPr>
            </control>
          </mc:Choice>
        </mc:AlternateContent>
        <mc:AlternateContent xmlns:mc="http://schemas.openxmlformats.org/markup-compatibility/2006">
          <mc:Choice Requires="x14">
            <control shapeId="1095" r:id="rId26" name="Check Box 71">
              <controlPr locked="0" defaultSize="0" autoFill="0" autoLine="0" autoPict="0">
                <anchor moveWithCells="1">
                  <from>
                    <xdr:col>4</xdr:col>
                    <xdr:colOff>274320</xdr:colOff>
                    <xdr:row>121</xdr:row>
                    <xdr:rowOff>99060</xdr:rowOff>
                  </from>
                  <to>
                    <xdr:col>4</xdr:col>
                    <xdr:colOff>769620</xdr:colOff>
                    <xdr:row>121</xdr:row>
                    <xdr:rowOff>274320</xdr:rowOff>
                  </to>
                </anchor>
              </controlPr>
            </control>
          </mc:Choice>
        </mc:AlternateContent>
        <mc:AlternateContent xmlns:mc="http://schemas.openxmlformats.org/markup-compatibility/2006">
          <mc:Choice Requires="x14">
            <control shapeId="1096" r:id="rId27" name="Check Box 72">
              <controlPr locked="0" defaultSize="0" autoFill="0" autoLine="0" autoPict="0">
                <anchor moveWithCells="1">
                  <from>
                    <xdr:col>4</xdr:col>
                    <xdr:colOff>274320</xdr:colOff>
                    <xdr:row>122</xdr:row>
                    <xdr:rowOff>99060</xdr:rowOff>
                  </from>
                  <to>
                    <xdr:col>4</xdr:col>
                    <xdr:colOff>769620</xdr:colOff>
                    <xdr:row>122</xdr:row>
                    <xdr:rowOff>274320</xdr:rowOff>
                  </to>
                </anchor>
              </controlPr>
            </control>
          </mc:Choice>
        </mc:AlternateContent>
        <mc:AlternateContent xmlns:mc="http://schemas.openxmlformats.org/markup-compatibility/2006">
          <mc:Choice Requires="x14">
            <control shapeId="1097" r:id="rId28" name="Check Box 73">
              <controlPr locked="0" defaultSize="0" autoFill="0" autoLine="0" autoPict="0">
                <anchor moveWithCells="1">
                  <from>
                    <xdr:col>4</xdr:col>
                    <xdr:colOff>274320</xdr:colOff>
                    <xdr:row>123</xdr:row>
                    <xdr:rowOff>99060</xdr:rowOff>
                  </from>
                  <to>
                    <xdr:col>4</xdr:col>
                    <xdr:colOff>769620</xdr:colOff>
                    <xdr:row>123</xdr:row>
                    <xdr:rowOff>274320</xdr:rowOff>
                  </to>
                </anchor>
              </controlPr>
            </control>
          </mc:Choice>
        </mc:AlternateContent>
        <mc:AlternateContent xmlns:mc="http://schemas.openxmlformats.org/markup-compatibility/2006">
          <mc:Choice Requires="x14">
            <control shapeId="1098" r:id="rId29" name="Check Box 74">
              <controlPr locked="0" defaultSize="0" autoFill="0" autoLine="0" autoPict="0">
                <anchor moveWithCells="1">
                  <from>
                    <xdr:col>4</xdr:col>
                    <xdr:colOff>274320</xdr:colOff>
                    <xdr:row>124</xdr:row>
                    <xdr:rowOff>99060</xdr:rowOff>
                  </from>
                  <to>
                    <xdr:col>4</xdr:col>
                    <xdr:colOff>769620</xdr:colOff>
                    <xdr:row>124</xdr:row>
                    <xdr:rowOff>274320</xdr:rowOff>
                  </to>
                </anchor>
              </controlPr>
            </control>
          </mc:Choice>
        </mc:AlternateContent>
        <mc:AlternateContent xmlns:mc="http://schemas.openxmlformats.org/markup-compatibility/2006">
          <mc:Choice Requires="x14">
            <control shapeId="1099" r:id="rId30" name="Check Box 75">
              <controlPr locked="0" defaultSize="0" autoFill="0" autoLine="0" autoPict="0">
                <anchor moveWithCells="1">
                  <from>
                    <xdr:col>4</xdr:col>
                    <xdr:colOff>274320</xdr:colOff>
                    <xdr:row>125</xdr:row>
                    <xdr:rowOff>99060</xdr:rowOff>
                  </from>
                  <to>
                    <xdr:col>4</xdr:col>
                    <xdr:colOff>769620</xdr:colOff>
                    <xdr:row>125</xdr:row>
                    <xdr:rowOff>274320</xdr:rowOff>
                  </to>
                </anchor>
              </controlPr>
            </control>
          </mc:Choice>
        </mc:AlternateContent>
        <mc:AlternateContent xmlns:mc="http://schemas.openxmlformats.org/markup-compatibility/2006">
          <mc:Choice Requires="x14">
            <control shapeId="1100" r:id="rId31" name="Check Box 76">
              <controlPr locked="0" defaultSize="0" autoFill="0" autoLine="0" autoPict="0">
                <anchor moveWithCells="1">
                  <from>
                    <xdr:col>4</xdr:col>
                    <xdr:colOff>274320</xdr:colOff>
                    <xdr:row>126</xdr:row>
                    <xdr:rowOff>99060</xdr:rowOff>
                  </from>
                  <to>
                    <xdr:col>4</xdr:col>
                    <xdr:colOff>769620</xdr:colOff>
                    <xdr:row>126</xdr:row>
                    <xdr:rowOff>274320</xdr:rowOff>
                  </to>
                </anchor>
              </controlPr>
            </control>
          </mc:Choice>
        </mc:AlternateContent>
        <mc:AlternateContent xmlns:mc="http://schemas.openxmlformats.org/markup-compatibility/2006">
          <mc:Choice Requires="x14">
            <control shapeId="1102" r:id="rId32" name="Check Box 78">
              <controlPr locked="0" defaultSize="0" autoFill="0" autoLine="0" autoPict="0">
                <anchor moveWithCells="1">
                  <from>
                    <xdr:col>4</xdr:col>
                    <xdr:colOff>274320</xdr:colOff>
                    <xdr:row>127</xdr:row>
                    <xdr:rowOff>99060</xdr:rowOff>
                  </from>
                  <to>
                    <xdr:col>4</xdr:col>
                    <xdr:colOff>769620</xdr:colOff>
                    <xdr:row>127</xdr:row>
                    <xdr:rowOff>274320</xdr:rowOff>
                  </to>
                </anchor>
              </controlPr>
            </control>
          </mc:Choice>
        </mc:AlternateContent>
        <mc:AlternateContent xmlns:mc="http://schemas.openxmlformats.org/markup-compatibility/2006">
          <mc:Choice Requires="x14">
            <control shapeId="1103" r:id="rId33" name="Check Box 79">
              <controlPr locked="0" defaultSize="0" autoFill="0" autoLine="0" autoPict="0">
                <anchor moveWithCells="1">
                  <from>
                    <xdr:col>4</xdr:col>
                    <xdr:colOff>274320</xdr:colOff>
                    <xdr:row>129</xdr:row>
                    <xdr:rowOff>99060</xdr:rowOff>
                  </from>
                  <to>
                    <xdr:col>4</xdr:col>
                    <xdr:colOff>769620</xdr:colOff>
                    <xdr:row>129</xdr:row>
                    <xdr:rowOff>274320</xdr:rowOff>
                  </to>
                </anchor>
              </controlPr>
            </control>
          </mc:Choice>
        </mc:AlternateContent>
        <mc:AlternateContent xmlns:mc="http://schemas.openxmlformats.org/markup-compatibility/2006">
          <mc:Choice Requires="x14">
            <control shapeId="1104" r:id="rId34" name="Check Box 80">
              <controlPr locked="0" defaultSize="0" autoFill="0" autoLine="0" autoPict="0">
                <anchor moveWithCells="1">
                  <from>
                    <xdr:col>4</xdr:col>
                    <xdr:colOff>274320</xdr:colOff>
                    <xdr:row>130</xdr:row>
                    <xdr:rowOff>99060</xdr:rowOff>
                  </from>
                  <to>
                    <xdr:col>4</xdr:col>
                    <xdr:colOff>769620</xdr:colOff>
                    <xdr:row>130</xdr:row>
                    <xdr:rowOff>274320</xdr:rowOff>
                  </to>
                </anchor>
              </controlPr>
            </control>
          </mc:Choice>
        </mc:AlternateContent>
        <mc:AlternateContent xmlns:mc="http://schemas.openxmlformats.org/markup-compatibility/2006">
          <mc:Choice Requires="x14">
            <control shapeId="1105" r:id="rId35" name="Check Box 81">
              <controlPr locked="0" defaultSize="0" autoFill="0" autoLine="0" autoPict="0">
                <anchor moveWithCells="1">
                  <from>
                    <xdr:col>4</xdr:col>
                    <xdr:colOff>274320</xdr:colOff>
                    <xdr:row>131</xdr:row>
                    <xdr:rowOff>99060</xdr:rowOff>
                  </from>
                  <to>
                    <xdr:col>4</xdr:col>
                    <xdr:colOff>769620</xdr:colOff>
                    <xdr:row>131</xdr:row>
                    <xdr:rowOff>274320</xdr:rowOff>
                  </to>
                </anchor>
              </controlPr>
            </control>
          </mc:Choice>
        </mc:AlternateContent>
        <mc:AlternateContent xmlns:mc="http://schemas.openxmlformats.org/markup-compatibility/2006">
          <mc:Choice Requires="x14">
            <control shapeId="1106" r:id="rId36" name="Check Box 82">
              <controlPr locked="0" defaultSize="0" autoFill="0" autoLine="0" autoPict="0">
                <anchor moveWithCells="1">
                  <from>
                    <xdr:col>4</xdr:col>
                    <xdr:colOff>274320</xdr:colOff>
                    <xdr:row>132</xdr:row>
                    <xdr:rowOff>99060</xdr:rowOff>
                  </from>
                  <to>
                    <xdr:col>4</xdr:col>
                    <xdr:colOff>769620</xdr:colOff>
                    <xdr:row>132</xdr:row>
                    <xdr:rowOff>274320</xdr:rowOff>
                  </to>
                </anchor>
              </controlPr>
            </control>
          </mc:Choice>
        </mc:AlternateContent>
        <mc:AlternateContent xmlns:mc="http://schemas.openxmlformats.org/markup-compatibility/2006">
          <mc:Choice Requires="x14">
            <control shapeId="1107" r:id="rId37" name="Check Box 83">
              <controlPr locked="0" defaultSize="0" autoFill="0" autoLine="0" autoPict="0">
                <anchor moveWithCells="1">
                  <from>
                    <xdr:col>4</xdr:col>
                    <xdr:colOff>274320</xdr:colOff>
                    <xdr:row>133</xdr:row>
                    <xdr:rowOff>99060</xdr:rowOff>
                  </from>
                  <to>
                    <xdr:col>4</xdr:col>
                    <xdr:colOff>769620</xdr:colOff>
                    <xdr:row>133</xdr:row>
                    <xdr:rowOff>274320</xdr:rowOff>
                  </to>
                </anchor>
              </controlPr>
            </control>
          </mc:Choice>
        </mc:AlternateContent>
        <mc:AlternateContent xmlns:mc="http://schemas.openxmlformats.org/markup-compatibility/2006">
          <mc:Choice Requires="x14">
            <control shapeId="1108" r:id="rId38" name="Check Box 84">
              <controlPr locked="0" defaultSize="0" autoFill="0" autoLine="0" autoPict="0">
                <anchor moveWithCells="1">
                  <from>
                    <xdr:col>4</xdr:col>
                    <xdr:colOff>274320</xdr:colOff>
                    <xdr:row>134</xdr:row>
                    <xdr:rowOff>99060</xdr:rowOff>
                  </from>
                  <to>
                    <xdr:col>4</xdr:col>
                    <xdr:colOff>769620</xdr:colOff>
                    <xdr:row>134</xdr:row>
                    <xdr:rowOff>274320</xdr:rowOff>
                  </to>
                </anchor>
              </controlPr>
            </control>
          </mc:Choice>
        </mc:AlternateContent>
        <mc:AlternateContent xmlns:mc="http://schemas.openxmlformats.org/markup-compatibility/2006">
          <mc:Choice Requires="x14">
            <control shapeId="1109" r:id="rId39" name="Check Box 85">
              <controlPr locked="0" defaultSize="0" autoFill="0" autoLine="0" autoPict="0">
                <anchor moveWithCells="1">
                  <from>
                    <xdr:col>4</xdr:col>
                    <xdr:colOff>274320</xdr:colOff>
                    <xdr:row>135</xdr:row>
                    <xdr:rowOff>99060</xdr:rowOff>
                  </from>
                  <to>
                    <xdr:col>4</xdr:col>
                    <xdr:colOff>769620</xdr:colOff>
                    <xdr:row>135</xdr:row>
                    <xdr:rowOff>274320</xdr:rowOff>
                  </to>
                </anchor>
              </controlPr>
            </control>
          </mc:Choice>
        </mc:AlternateContent>
        <mc:AlternateContent xmlns:mc="http://schemas.openxmlformats.org/markup-compatibility/2006">
          <mc:Choice Requires="x14">
            <control shapeId="1110" r:id="rId40" name="Check Box 86">
              <controlPr locked="0" defaultSize="0" autoFill="0" autoLine="0" autoPict="0">
                <anchor moveWithCells="1">
                  <from>
                    <xdr:col>4</xdr:col>
                    <xdr:colOff>274320</xdr:colOff>
                    <xdr:row>136</xdr:row>
                    <xdr:rowOff>99060</xdr:rowOff>
                  </from>
                  <to>
                    <xdr:col>4</xdr:col>
                    <xdr:colOff>769620</xdr:colOff>
                    <xdr:row>136</xdr:row>
                    <xdr:rowOff>274320</xdr:rowOff>
                  </to>
                </anchor>
              </controlPr>
            </control>
          </mc:Choice>
        </mc:AlternateContent>
        <mc:AlternateContent xmlns:mc="http://schemas.openxmlformats.org/markup-compatibility/2006">
          <mc:Choice Requires="x14">
            <control shapeId="1111" r:id="rId41" name="Check Box 87">
              <controlPr locked="0" defaultSize="0" autoFill="0" autoLine="0" autoPict="0">
                <anchor moveWithCells="1">
                  <from>
                    <xdr:col>4</xdr:col>
                    <xdr:colOff>274320</xdr:colOff>
                    <xdr:row>137</xdr:row>
                    <xdr:rowOff>99060</xdr:rowOff>
                  </from>
                  <to>
                    <xdr:col>4</xdr:col>
                    <xdr:colOff>769620</xdr:colOff>
                    <xdr:row>137</xdr:row>
                    <xdr:rowOff>274320</xdr:rowOff>
                  </to>
                </anchor>
              </controlPr>
            </control>
          </mc:Choice>
        </mc:AlternateContent>
        <mc:AlternateContent xmlns:mc="http://schemas.openxmlformats.org/markup-compatibility/2006">
          <mc:Choice Requires="x14">
            <control shapeId="1113" r:id="rId42" name="Check Box 89">
              <controlPr locked="0" defaultSize="0" autoFill="0" autoLine="0" autoPict="0">
                <anchor moveWithCells="1">
                  <from>
                    <xdr:col>4</xdr:col>
                    <xdr:colOff>274320</xdr:colOff>
                    <xdr:row>128</xdr:row>
                    <xdr:rowOff>99060</xdr:rowOff>
                  </from>
                  <to>
                    <xdr:col>4</xdr:col>
                    <xdr:colOff>769620</xdr:colOff>
                    <xdr:row>128</xdr:row>
                    <xdr:rowOff>274320</xdr:rowOff>
                  </to>
                </anchor>
              </controlPr>
            </control>
          </mc:Choice>
        </mc:AlternateContent>
        <mc:AlternateContent xmlns:mc="http://schemas.openxmlformats.org/markup-compatibility/2006">
          <mc:Choice Requires="x14">
            <control shapeId="1117" r:id="rId43" name="Check Box 93">
              <controlPr locked="0" defaultSize="0" autoFill="0" autoLine="0" autoPict="0">
                <anchor moveWithCells="1">
                  <from>
                    <xdr:col>4</xdr:col>
                    <xdr:colOff>274320</xdr:colOff>
                    <xdr:row>105</xdr:row>
                    <xdr:rowOff>99060</xdr:rowOff>
                  </from>
                  <to>
                    <xdr:col>4</xdr:col>
                    <xdr:colOff>769620</xdr:colOff>
                    <xdr:row>105</xdr:row>
                    <xdr:rowOff>274320</xdr:rowOff>
                  </to>
                </anchor>
              </controlPr>
            </control>
          </mc:Choice>
        </mc:AlternateContent>
        <mc:AlternateContent xmlns:mc="http://schemas.openxmlformats.org/markup-compatibility/2006">
          <mc:Choice Requires="x14">
            <control shapeId="1118" r:id="rId44" name="Check Box 94">
              <controlPr locked="0" defaultSize="0" autoFill="0" autoLine="0" autoPict="0">
                <anchor moveWithCells="1">
                  <from>
                    <xdr:col>4</xdr:col>
                    <xdr:colOff>274320</xdr:colOff>
                    <xdr:row>106</xdr:row>
                    <xdr:rowOff>99060</xdr:rowOff>
                  </from>
                  <to>
                    <xdr:col>4</xdr:col>
                    <xdr:colOff>769620</xdr:colOff>
                    <xdr:row>106</xdr:row>
                    <xdr:rowOff>274320</xdr:rowOff>
                  </to>
                </anchor>
              </controlPr>
            </control>
          </mc:Choice>
        </mc:AlternateContent>
        <mc:AlternateContent xmlns:mc="http://schemas.openxmlformats.org/markup-compatibility/2006">
          <mc:Choice Requires="x14">
            <control shapeId="1119" r:id="rId45" name="Check Box 95">
              <controlPr locked="0" defaultSize="0" autoFill="0" autoLine="0" autoPict="0">
                <anchor moveWithCells="1">
                  <from>
                    <xdr:col>4</xdr:col>
                    <xdr:colOff>274320</xdr:colOff>
                    <xdr:row>107</xdr:row>
                    <xdr:rowOff>99060</xdr:rowOff>
                  </from>
                  <to>
                    <xdr:col>4</xdr:col>
                    <xdr:colOff>769620</xdr:colOff>
                    <xdr:row>107</xdr:row>
                    <xdr:rowOff>274320</xdr:rowOff>
                  </to>
                </anchor>
              </controlPr>
            </control>
          </mc:Choice>
        </mc:AlternateContent>
        <mc:AlternateContent xmlns:mc="http://schemas.openxmlformats.org/markup-compatibility/2006">
          <mc:Choice Requires="x14">
            <control shapeId="1120" r:id="rId46" name="Check Box 96">
              <controlPr locked="0" defaultSize="0" autoFill="0" autoLine="0" autoPict="0">
                <anchor moveWithCells="1">
                  <from>
                    <xdr:col>4</xdr:col>
                    <xdr:colOff>274320</xdr:colOff>
                    <xdr:row>108</xdr:row>
                    <xdr:rowOff>99060</xdr:rowOff>
                  </from>
                  <to>
                    <xdr:col>4</xdr:col>
                    <xdr:colOff>769620</xdr:colOff>
                    <xdr:row>108</xdr:row>
                    <xdr:rowOff>274320</xdr:rowOff>
                  </to>
                </anchor>
              </controlPr>
            </control>
          </mc:Choice>
        </mc:AlternateContent>
        <mc:AlternateContent xmlns:mc="http://schemas.openxmlformats.org/markup-compatibility/2006">
          <mc:Choice Requires="x14">
            <control shapeId="1121" r:id="rId47" name="Check Box 97">
              <controlPr locked="0" defaultSize="0" autoFill="0" autoLine="0" autoPict="0">
                <anchor moveWithCells="1">
                  <from>
                    <xdr:col>4</xdr:col>
                    <xdr:colOff>274320</xdr:colOff>
                    <xdr:row>109</xdr:row>
                    <xdr:rowOff>99060</xdr:rowOff>
                  </from>
                  <to>
                    <xdr:col>4</xdr:col>
                    <xdr:colOff>769620</xdr:colOff>
                    <xdr:row>109</xdr:row>
                    <xdr:rowOff>274320</xdr:rowOff>
                  </to>
                </anchor>
              </controlPr>
            </control>
          </mc:Choice>
        </mc:AlternateContent>
        <mc:AlternateContent xmlns:mc="http://schemas.openxmlformats.org/markup-compatibility/2006">
          <mc:Choice Requires="x14">
            <control shapeId="1122" r:id="rId48" name="Check Box 98">
              <controlPr locked="0" defaultSize="0" autoFill="0" autoLine="0" autoPict="0">
                <anchor moveWithCells="1">
                  <from>
                    <xdr:col>4</xdr:col>
                    <xdr:colOff>274320</xdr:colOff>
                    <xdr:row>110</xdr:row>
                    <xdr:rowOff>99060</xdr:rowOff>
                  </from>
                  <to>
                    <xdr:col>4</xdr:col>
                    <xdr:colOff>769620</xdr:colOff>
                    <xdr:row>110</xdr:row>
                    <xdr:rowOff>274320</xdr:rowOff>
                  </to>
                </anchor>
              </controlPr>
            </control>
          </mc:Choice>
        </mc:AlternateContent>
        <mc:AlternateContent xmlns:mc="http://schemas.openxmlformats.org/markup-compatibility/2006">
          <mc:Choice Requires="x14">
            <control shapeId="1123" r:id="rId49" name="Check Box 99">
              <controlPr locked="0" defaultSize="0" autoFill="0" autoLine="0" autoPict="0">
                <anchor moveWithCells="1">
                  <from>
                    <xdr:col>4</xdr:col>
                    <xdr:colOff>274320</xdr:colOff>
                    <xdr:row>111</xdr:row>
                    <xdr:rowOff>99060</xdr:rowOff>
                  </from>
                  <to>
                    <xdr:col>4</xdr:col>
                    <xdr:colOff>769620</xdr:colOff>
                    <xdr:row>111</xdr:row>
                    <xdr:rowOff>274320</xdr:rowOff>
                  </to>
                </anchor>
              </controlPr>
            </control>
          </mc:Choice>
        </mc:AlternateContent>
        <mc:AlternateContent xmlns:mc="http://schemas.openxmlformats.org/markup-compatibility/2006">
          <mc:Choice Requires="x14">
            <control shapeId="1124" r:id="rId50" name="Check Box 100">
              <controlPr locked="0" defaultSize="0" autoFill="0" autoLine="0" autoPict="0">
                <anchor moveWithCells="1">
                  <from>
                    <xdr:col>4</xdr:col>
                    <xdr:colOff>274320</xdr:colOff>
                    <xdr:row>112</xdr:row>
                    <xdr:rowOff>99060</xdr:rowOff>
                  </from>
                  <to>
                    <xdr:col>4</xdr:col>
                    <xdr:colOff>769620</xdr:colOff>
                    <xdr:row>112</xdr:row>
                    <xdr:rowOff>274320</xdr:rowOff>
                  </to>
                </anchor>
              </controlPr>
            </control>
          </mc:Choice>
        </mc:AlternateContent>
        <mc:AlternateContent xmlns:mc="http://schemas.openxmlformats.org/markup-compatibility/2006">
          <mc:Choice Requires="x14">
            <control shapeId="1125" r:id="rId51" name="Check Box 101">
              <controlPr locked="0" defaultSize="0" autoFill="0" autoLine="0" autoPict="0">
                <anchor moveWithCells="1">
                  <from>
                    <xdr:col>4</xdr:col>
                    <xdr:colOff>274320</xdr:colOff>
                    <xdr:row>113</xdr:row>
                    <xdr:rowOff>99060</xdr:rowOff>
                  </from>
                  <to>
                    <xdr:col>4</xdr:col>
                    <xdr:colOff>769620</xdr:colOff>
                    <xdr:row>113</xdr:row>
                    <xdr:rowOff>274320</xdr:rowOff>
                  </to>
                </anchor>
              </controlPr>
            </control>
          </mc:Choice>
        </mc:AlternateContent>
        <mc:AlternateContent xmlns:mc="http://schemas.openxmlformats.org/markup-compatibility/2006">
          <mc:Choice Requires="x14">
            <control shapeId="1126" r:id="rId52" name="Check Box 102">
              <controlPr locked="0" defaultSize="0" autoFill="0" autoLine="0" autoPict="0">
                <anchor moveWithCells="1">
                  <from>
                    <xdr:col>4</xdr:col>
                    <xdr:colOff>274320</xdr:colOff>
                    <xdr:row>114</xdr:row>
                    <xdr:rowOff>99060</xdr:rowOff>
                  </from>
                  <to>
                    <xdr:col>4</xdr:col>
                    <xdr:colOff>769620</xdr:colOff>
                    <xdr:row>114</xdr:row>
                    <xdr:rowOff>274320</xdr:rowOff>
                  </to>
                </anchor>
              </controlPr>
            </control>
          </mc:Choice>
        </mc:AlternateContent>
        <mc:AlternateContent xmlns:mc="http://schemas.openxmlformats.org/markup-compatibility/2006">
          <mc:Choice Requires="x14">
            <control shapeId="1127" r:id="rId53" name="Check Box 103">
              <controlPr locked="0" defaultSize="0" autoFill="0" autoLine="0" autoPict="0">
                <anchor moveWithCells="1">
                  <from>
                    <xdr:col>4</xdr:col>
                    <xdr:colOff>274320</xdr:colOff>
                    <xdr:row>115</xdr:row>
                    <xdr:rowOff>99060</xdr:rowOff>
                  </from>
                  <to>
                    <xdr:col>4</xdr:col>
                    <xdr:colOff>769620</xdr:colOff>
                    <xdr:row>115</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38" yWindow="503" count="12">
        <x14:dataValidation type="list" allowBlank="1" showInputMessage="1" showErrorMessage="1" promptTitle="Please Select" prompt=" " xr:uid="{0E39CEB4-F9F9-481A-AF15-554CA02D362A}">
          <x14:formula1>
            <xm:f>Data!$C$36:$C$39</xm:f>
          </x14:formula1>
          <xm:sqref>E26:G26</xm:sqref>
        </x14:dataValidation>
        <x14:dataValidation type="list" allowBlank="1" showInputMessage="1" showErrorMessage="1" promptTitle="Please Select" prompt=" " xr:uid="{DB49DBAC-3A7F-4723-9216-DC2826DEF970}">
          <x14:formula1>
            <xm:f>Data!$C$58:$C$63</xm:f>
          </x14:formula1>
          <xm:sqref>E35:G35</xm:sqref>
        </x14:dataValidation>
        <x14:dataValidation type="list" allowBlank="1" showInputMessage="1" showErrorMessage="1" promptTitle="Please Select" prompt=" " xr:uid="{0E16DD98-34D9-4A8E-983B-301E638B81A6}">
          <x14:formula1>
            <xm:f>Data!$C$88:$C$89</xm:f>
          </x14:formula1>
          <xm:sqref>E65</xm:sqref>
        </x14:dataValidation>
        <x14:dataValidation type="list" allowBlank="1" showInputMessage="1" showErrorMessage="1" promptTitle="Please Select" prompt=" " xr:uid="{562C711D-3B3A-449A-BB19-EB1D5BA6D5F8}">
          <x14:formula1>
            <xm:f>Data!$C$93:$C$104</xm:f>
          </x14:formula1>
          <xm:sqref>E67:G67</xm:sqref>
        </x14:dataValidation>
        <x14:dataValidation type="list" allowBlank="1" showInputMessage="1" showErrorMessage="1" promptTitle="Please Select" prompt=" " xr:uid="{BA4D7D0F-58A5-43BC-AD8A-28B96128766A}">
          <x14:formula1>
            <xm:f>Data!$C$46:$C$54</xm:f>
          </x14:formula1>
          <xm:sqref>E32:G32</xm:sqref>
        </x14:dataValidation>
        <x14:dataValidation type="list" allowBlank="1" showInputMessage="1" showErrorMessage="1" promptTitle="Please Select" prompt=" " xr:uid="{0A66B691-FB95-4C67-B38F-4DF283AFEC4F}">
          <x14:formula1>
            <xm:f>Data!$C$271:$C$275</xm:f>
          </x14:formula1>
          <xm:sqref>G122:H138</xm:sqref>
        </x14:dataValidation>
        <x14:dataValidation type="list" allowBlank="1" showInputMessage="1" showErrorMessage="1" promptTitle="Please Select" prompt=" " xr:uid="{BDCECAC8-47C5-40E4-BC3A-326DBA472F2F}">
          <x14:formula1>
            <xm:f>ListOfSkills_Positions!$G$3:$G$22</xm:f>
          </x14:formula1>
          <xm:sqref>D96:D101</xm:sqref>
        </x14:dataValidation>
        <x14:dataValidation type="list" allowBlank="1" showInputMessage="1" showErrorMessage="1" promptTitle="Please Select" prompt=" " xr:uid="{9AE160CC-D9E4-4E74-BF00-30DC15AF0AB3}">
          <x14:formula1>
            <xm:f>ListOfSkills_Positions!$G$217:$G$237</xm:f>
          </x14:formula1>
          <xm:sqref>D85:D91</xm:sqref>
        </x14:dataValidation>
        <x14:dataValidation type="list" allowBlank="1" showInputMessage="1" showErrorMessage="1" promptTitle="Please Select" prompt=" " xr:uid="{6C28C5AA-C1F3-47A6-AB09-DF3E38CB57B4}">
          <x14:formula1>
            <xm:f>ListOfSkills_Positions!$G$436:$G$438</xm:f>
          </x14:formula1>
          <xm:sqref>E23:G23</xm:sqref>
        </x14:dataValidation>
        <x14:dataValidation type="list" allowBlank="1" showInputMessage="1" showErrorMessage="1" promptTitle="Please Select" prompt=" " xr:uid="{329CFB8A-0AE9-4DF3-A464-41E10C599370}">
          <x14:formula1>
            <xm:f>ListOfSkills_Positions!$G$242:$G$251</xm:f>
          </x14:formula1>
          <xm:sqref>G85:I91</xm:sqref>
        </x14:dataValidation>
        <x14:dataValidation type="list" allowBlank="1" showInputMessage="1" showErrorMessage="1" promptTitle="Please Select" prompt=" " xr:uid="{637360A2-3E12-468E-AA03-0BD4D3AF10D7}">
          <x14:formula1>
            <xm:f>Industry!$I$4:$I$29</xm:f>
          </x14:formula1>
          <xm:sqref>E57:G57 E61:G61 E59:G59</xm:sqref>
        </x14:dataValidation>
        <x14:dataValidation type="list" allowBlank="1" showInputMessage="1" showErrorMessage="1" promptTitle="Please Select" prompt=" " xr:uid="{7065B251-88E7-4762-BE81-FCCBB625CECA}">
          <x14:formula1>
            <xm:f>Industry!$F$4:$F$47</xm:f>
          </x14:formula1>
          <xm:sqref>E47:G47 E49:G49 E51:G51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C2CC-D8EC-484A-85C5-A3C6DE2FE1A7}">
  <dimension ref="A3:S45"/>
  <sheetViews>
    <sheetView showGridLines="0" showRowColHeaders="0" topLeftCell="AF1" workbookViewId="0">
      <selection activeCell="AQ7" sqref="AQ7"/>
    </sheetView>
  </sheetViews>
  <sheetFormatPr defaultRowHeight="14.4"/>
  <cols>
    <col min="1" max="2" width="8.88671875" hidden="1" customWidth="1"/>
    <col min="3" max="3" width="12.88671875" hidden="1" customWidth="1"/>
    <col min="4" max="5" width="8.88671875" hidden="1" customWidth="1"/>
    <col min="6" max="6" width="45.44140625" hidden="1" customWidth="1"/>
    <col min="7" max="8" width="8.88671875" hidden="1" customWidth="1"/>
    <col min="9" max="9" width="43.5546875" hidden="1" customWidth="1"/>
    <col min="10" max="19" width="8.88671875" hidden="1" customWidth="1"/>
    <col min="20" max="31" width="0" hidden="1" customWidth="1"/>
  </cols>
  <sheetData>
    <row r="3" spans="3:9">
      <c r="C3" s="87" t="s">
        <v>711</v>
      </c>
      <c r="F3" s="87" t="s">
        <v>715</v>
      </c>
      <c r="I3" s="87" t="s">
        <v>748</v>
      </c>
    </row>
    <row r="4" spans="3:9">
      <c r="C4" t="s">
        <v>708</v>
      </c>
      <c r="F4" s="86" t="s">
        <v>716</v>
      </c>
      <c r="I4" t="s">
        <v>712</v>
      </c>
    </row>
    <row r="5" spans="3:9">
      <c r="C5" s="86" t="s">
        <v>709</v>
      </c>
      <c r="F5" t="s">
        <v>717</v>
      </c>
      <c r="I5" t="s">
        <v>846</v>
      </c>
    </row>
    <row r="6" spans="3:9">
      <c r="C6" t="s">
        <v>710</v>
      </c>
      <c r="F6" s="86" t="s">
        <v>2587</v>
      </c>
      <c r="I6" t="s">
        <v>713</v>
      </c>
    </row>
    <row r="7" spans="3:9">
      <c r="F7" s="86" t="s">
        <v>718</v>
      </c>
      <c r="I7" t="s">
        <v>714</v>
      </c>
    </row>
    <row r="8" spans="3:9">
      <c r="F8" s="86" t="s">
        <v>713</v>
      </c>
      <c r="I8" t="s">
        <v>854</v>
      </c>
    </row>
    <row r="9" spans="3:9">
      <c r="F9" t="s">
        <v>719</v>
      </c>
      <c r="I9" t="s">
        <v>157</v>
      </c>
    </row>
    <row r="10" spans="3:9">
      <c r="F10" s="86" t="s">
        <v>720</v>
      </c>
      <c r="I10" t="s">
        <v>847</v>
      </c>
    </row>
    <row r="11" spans="3:9">
      <c r="F11" t="s">
        <v>721</v>
      </c>
      <c r="I11" t="s">
        <v>159</v>
      </c>
    </row>
    <row r="12" spans="3:9">
      <c r="F12" t="s">
        <v>1054</v>
      </c>
      <c r="I12" t="s">
        <v>2593</v>
      </c>
    </row>
    <row r="13" spans="3:9">
      <c r="F13" t="s">
        <v>724</v>
      </c>
      <c r="I13" t="s">
        <v>848</v>
      </c>
    </row>
    <row r="14" spans="3:9">
      <c r="F14" t="s">
        <v>725</v>
      </c>
      <c r="I14" t="s">
        <v>849</v>
      </c>
    </row>
    <row r="15" spans="3:9">
      <c r="F15" t="s">
        <v>1055</v>
      </c>
      <c r="I15" t="s">
        <v>850</v>
      </c>
    </row>
    <row r="16" spans="3:9">
      <c r="F16" t="s">
        <v>1130</v>
      </c>
      <c r="I16" s="86" t="s">
        <v>722</v>
      </c>
    </row>
    <row r="17" spans="6:9">
      <c r="F17" s="86" t="s">
        <v>2589</v>
      </c>
      <c r="I17" t="s">
        <v>723</v>
      </c>
    </row>
    <row r="18" spans="6:9">
      <c r="F18" t="s">
        <v>730</v>
      </c>
      <c r="I18" t="s">
        <v>851</v>
      </c>
    </row>
    <row r="19" spans="6:9">
      <c r="F19" t="s">
        <v>731</v>
      </c>
      <c r="I19" t="s">
        <v>726</v>
      </c>
    </row>
    <row r="20" spans="6:9">
      <c r="F20" t="s">
        <v>2591</v>
      </c>
      <c r="I20" t="s">
        <v>852</v>
      </c>
    </row>
    <row r="21" spans="6:9">
      <c r="F21" t="s">
        <v>553</v>
      </c>
      <c r="I21" t="s">
        <v>727</v>
      </c>
    </row>
    <row r="22" spans="6:9">
      <c r="F22" t="s">
        <v>1056</v>
      </c>
      <c r="I22" t="s">
        <v>853</v>
      </c>
    </row>
    <row r="23" spans="6:9">
      <c r="F23" t="s">
        <v>1131</v>
      </c>
      <c r="I23" t="s">
        <v>728</v>
      </c>
    </row>
    <row r="24" spans="6:9">
      <c r="F24" t="s">
        <v>734</v>
      </c>
      <c r="I24" t="s">
        <v>729</v>
      </c>
    </row>
    <row r="25" spans="6:9">
      <c r="F25" t="s">
        <v>735</v>
      </c>
      <c r="I25" t="s">
        <v>732</v>
      </c>
    </row>
    <row r="26" spans="6:9">
      <c r="F26" t="s">
        <v>2588</v>
      </c>
      <c r="I26" t="s">
        <v>733</v>
      </c>
    </row>
    <row r="27" spans="6:9">
      <c r="F27" t="s">
        <v>736</v>
      </c>
      <c r="I27" t="s">
        <v>363</v>
      </c>
    </row>
    <row r="28" spans="6:9">
      <c r="F28" t="s">
        <v>1132</v>
      </c>
    </row>
    <row r="29" spans="6:9">
      <c r="F29" t="s">
        <v>2590</v>
      </c>
    </row>
    <row r="30" spans="6:9">
      <c r="F30" t="s">
        <v>1057</v>
      </c>
    </row>
    <row r="31" spans="6:9">
      <c r="F31" t="s">
        <v>1058</v>
      </c>
    </row>
    <row r="32" spans="6:9">
      <c r="F32" t="s">
        <v>737</v>
      </c>
    </row>
    <row r="33" spans="6:6">
      <c r="F33" t="s">
        <v>1059</v>
      </c>
    </row>
    <row r="34" spans="6:6">
      <c r="F34" t="s">
        <v>2592</v>
      </c>
    </row>
    <row r="35" spans="6:6">
      <c r="F35" t="s">
        <v>738</v>
      </c>
    </row>
    <row r="36" spans="6:6">
      <c r="F36" t="s">
        <v>739</v>
      </c>
    </row>
    <row r="37" spans="6:6">
      <c r="F37" t="s">
        <v>740</v>
      </c>
    </row>
    <row r="38" spans="6:6">
      <c r="F38" t="s">
        <v>744</v>
      </c>
    </row>
    <row r="39" spans="6:6">
      <c r="F39" t="s">
        <v>741</v>
      </c>
    </row>
    <row r="40" spans="6:6">
      <c r="F40" t="s">
        <v>742</v>
      </c>
    </row>
    <row r="41" spans="6:6">
      <c r="F41" t="s">
        <v>743</v>
      </c>
    </row>
    <row r="42" spans="6:6">
      <c r="F42" t="s">
        <v>745</v>
      </c>
    </row>
    <row r="43" spans="6:6">
      <c r="F43" s="86" t="s">
        <v>746</v>
      </c>
    </row>
    <row r="44" spans="6:6">
      <c r="F44" t="s">
        <v>747</v>
      </c>
    </row>
    <row r="45" spans="6:6">
      <c r="F45" t="s">
        <v>363</v>
      </c>
    </row>
  </sheetData>
  <sheetProtection algorithmName="SHA-512" hashValue="Cv2OKE6rdu9dGNVKA/UWugr/GQsIztbU9jQlPaBzXwJK71S7tHUVM5dBzywfsFyNFmxdCj/znuW5XbeG2sJ1TQ==" saltValue="wlGkqOLySE8AAGN7kFMt4w==" spinCount="100000" sheet="1" objects="1" scenarios="1"/>
  <sortState xmlns:xlrd2="http://schemas.microsoft.com/office/spreadsheetml/2017/richdata2" ref="F4:F45">
    <sortCondition ref="F4:F45"/>
  </sortState>
  <phoneticPr fontId="1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1AA68-90A0-4A35-A360-E999D7511BA7}">
  <dimension ref="A2:AX437"/>
  <sheetViews>
    <sheetView showGridLines="0" showRowColHeaders="0" topLeftCell="CF98" zoomScaleNormal="100" workbookViewId="0">
      <selection activeCell="CS102" sqref="CS102"/>
    </sheetView>
  </sheetViews>
  <sheetFormatPr defaultRowHeight="14.4"/>
  <cols>
    <col min="1" max="1" width="9.6640625" hidden="1" customWidth="1"/>
    <col min="2" max="2" width="24.5546875" hidden="1" customWidth="1"/>
    <col min="3" max="3" width="33.5546875" hidden="1" customWidth="1"/>
    <col min="4" max="4" width="49.5546875" style="92" hidden="1" customWidth="1"/>
    <col min="5" max="6" width="8.88671875" hidden="1" customWidth="1"/>
    <col min="7" max="7" width="36.109375" hidden="1" customWidth="1"/>
    <col min="8" max="22" width="8.88671875" hidden="1" customWidth="1"/>
    <col min="23" max="23" width="23.109375" hidden="1" customWidth="1"/>
    <col min="24" max="24" width="28.5546875" hidden="1" customWidth="1"/>
    <col min="25" max="29" width="8.88671875" hidden="1" customWidth="1"/>
    <col min="30" max="30" width="9.6640625" hidden="1" customWidth="1"/>
    <col min="31" max="31" width="24.5546875" hidden="1" customWidth="1"/>
    <col min="32" max="32" width="33.5546875" hidden="1" customWidth="1"/>
    <col min="33" max="33" width="22.44140625" hidden="1" customWidth="1"/>
    <col min="34" max="50" width="8.88671875" hidden="1" customWidth="1"/>
    <col min="51" max="83" width="0" hidden="1" customWidth="1"/>
  </cols>
  <sheetData>
    <row r="2" spans="2:33">
      <c r="B2" s="138"/>
      <c r="D2" s="92" t="s">
        <v>303</v>
      </c>
      <c r="AD2" t="s">
        <v>300</v>
      </c>
      <c r="AE2" t="s">
        <v>301</v>
      </c>
      <c r="AF2" t="s">
        <v>302</v>
      </c>
      <c r="AG2" t="s">
        <v>303</v>
      </c>
    </row>
    <row r="3" spans="2:33">
      <c r="C3" s="86"/>
      <c r="D3" s="93" t="s">
        <v>315</v>
      </c>
      <c r="G3" s="90" t="s">
        <v>316</v>
      </c>
      <c r="AG3" s="87"/>
    </row>
    <row r="4" spans="2:33">
      <c r="C4" s="86"/>
      <c r="D4" s="89" t="s">
        <v>121</v>
      </c>
      <c r="G4" s="91" t="s">
        <v>152</v>
      </c>
      <c r="AG4" s="87"/>
    </row>
    <row r="5" spans="2:33">
      <c r="C5" s="86"/>
      <c r="D5" s="89" t="s">
        <v>122</v>
      </c>
      <c r="G5" s="91" t="s">
        <v>317</v>
      </c>
      <c r="AG5" s="87"/>
    </row>
    <row r="6" spans="2:33">
      <c r="C6" s="86"/>
      <c r="D6" s="89" t="s">
        <v>123</v>
      </c>
      <c r="G6" s="91" t="s">
        <v>159</v>
      </c>
      <c r="AG6" s="87"/>
    </row>
    <row r="7" spans="2:33">
      <c r="C7" s="86"/>
      <c r="D7" s="89" t="s">
        <v>124</v>
      </c>
      <c r="G7" s="91" t="s">
        <v>318</v>
      </c>
      <c r="AG7" s="87"/>
    </row>
    <row r="8" spans="2:33">
      <c r="C8" s="86"/>
      <c r="D8" s="89" t="s">
        <v>125</v>
      </c>
      <c r="G8" s="91" t="s">
        <v>319</v>
      </c>
      <c r="AG8" s="87"/>
    </row>
    <row r="9" spans="2:33">
      <c r="C9" s="86"/>
      <c r="D9" s="89" t="s">
        <v>126</v>
      </c>
      <c r="G9" s="91" t="s">
        <v>320</v>
      </c>
      <c r="AG9" s="87"/>
    </row>
    <row r="10" spans="2:33">
      <c r="C10" s="86"/>
      <c r="D10" s="89" t="s">
        <v>127</v>
      </c>
      <c r="G10" s="91" t="s">
        <v>161</v>
      </c>
      <c r="AG10" s="87"/>
    </row>
    <row r="11" spans="2:33">
      <c r="C11" s="86"/>
      <c r="D11" s="89"/>
      <c r="G11" s="90" t="s">
        <v>329</v>
      </c>
      <c r="AG11" s="87"/>
    </row>
    <row r="12" spans="2:33">
      <c r="D12" s="93"/>
      <c r="G12" s="91" t="s">
        <v>321</v>
      </c>
      <c r="AG12" s="87"/>
    </row>
    <row r="13" spans="2:33">
      <c r="G13" s="91" t="s">
        <v>322</v>
      </c>
    </row>
    <row r="14" spans="2:33">
      <c r="D14" s="93" t="s">
        <v>152</v>
      </c>
      <c r="G14" s="91" t="s">
        <v>323</v>
      </c>
      <c r="Q14" s="86"/>
      <c r="Y14" s="86"/>
      <c r="AD14">
        <v>1</v>
      </c>
      <c r="AE14" t="s">
        <v>152</v>
      </c>
      <c r="AF14" t="s">
        <v>289</v>
      </c>
      <c r="AG14" s="87" t="s">
        <v>152</v>
      </c>
    </row>
    <row r="15" spans="2:33">
      <c r="D15" s="92" t="s">
        <v>142</v>
      </c>
      <c r="G15" s="91" t="s">
        <v>324</v>
      </c>
      <c r="AD15">
        <v>2</v>
      </c>
      <c r="AE15" t="s">
        <v>152</v>
      </c>
      <c r="AF15" t="s">
        <v>290</v>
      </c>
      <c r="AG15" t="s">
        <v>142</v>
      </c>
    </row>
    <row r="16" spans="2:33">
      <c r="D16" s="92" t="s">
        <v>143</v>
      </c>
      <c r="G16" s="91" t="s">
        <v>158</v>
      </c>
      <c r="AD16">
        <v>3</v>
      </c>
      <c r="AE16" t="s">
        <v>152</v>
      </c>
      <c r="AF16" t="s">
        <v>291</v>
      </c>
      <c r="AG16" t="s">
        <v>143</v>
      </c>
    </row>
    <row r="17" spans="4:33">
      <c r="D17" s="92" t="s">
        <v>144</v>
      </c>
      <c r="G17" s="91" t="s">
        <v>325</v>
      </c>
      <c r="AD17">
        <v>4</v>
      </c>
      <c r="AE17" t="s">
        <v>152</v>
      </c>
      <c r="AF17" t="s">
        <v>292</v>
      </c>
      <c r="AG17" t="s">
        <v>144</v>
      </c>
    </row>
    <row r="18" spans="4:33">
      <c r="D18" s="92" t="s">
        <v>145</v>
      </c>
      <c r="G18" s="91" t="s">
        <v>326</v>
      </c>
      <c r="AD18">
        <v>5</v>
      </c>
      <c r="AE18" t="s">
        <v>152</v>
      </c>
      <c r="AF18" t="s">
        <v>293</v>
      </c>
      <c r="AG18" t="s">
        <v>145</v>
      </c>
    </row>
    <row r="19" spans="4:33">
      <c r="D19" s="92" t="s">
        <v>146</v>
      </c>
      <c r="G19" s="90" t="s">
        <v>330</v>
      </c>
      <c r="AD19">
        <v>6</v>
      </c>
      <c r="AE19" t="s">
        <v>152</v>
      </c>
      <c r="AF19" t="s">
        <v>294</v>
      </c>
      <c r="AG19" t="s">
        <v>146</v>
      </c>
    </row>
    <row r="20" spans="4:33">
      <c r="D20" s="92" t="s">
        <v>147</v>
      </c>
      <c r="G20" s="90" t="s">
        <v>331</v>
      </c>
      <c r="AD20">
        <v>7</v>
      </c>
      <c r="AE20" t="s">
        <v>152</v>
      </c>
      <c r="AF20" t="s">
        <v>295</v>
      </c>
      <c r="AG20" t="s">
        <v>147</v>
      </c>
    </row>
    <row r="21" spans="4:33">
      <c r="G21" s="91" t="s">
        <v>327</v>
      </c>
    </row>
    <row r="24" spans="4:33">
      <c r="D24" s="93" t="s">
        <v>157</v>
      </c>
      <c r="AD24">
        <v>1</v>
      </c>
      <c r="AE24" t="s">
        <v>157</v>
      </c>
      <c r="AF24" t="s">
        <v>204</v>
      </c>
      <c r="AG24" s="87" t="s">
        <v>157</v>
      </c>
    </row>
    <row r="25" spans="4:33">
      <c r="D25" s="92" t="s">
        <v>62</v>
      </c>
      <c r="AD25">
        <v>2</v>
      </c>
      <c r="AE25" t="s">
        <v>157</v>
      </c>
      <c r="AF25" t="s">
        <v>205</v>
      </c>
      <c r="AG25" t="s">
        <v>62</v>
      </c>
    </row>
    <row r="26" spans="4:33">
      <c r="D26" s="92" t="s">
        <v>63</v>
      </c>
      <c r="AD26">
        <v>3</v>
      </c>
      <c r="AE26" t="s">
        <v>157</v>
      </c>
      <c r="AF26" t="s">
        <v>206</v>
      </c>
      <c r="AG26" t="s">
        <v>63</v>
      </c>
    </row>
    <row r="27" spans="4:33">
      <c r="D27" s="92" t="s">
        <v>64</v>
      </c>
      <c r="AD27">
        <v>4</v>
      </c>
      <c r="AE27" t="s">
        <v>157</v>
      </c>
      <c r="AF27" t="s">
        <v>207</v>
      </c>
      <c r="AG27" t="s">
        <v>64</v>
      </c>
    </row>
    <row r="28" spans="4:33">
      <c r="D28" s="92" t="s">
        <v>65</v>
      </c>
      <c r="AD28">
        <v>5</v>
      </c>
      <c r="AE28" t="s">
        <v>157</v>
      </c>
      <c r="AF28" t="s">
        <v>208</v>
      </c>
      <c r="AG28" t="s">
        <v>65</v>
      </c>
    </row>
    <row r="29" spans="4:33">
      <c r="D29" s="92" t="s">
        <v>66</v>
      </c>
      <c r="AD29">
        <v>6</v>
      </c>
      <c r="AE29" t="s">
        <v>157</v>
      </c>
      <c r="AF29" t="s">
        <v>209</v>
      </c>
      <c r="AG29" t="s">
        <v>66</v>
      </c>
    </row>
    <row r="30" spans="4:33">
      <c r="D30" s="92" t="s">
        <v>67</v>
      </c>
      <c r="AD30">
        <v>7</v>
      </c>
      <c r="AE30" t="s">
        <v>157</v>
      </c>
      <c r="AF30" t="s">
        <v>210</v>
      </c>
      <c r="AG30" t="s">
        <v>67</v>
      </c>
    </row>
    <row r="31" spans="4:33">
      <c r="D31" s="92" t="s">
        <v>68</v>
      </c>
      <c r="AD31">
        <v>8</v>
      </c>
      <c r="AE31" t="s">
        <v>157</v>
      </c>
      <c r="AF31" t="s">
        <v>211</v>
      </c>
      <c r="AG31" t="s">
        <v>68</v>
      </c>
    </row>
    <row r="35" spans="4:33">
      <c r="D35" s="93" t="s">
        <v>159</v>
      </c>
      <c r="AD35">
        <v>1</v>
      </c>
      <c r="AE35" t="s">
        <v>159</v>
      </c>
      <c r="AF35" t="s">
        <v>223</v>
      </c>
      <c r="AG35" s="87" t="s">
        <v>159</v>
      </c>
    </row>
    <row r="36" spans="4:33">
      <c r="D36" s="92" t="s">
        <v>75</v>
      </c>
      <c r="AD36">
        <v>2</v>
      </c>
      <c r="AE36" t="s">
        <v>159</v>
      </c>
      <c r="AF36" t="s">
        <v>224</v>
      </c>
      <c r="AG36" t="s">
        <v>75</v>
      </c>
    </row>
    <row r="37" spans="4:33">
      <c r="D37" s="92" t="s">
        <v>79</v>
      </c>
      <c r="AD37">
        <v>3</v>
      </c>
      <c r="AE37" t="s">
        <v>159</v>
      </c>
      <c r="AF37" t="s">
        <v>225</v>
      </c>
      <c r="AG37" t="s">
        <v>79</v>
      </c>
    </row>
    <row r="38" spans="4:33">
      <c r="D38" s="92" t="s">
        <v>80</v>
      </c>
      <c r="AD38">
        <v>4</v>
      </c>
      <c r="AE38" t="s">
        <v>159</v>
      </c>
      <c r="AF38" t="s">
        <v>226</v>
      </c>
      <c r="AG38" t="s">
        <v>80</v>
      </c>
    </row>
    <row r="39" spans="4:33">
      <c r="D39" s="92" t="s">
        <v>81</v>
      </c>
      <c r="AD39">
        <v>5</v>
      </c>
      <c r="AE39" t="s">
        <v>159</v>
      </c>
      <c r="AF39" t="s">
        <v>227</v>
      </c>
      <c r="AG39" t="s">
        <v>81</v>
      </c>
    </row>
    <row r="40" spans="4:33">
      <c r="D40" s="92" t="s">
        <v>82</v>
      </c>
      <c r="AD40">
        <v>6</v>
      </c>
      <c r="AE40" t="s">
        <v>159</v>
      </c>
      <c r="AF40" t="s">
        <v>228</v>
      </c>
      <c r="AG40" t="s">
        <v>82</v>
      </c>
    </row>
    <row r="41" spans="4:33">
      <c r="D41" s="86" t="s">
        <v>337</v>
      </c>
      <c r="AD41">
        <v>7</v>
      </c>
      <c r="AE41" t="s">
        <v>159</v>
      </c>
      <c r="AF41" t="s">
        <v>229</v>
      </c>
      <c r="AG41" t="s">
        <v>83</v>
      </c>
    </row>
    <row r="42" spans="4:33">
      <c r="D42" s="86" t="s">
        <v>338</v>
      </c>
      <c r="AD42">
        <v>8</v>
      </c>
      <c r="AE42" t="s">
        <v>159</v>
      </c>
      <c r="AF42" t="s">
        <v>230</v>
      </c>
      <c r="AG42" t="s">
        <v>84</v>
      </c>
    </row>
    <row r="46" spans="4:33">
      <c r="D46" s="93" t="s">
        <v>164</v>
      </c>
      <c r="AD46">
        <v>1</v>
      </c>
      <c r="AE46" t="s">
        <v>164</v>
      </c>
      <c r="AF46" t="s">
        <v>265</v>
      </c>
      <c r="AG46" s="87" t="s">
        <v>164</v>
      </c>
    </row>
    <row r="47" spans="4:33">
      <c r="D47" s="92" t="s">
        <v>111</v>
      </c>
      <c r="AD47">
        <v>2</v>
      </c>
      <c r="AE47" t="s">
        <v>164</v>
      </c>
      <c r="AF47" t="s">
        <v>266</v>
      </c>
      <c r="AG47" t="s">
        <v>111</v>
      </c>
    </row>
    <row r="48" spans="4:33">
      <c r="D48" s="92" t="s">
        <v>112</v>
      </c>
      <c r="AD48">
        <v>3</v>
      </c>
      <c r="AE48" t="s">
        <v>164</v>
      </c>
      <c r="AF48" t="s">
        <v>267</v>
      </c>
      <c r="AG48" t="s">
        <v>112</v>
      </c>
    </row>
    <row r="49" spans="4:33">
      <c r="D49" s="92" t="s">
        <v>113</v>
      </c>
      <c r="AD49">
        <v>4</v>
      </c>
      <c r="AE49" t="s">
        <v>164</v>
      </c>
      <c r="AF49" t="s">
        <v>268</v>
      </c>
      <c r="AG49" t="s">
        <v>113</v>
      </c>
    </row>
    <row r="50" spans="4:33">
      <c r="D50" s="92" t="s">
        <v>114</v>
      </c>
      <c r="AD50">
        <v>5</v>
      </c>
      <c r="AE50" t="s">
        <v>164</v>
      </c>
      <c r="AF50" t="s">
        <v>269</v>
      </c>
      <c r="AG50" t="s">
        <v>114</v>
      </c>
    </row>
    <row r="51" spans="4:33">
      <c r="D51" s="92" t="s">
        <v>115</v>
      </c>
      <c r="AD51">
        <v>6</v>
      </c>
      <c r="AE51" t="s">
        <v>164</v>
      </c>
      <c r="AF51" t="s">
        <v>270</v>
      </c>
      <c r="AG51" t="s">
        <v>115</v>
      </c>
    </row>
    <row r="55" spans="4:33">
      <c r="D55" s="93" t="s">
        <v>166</v>
      </c>
      <c r="AD55">
        <v>1</v>
      </c>
      <c r="AE55" t="s">
        <v>166</v>
      </c>
      <c r="AF55" t="s">
        <v>272</v>
      </c>
      <c r="AG55" s="87" t="s">
        <v>166</v>
      </c>
    </row>
    <row r="56" spans="4:33">
      <c r="D56" s="92" t="s">
        <v>128</v>
      </c>
      <c r="AD56">
        <v>2</v>
      </c>
      <c r="AE56" t="s">
        <v>166</v>
      </c>
      <c r="AF56" t="s">
        <v>273</v>
      </c>
      <c r="AG56" t="s">
        <v>128</v>
      </c>
    </row>
    <row r="57" spans="4:33">
      <c r="D57" s="92" t="s">
        <v>129</v>
      </c>
      <c r="AD57">
        <v>3</v>
      </c>
      <c r="AE57" t="s">
        <v>166</v>
      </c>
      <c r="AF57" t="s">
        <v>274</v>
      </c>
      <c r="AG57" t="s">
        <v>129</v>
      </c>
    </row>
    <row r="58" spans="4:33">
      <c r="D58" s="92" t="s">
        <v>130</v>
      </c>
      <c r="AD58">
        <v>4</v>
      </c>
      <c r="AE58" t="s">
        <v>166</v>
      </c>
      <c r="AF58" t="s">
        <v>275</v>
      </c>
      <c r="AG58" t="s">
        <v>130</v>
      </c>
    </row>
    <row r="59" spans="4:33">
      <c r="D59" s="92" t="s">
        <v>131</v>
      </c>
      <c r="AD59">
        <v>5</v>
      </c>
      <c r="AE59" t="s">
        <v>166</v>
      </c>
      <c r="AF59" t="s">
        <v>276</v>
      </c>
      <c r="AG59" t="s">
        <v>131</v>
      </c>
    </row>
    <row r="63" spans="4:33">
      <c r="D63" s="93" t="s">
        <v>156</v>
      </c>
      <c r="AD63">
        <v>1</v>
      </c>
      <c r="AE63" t="s">
        <v>156</v>
      </c>
      <c r="AF63" t="s">
        <v>193</v>
      </c>
      <c r="AG63" s="87" t="s">
        <v>156</v>
      </c>
    </row>
    <row r="64" spans="4:33">
      <c r="D64" s="92" t="s">
        <v>52</v>
      </c>
      <c r="AD64">
        <v>2</v>
      </c>
      <c r="AE64" t="s">
        <v>156</v>
      </c>
      <c r="AF64" t="s">
        <v>194</v>
      </c>
      <c r="AG64" t="s">
        <v>52</v>
      </c>
    </row>
    <row r="65" spans="4:33">
      <c r="D65" s="92" t="s">
        <v>53</v>
      </c>
      <c r="AD65">
        <v>3</v>
      </c>
      <c r="AE65" t="s">
        <v>156</v>
      </c>
      <c r="AF65" t="s">
        <v>195</v>
      </c>
      <c r="AG65" t="s">
        <v>53</v>
      </c>
    </row>
    <row r="66" spans="4:33">
      <c r="D66" s="92" t="s">
        <v>54</v>
      </c>
      <c r="AD66">
        <v>4</v>
      </c>
      <c r="AE66" t="s">
        <v>156</v>
      </c>
      <c r="AF66" t="s">
        <v>196</v>
      </c>
      <c r="AG66" t="s">
        <v>54</v>
      </c>
    </row>
    <row r="67" spans="4:33">
      <c r="D67" s="92" t="s">
        <v>55</v>
      </c>
      <c r="AD67">
        <v>5</v>
      </c>
      <c r="AE67" t="s">
        <v>156</v>
      </c>
      <c r="AF67" t="s">
        <v>197</v>
      </c>
      <c r="AG67" t="s">
        <v>55</v>
      </c>
    </row>
    <row r="68" spans="4:33">
      <c r="D68" s="92" t="s">
        <v>56</v>
      </c>
      <c r="AD68">
        <v>6</v>
      </c>
      <c r="AE68" t="s">
        <v>156</v>
      </c>
      <c r="AF68" t="s">
        <v>198</v>
      </c>
      <c r="AG68" t="s">
        <v>56</v>
      </c>
    </row>
    <row r="69" spans="4:33">
      <c r="D69" s="92" t="s">
        <v>57</v>
      </c>
      <c r="AD69">
        <v>7</v>
      </c>
      <c r="AE69" t="s">
        <v>156</v>
      </c>
      <c r="AF69" t="s">
        <v>199</v>
      </c>
      <c r="AG69" t="s">
        <v>57</v>
      </c>
    </row>
    <row r="70" spans="4:33">
      <c r="D70" s="92" t="s">
        <v>58</v>
      </c>
      <c r="AD70">
        <v>8</v>
      </c>
      <c r="AE70" t="s">
        <v>156</v>
      </c>
      <c r="AF70" t="s">
        <v>200</v>
      </c>
      <c r="AG70" t="s">
        <v>58</v>
      </c>
    </row>
    <row r="71" spans="4:33">
      <c r="D71" s="92" t="s">
        <v>59</v>
      </c>
      <c r="AD71">
        <v>9</v>
      </c>
      <c r="AE71" t="s">
        <v>156</v>
      </c>
      <c r="AF71" t="s">
        <v>201</v>
      </c>
      <c r="AG71" t="s">
        <v>59</v>
      </c>
    </row>
    <row r="72" spans="4:33">
      <c r="D72" s="92" t="s">
        <v>60</v>
      </c>
      <c r="AD72">
        <v>10</v>
      </c>
      <c r="AE72" t="s">
        <v>156</v>
      </c>
      <c r="AF72" t="s">
        <v>202</v>
      </c>
      <c r="AG72" t="s">
        <v>60</v>
      </c>
    </row>
    <row r="73" spans="4:33">
      <c r="D73" s="92" t="s">
        <v>61</v>
      </c>
      <c r="AD73">
        <v>11</v>
      </c>
      <c r="AE73" t="s">
        <v>156</v>
      </c>
      <c r="AF73" t="s">
        <v>203</v>
      </c>
      <c r="AG73" t="s">
        <v>61</v>
      </c>
    </row>
    <row r="77" spans="4:33">
      <c r="D77" s="93" t="s">
        <v>161</v>
      </c>
      <c r="AD77">
        <v>1</v>
      </c>
      <c r="AE77" t="s">
        <v>161</v>
      </c>
      <c r="AF77" t="s">
        <v>237</v>
      </c>
      <c r="AG77" s="87" t="s">
        <v>161</v>
      </c>
    </row>
    <row r="78" spans="4:33">
      <c r="D78" s="92" t="s">
        <v>67</v>
      </c>
      <c r="AD78">
        <v>2</v>
      </c>
      <c r="AE78" t="s">
        <v>161</v>
      </c>
      <c r="AF78" t="s">
        <v>238</v>
      </c>
      <c r="AG78" t="s">
        <v>67</v>
      </c>
    </row>
    <row r="79" spans="4:33">
      <c r="D79" s="92" t="s">
        <v>68</v>
      </c>
      <c r="AD79">
        <v>3</v>
      </c>
      <c r="AE79" t="s">
        <v>161</v>
      </c>
      <c r="AF79" t="s">
        <v>239</v>
      </c>
      <c r="AG79" t="s">
        <v>68</v>
      </c>
    </row>
    <row r="80" spans="4:33">
      <c r="D80" s="92" t="s">
        <v>90</v>
      </c>
      <c r="AD80">
        <v>4</v>
      </c>
      <c r="AE80" t="s">
        <v>161</v>
      </c>
      <c r="AF80" t="s">
        <v>240</v>
      </c>
      <c r="AG80" t="s">
        <v>90</v>
      </c>
    </row>
    <row r="81" spans="4:33">
      <c r="D81" s="92" t="s">
        <v>91</v>
      </c>
      <c r="AD81">
        <v>5</v>
      </c>
      <c r="AE81" t="s">
        <v>161</v>
      </c>
      <c r="AF81" t="s">
        <v>241</v>
      </c>
      <c r="AG81" t="s">
        <v>91</v>
      </c>
    </row>
    <row r="82" spans="4:33">
      <c r="D82" s="92" t="s">
        <v>92</v>
      </c>
      <c r="AD82">
        <v>6</v>
      </c>
      <c r="AE82" t="s">
        <v>161</v>
      </c>
      <c r="AF82" t="s">
        <v>242</v>
      </c>
      <c r="AG82" t="s">
        <v>92</v>
      </c>
    </row>
    <row r="83" spans="4:33">
      <c r="D83" s="92" t="s">
        <v>93</v>
      </c>
      <c r="AD83">
        <v>7</v>
      </c>
      <c r="AE83" t="s">
        <v>161</v>
      </c>
      <c r="AF83" t="s">
        <v>243</v>
      </c>
      <c r="AG83" t="s">
        <v>93</v>
      </c>
    </row>
    <row r="84" spans="4:33">
      <c r="D84" s="86" t="s">
        <v>328</v>
      </c>
      <c r="AD84">
        <v>8</v>
      </c>
      <c r="AE84" t="s">
        <v>161</v>
      </c>
      <c r="AF84" t="s">
        <v>244</v>
      </c>
      <c r="AG84" t="s">
        <v>94</v>
      </c>
    </row>
    <row r="85" spans="4:33">
      <c r="D85" s="92" t="s">
        <v>95</v>
      </c>
      <c r="AD85">
        <v>9</v>
      </c>
      <c r="AE85" t="s">
        <v>161</v>
      </c>
      <c r="AF85" t="s">
        <v>245</v>
      </c>
      <c r="AG85" t="s">
        <v>95</v>
      </c>
    </row>
    <row r="89" spans="4:33">
      <c r="D89" s="93" t="s">
        <v>153</v>
      </c>
      <c r="AD89">
        <v>1</v>
      </c>
      <c r="AE89" t="s">
        <v>153</v>
      </c>
      <c r="AF89" t="s">
        <v>296</v>
      </c>
      <c r="AG89" s="87" t="s">
        <v>153</v>
      </c>
    </row>
    <row r="90" spans="4:33">
      <c r="D90" s="92" t="s">
        <v>148</v>
      </c>
      <c r="AD90">
        <v>2</v>
      </c>
      <c r="AE90" t="s">
        <v>153</v>
      </c>
      <c r="AF90" t="s">
        <v>297</v>
      </c>
      <c r="AG90" t="s">
        <v>148</v>
      </c>
    </row>
    <row r="91" spans="4:33">
      <c r="D91" s="92" t="s">
        <v>149</v>
      </c>
      <c r="AD91">
        <v>3</v>
      </c>
      <c r="AE91" t="s">
        <v>153</v>
      </c>
      <c r="AF91" t="s">
        <v>298</v>
      </c>
      <c r="AG91" t="s">
        <v>149</v>
      </c>
    </row>
    <row r="92" spans="4:33">
      <c r="D92" s="92" t="s">
        <v>150</v>
      </c>
      <c r="AD92">
        <v>4</v>
      </c>
      <c r="AE92" t="s">
        <v>153</v>
      </c>
      <c r="AF92" t="s">
        <v>299</v>
      </c>
      <c r="AG92" t="s">
        <v>150</v>
      </c>
    </row>
    <row r="96" spans="4:33">
      <c r="D96" s="93" t="s">
        <v>163</v>
      </c>
      <c r="AD96">
        <v>1</v>
      </c>
      <c r="AE96" t="s">
        <v>163</v>
      </c>
      <c r="AF96" t="s">
        <v>254</v>
      </c>
      <c r="AG96" s="87" t="s">
        <v>163</v>
      </c>
    </row>
    <row r="97" spans="2:33">
      <c r="D97" s="92" t="s">
        <v>101</v>
      </c>
      <c r="AD97">
        <v>2</v>
      </c>
      <c r="AE97" t="s">
        <v>163</v>
      </c>
      <c r="AF97" t="s">
        <v>255</v>
      </c>
      <c r="AG97" t="s">
        <v>101</v>
      </c>
    </row>
    <row r="98" spans="2:33">
      <c r="D98" s="92" t="s">
        <v>102</v>
      </c>
      <c r="AD98">
        <v>3</v>
      </c>
      <c r="AE98" t="s">
        <v>163</v>
      </c>
      <c r="AF98" t="s">
        <v>256</v>
      </c>
      <c r="AG98" t="s">
        <v>102</v>
      </c>
    </row>
    <row r="99" spans="2:33">
      <c r="D99" s="92" t="s">
        <v>103</v>
      </c>
      <c r="AD99">
        <v>4</v>
      </c>
      <c r="AE99" t="s">
        <v>163</v>
      </c>
      <c r="AF99" t="s">
        <v>257</v>
      </c>
      <c r="AG99" t="s">
        <v>103</v>
      </c>
    </row>
    <row r="100" spans="2:33">
      <c r="D100" s="92" t="s">
        <v>104</v>
      </c>
      <c r="AD100">
        <v>5</v>
      </c>
      <c r="AE100" t="s">
        <v>163</v>
      </c>
      <c r="AF100" t="s">
        <v>258</v>
      </c>
      <c r="AG100" t="s">
        <v>104</v>
      </c>
    </row>
    <row r="101" spans="2:33">
      <c r="D101" s="92" t="s">
        <v>105</v>
      </c>
      <c r="AD101">
        <v>6</v>
      </c>
      <c r="AE101" t="s">
        <v>163</v>
      </c>
      <c r="AF101" t="s">
        <v>259</v>
      </c>
      <c r="AG101" t="s">
        <v>105</v>
      </c>
    </row>
    <row r="102" spans="2:33">
      <c r="D102" s="92" t="s">
        <v>106</v>
      </c>
      <c r="AD102">
        <v>7</v>
      </c>
      <c r="AE102" t="s">
        <v>163</v>
      </c>
      <c r="AF102" t="s">
        <v>260</v>
      </c>
      <c r="AG102" t="s">
        <v>106</v>
      </c>
    </row>
    <row r="103" spans="2:33">
      <c r="D103" s="92" t="s">
        <v>107</v>
      </c>
      <c r="AD103">
        <v>8</v>
      </c>
      <c r="AE103" t="s">
        <v>163</v>
      </c>
      <c r="AF103" t="s">
        <v>261</v>
      </c>
      <c r="AG103" t="s">
        <v>107</v>
      </c>
    </row>
    <row r="104" spans="2:33">
      <c r="D104" s="92" t="s">
        <v>108</v>
      </c>
      <c r="AD104">
        <v>9</v>
      </c>
      <c r="AE104" t="s">
        <v>163</v>
      </c>
      <c r="AF104" t="s">
        <v>262</v>
      </c>
      <c r="AG104" t="s">
        <v>108</v>
      </c>
    </row>
    <row r="105" spans="2:33">
      <c r="D105" s="92" t="s">
        <v>109</v>
      </c>
      <c r="AD105">
        <v>10</v>
      </c>
      <c r="AE105" t="s">
        <v>163</v>
      </c>
      <c r="AF105" t="s">
        <v>263</v>
      </c>
      <c r="AG105" t="s">
        <v>109</v>
      </c>
    </row>
    <row r="106" spans="2:33">
      <c r="D106" s="92" t="s">
        <v>110</v>
      </c>
      <c r="AD106">
        <v>11</v>
      </c>
      <c r="AE106" t="s">
        <v>163</v>
      </c>
      <c r="AF106" t="s">
        <v>264</v>
      </c>
      <c r="AG106" t="s">
        <v>110</v>
      </c>
    </row>
    <row r="110" spans="2:33">
      <c r="D110" s="93" t="s">
        <v>165</v>
      </c>
      <c r="AD110">
        <v>1</v>
      </c>
      <c r="AE110" t="s">
        <v>165</v>
      </c>
      <c r="AF110" t="s">
        <v>271</v>
      </c>
      <c r="AG110" s="87" t="s">
        <v>165</v>
      </c>
    </row>
    <row r="111" spans="2:33">
      <c r="B111" s="86"/>
      <c r="D111" s="89" t="s">
        <v>804</v>
      </c>
      <c r="AG111" s="87"/>
    </row>
    <row r="112" spans="2:33">
      <c r="B112" s="86"/>
      <c r="D112" s="89" t="s">
        <v>803</v>
      </c>
      <c r="AG112" s="87"/>
    </row>
    <row r="113" spans="3:33">
      <c r="D113" s="89" t="s">
        <v>116</v>
      </c>
      <c r="AG113" s="87"/>
    </row>
    <row r="114" spans="3:33">
      <c r="D114" s="89" t="s">
        <v>117</v>
      </c>
      <c r="AG114" s="87"/>
    </row>
    <row r="115" spans="3:33">
      <c r="D115" s="89" t="s">
        <v>118</v>
      </c>
      <c r="AG115" s="87"/>
    </row>
    <row r="116" spans="3:33">
      <c r="D116" s="89" t="s">
        <v>119</v>
      </c>
      <c r="AG116" s="87"/>
    </row>
    <row r="117" spans="3:33">
      <c r="D117" s="89" t="s">
        <v>120</v>
      </c>
      <c r="AG117" s="87"/>
    </row>
    <row r="118" spans="3:33">
      <c r="D118" s="89"/>
      <c r="AG118" s="87"/>
    </row>
    <row r="119" spans="3:33">
      <c r="D119" s="89"/>
      <c r="AG119" s="87"/>
    </row>
    <row r="120" spans="3:33">
      <c r="D120" s="93"/>
      <c r="AG120" s="87"/>
    </row>
    <row r="121" spans="3:33">
      <c r="C121" s="86"/>
      <c r="D121" s="93" t="s">
        <v>151</v>
      </c>
      <c r="AD121">
        <v>5</v>
      </c>
      <c r="AE121" t="s">
        <v>153</v>
      </c>
      <c r="AF121" s="86" t="s">
        <v>304</v>
      </c>
      <c r="AG121" s="87" t="s">
        <v>151</v>
      </c>
    </row>
    <row r="122" spans="3:33">
      <c r="C122" s="86"/>
      <c r="D122" s="94" t="s">
        <v>305</v>
      </c>
      <c r="AF122" s="86" t="s">
        <v>310</v>
      </c>
      <c r="AG122" s="13" t="s">
        <v>305</v>
      </c>
    </row>
    <row r="123" spans="3:33">
      <c r="C123" s="86"/>
      <c r="D123" s="94" t="s">
        <v>306</v>
      </c>
      <c r="AF123" s="86" t="s">
        <v>311</v>
      </c>
      <c r="AG123" s="13" t="s">
        <v>306</v>
      </c>
    </row>
    <row r="124" spans="3:33">
      <c r="C124" s="86"/>
      <c r="D124" s="94" t="s">
        <v>307</v>
      </c>
      <c r="AF124" s="86" t="s">
        <v>312</v>
      </c>
      <c r="AG124" s="13" t="s">
        <v>307</v>
      </c>
    </row>
    <row r="125" spans="3:33">
      <c r="C125" s="86"/>
      <c r="D125" s="94" t="s">
        <v>308</v>
      </c>
      <c r="AF125" s="86" t="s">
        <v>313</v>
      </c>
      <c r="AG125" s="13" t="s">
        <v>308</v>
      </c>
    </row>
    <row r="126" spans="3:33">
      <c r="C126" s="86"/>
      <c r="D126" s="94" t="s">
        <v>309</v>
      </c>
      <c r="AF126" s="86" t="s">
        <v>314</v>
      </c>
      <c r="AG126" s="13" t="s">
        <v>309</v>
      </c>
    </row>
    <row r="127" spans="3:33">
      <c r="C127" s="86"/>
      <c r="D127" s="94"/>
      <c r="AF127" s="86"/>
      <c r="AG127" s="13"/>
    </row>
    <row r="128" spans="3:33">
      <c r="C128" s="86"/>
      <c r="D128" s="94"/>
      <c r="AF128" s="86"/>
      <c r="AG128" s="13"/>
    </row>
    <row r="129" spans="3:33">
      <c r="C129" s="86"/>
      <c r="D129" s="94"/>
      <c r="AF129" s="86"/>
      <c r="AG129" s="13"/>
    </row>
    <row r="130" spans="3:33">
      <c r="D130" s="93" t="s">
        <v>162</v>
      </c>
      <c r="AD130">
        <v>1</v>
      </c>
      <c r="AE130" t="s">
        <v>162</v>
      </c>
      <c r="AF130" t="s">
        <v>246</v>
      </c>
      <c r="AG130" s="87" t="s">
        <v>162</v>
      </c>
    </row>
    <row r="131" spans="3:33">
      <c r="D131" s="92" t="s">
        <v>88</v>
      </c>
      <c r="AD131">
        <v>2</v>
      </c>
      <c r="AE131" t="s">
        <v>162</v>
      </c>
      <c r="AF131" t="s">
        <v>247</v>
      </c>
      <c r="AG131" t="s">
        <v>88</v>
      </c>
    </row>
    <row r="132" spans="3:33">
      <c r="D132" s="92" t="s">
        <v>89</v>
      </c>
      <c r="AD132">
        <v>3</v>
      </c>
      <c r="AE132" t="s">
        <v>162</v>
      </c>
      <c r="AF132" t="s">
        <v>248</v>
      </c>
      <c r="AG132" t="s">
        <v>89</v>
      </c>
    </row>
    <row r="133" spans="3:33">
      <c r="D133" s="92" t="s">
        <v>96</v>
      </c>
      <c r="AD133">
        <v>4</v>
      </c>
      <c r="AE133" t="s">
        <v>162</v>
      </c>
      <c r="AF133" t="s">
        <v>249</v>
      </c>
      <c r="AG133" t="s">
        <v>96</v>
      </c>
    </row>
    <row r="134" spans="3:33">
      <c r="D134" s="92" t="s">
        <v>97</v>
      </c>
      <c r="AD134">
        <v>5</v>
      </c>
      <c r="AE134" t="s">
        <v>162</v>
      </c>
      <c r="AF134" t="s">
        <v>250</v>
      </c>
      <c r="AG134" t="s">
        <v>97</v>
      </c>
    </row>
    <row r="135" spans="3:33">
      <c r="D135" s="92" t="s">
        <v>98</v>
      </c>
      <c r="AD135">
        <v>6</v>
      </c>
      <c r="AE135" t="s">
        <v>162</v>
      </c>
      <c r="AF135" t="s">
        <v>251</v>
      </c>
      <c r="AG135" t="s">
        <v>98</v>
      </c>
    </row>
    <row r="136" spans="3:33">
      <c r="D136" s="92" t="s">
        <v>99</v>
      </c>
      <c r="AD136">
        <v>7</v>
      </c>
      <c r="AE136" t="s">
        <v>162</v>
      </c>
      <c r="AF136" t="s">
        <v>252</v>
      </c>
      <c r="AG136" t="s">
        <v>99</v>
      </c>
    </row>
    <row r="137" spans="3:33">
      <c r="D137" s="92" t="s">
        <v>100</v>
      </c>
      <c r="AD137">
        <v>8</v>
      </c>
      <c r="AE137" t="s">
        <v>162</v>
      </c>
      <c r="AF137" t="s">
        <v>253</v>
      </c>
      <c r="AG137" t="s">
        <v>100</v>
      </c>
    </row>
    <row r="141" spans="3:33">
      <c r="D141" s="93" t="s">
        <v>158</v>
      </c>
      <c r="AD141">
        <v>1</v>
      </c>
      <c r="AE141" t="s">
        <v>158</v>
      </c>
      <c r="AF141" t="s">
        <v>212</v>
      </c>
      <c r="AG141" s="87" t="s">
        <v>158</v>
      </c>
    </row>
    <row r="142" spans="3:33">
      <c r="D142" s="92" t="s">
        <v>77</v>
      </c>
      <c r="AD142">
        <v>10</v>
      </c>
      <c r="AE142" t="s">
        <v>158</v>
      </c>
      <c r="AF142" t="s">
        <v>221</v>
      </c>
      <c r="AG142" t="s">
        <v>77</v>
      </c>
    </row>
    <row r="143" spans="3:33">
      <c r="D143" s="92" t="s">
        <v>78</v>
      </c>
      <c r="AD143">
        <v>11</v>
      </c>
      <c r="AE143" t="s">
        <v>158</v>
      </c>
      <c r="AF143" t="s">
        <v>222</v>
      </c>
      <c r="AG143" t="s">
        <v>78</v>
      </c>
    </row>
    <row r="144" spans="3:33">
      <c r="D144" s="92" t="s">
        <v>69</v>
      </c>
      <c r="AD144">
        <v>2</v>
      </c>
      <c r="AE144" t="s">
        <v>158</v>
      </c>
      <c r="AF144" t="s">
        <v>213</v>
      </c>
      <c r="AG144" t="s">
        <v>69</v>
      </c>
    </row>
    <row r="145" spans="4:33">
      <c r="D145" s="92" t="s">
        <v>70</v>
      </c>
      <c r="AD145">
        <v>3</v>
      </c>
      <c r="AE145" t="s">
        <v>158</v>
      </c>
      <c r="AF145" t="s">
        <v>214</v>
      </c>
      <c r="AG145" t="s">
        <v>70</v>
      </c>
    </row>
    <row r="146" spans="4:33">
      <c r="D146" s="92" t="s">
        <v>71</v>
      </c>
      <c r="AD146">
        <v>4</v>
      </c>
      <c r="AE146" t="s">
        <v>158</v>
      </c>
      <c r="AF146" t="s">
        <v>215</v>
      </c>
      <c r="AG146" t="s">
        <v>71</v>
      </c>
    </row>
    <row r="147" spans="4:33">
      <c r="D147" s="92" t="s">
        <v>72</v>
      </c>
      <c r="AD147">
        <v>5</v>
      </c>
      <c r="AE147" t="s">
        <v>158</v>
      </c>
      <c r="AF147" t="s">
        <v>216</v>
      </c>
      <c r="AG147" t="s">
        <v>72</v>
      </c>
    </row>
    <row r="148" spans="4:33">
      <c r="D148" s="92" t="s">
        <v>73</v>
      </c>
      <c r="AD148">
        <v>6</v>
      </c>
      <c r="AE148" t="s">
        <v>158</v>
      </c>
      <c r="AF148" t="s">
        <v>217</v>
      </c>
      <c r="AG148" t="s">
        <v>73</v>
      </c>
    </row>
    <row r="149" spans="4:33">
      <c r="D149" s="92" t="s">
        <v>74</v>
      </c>
      <c r="AD149">
        <v>7</v>
      </c>
      <c r="AE149" t="s">
        <v>158</v>
      </c>
      <c r="AF149" t="s">
        <v>218</v>
      </c>
      <c r="AG149" t="s">
        <v>74</v>
      </c>
    </row>
    <row r="150" spans="4:33">
      <c r="D150" s="92" t="s">
        <v>75</v>
      </c>
      <c r="AD150">
        <v>8</v>
      </c>
      <c r="AE150" t="s">
        <v>158</v>
      </c>
      <c r="AF150" t="s">
        <v>219</v>
      </c>
      <c r="AG150" t="s">
        <v>75</v>
      </c>
    </row>
    <row r="151" spans="4:33">
      <c r="D151" s="92" t="s">
        <v>76</v>
      </c>
      <c r="AD151">
        <v>9</v>
      </c>
      <c r="AE151" t="s">
        <v>158</v>
      </c>
      <c r="AF151" t="s">
        <v>220</v>
      </c>
      <c r="AG151" t="s">
        <v>76</v>
      </c>
    </row>
    <row r="155" spans="4:33">
      <c r="D155" s="93" t="s">
        <v>160</v>
      </c>
      <c r="AD155">
        <v>1</v>
      </c>
      <c r="AE155" t="s">
        <v>160</v>
      </c>
      <c r="AF155" t="s">
        <v>231</v>
      </c>
      <c r="AG155" s="87" t="s">
        <v>160</v>
      </c>
    </row>
    <row r="156" spans="4:33">
      <c r="D156" s="92" t="s">
        <v>85</v>
      </c>
      <c r="AD156">
        <v>2</v>
      </c>
      <c r="AE156" t="s">
        <v>160</v>
      </c>
      <c r="AF156" t="s">
        <v>232</v>
      </c>
      <c r="AG156" t="s">
        <v>85</v>
      </c>
    </row>
    <row r="157" spans="4:33">
      <c r="D157" s="92" t="s">
        <v>86</v>
      </c>
      <c r="AD157">
        <v>3</v>
      </c>
      <c r="AE157" t="s">
        <v>160</v>
      </c>
      <c r="AF157" t="s">
        <v>233</v>
      </c>
      <c r="AG157" t="s">
        <v>86</v>
      </c>
    </row>
    <row r="158" spans="4:33">
      <c r="D158" s="92" t="s">
        <v>87</v>
      </c>
      <c r="AD158">
        <v>4</v>
      </c>
      <c r="AE158" t="s">
        <v>160</v>
      </c>
      <c r="AF158" t="s">
        <v>234</v>
      </c>
      <c r="AG158" t="s">
        <v>87</v>
      </c>
    </row>
    <row r="159" spans="4:33">
      <c r="D159" s="92" t="s">
        <v>88</v>
      </c>
      <c r="AD159">
        <v>5</v>
      </c>
      <c r="AE159" t="s">
        <v>160</v>
      </c>
      <c r="AF159" t="s">
        <v>235</v>
      </c>
      <c r="AG159" t="s">
        <v>88</v>
      </c>
    </row>
    <row r="160" spans="4:33">
      <c r="D160" s="92" t="s">
        <v>89</v>
      </c>
      <c r="AD160">
        <v>6</v>
      </c>
      <c r="AE160" t="s">
        <v>160</v>
      </c>
      <c r="AF160" t="s">
        <v>236</v>
      </c>
      <c r="AG160" t="s">
        <v>89</v>
      </c>
    </row>
    <row r="164" spans="4:33">
      <c r="D164" s="88" t="s">
        <v>154</v>
      </c>
      <c r="AD164">
        <v>1</v>
      </c>
      <c r="AE164" t="s">
        <v>154</v>
      </c>
      <c r="AF164" t="s">
        <v>169</v>
      </c>
      <c r="AG164" s="88" t="s">
        <v>154</v>
      </c>
    </row>
    <row r="165" spans="4:33">
      <c r="D165" s="92" t="s">
        <v>34</v>
      </c>
      <c r="AD165">
        <v>10</v>
      </c>
      <c r="AE165" t="s">
        <v>154</v>
      </c>
      <c r="AF165" t="s">
        <v>178</v>
      </c>
      <c r="AG165" t="s">
        <v>38</v>
      </c>
    </row>
    <row r="166" spans="4:33">
      <c r="D166" s="92" t="s">
        <v>33</v>
      </c>
      <c r="AD166">
        <v>11</v>
      </c>
      <c r="AE166" t="s">
        <v>154</v>
      </c>
      <c r="AF166" t="s">
        <v>179</v>
      </c>
      <c r="AG166" t="s">
        <v>39</v>
      </c>
    </row>
    <row r="167" spans="4:33">
      <c r="D167" s="92" t="s">
        <v>36</v>
      </c>
      <c r="AD167">
        <v>12</v>
      </c>
      <c r="AE167" t="s">
        <v>154</v>
      </c>
      <c r="AF167" t="s">
        <v>180</v>
      </c>
      <c r="AG167" t="s">
        <v>40</v>
      </c>
    </row>
    <row r="168" spans="4:33">
      <c r="D168" s="92" t="s">
        <v>30</v>
      </c>
      <c r="AD168">
        <v>13</v>
      </c>
      <c r="AE168" t="s">
        <v>154</v>
      </c>
      <c r="AF168" t="s">
        <v>181</v>
      </c>
      <c r="AG168" t="s">
        <v>41</v>
      </c>
    </row>
    <row r="169" spans="4:33">
      <c r="D169" s="92" t="s">
        <v>32</v>
      </c>
      <c r="AD169">
        <v>2</v>
      </c>
      <c r="AE169" t="s">
        <v>154</v>
      </c>
      <c r="AF169" t="s">
        <v>170</v>
      </c>
      <c r="AG169" t="s">
        <v>30</v>
      </c>
    </row>
    <row r="170" spans="4:33">
      <c r="D170" s="92" t="s">
        <v>801</v>
      </c>
    </row>
    <row r="171" spans="4:33">
      <c r="D171" s="92" t="s">
        <v>40</v>
      </c>
      <c r="AD171">
        <v>3</v>
      </c>
      <c r="AE171" t="s">
        <v>154</v>
      </c>
      <c r="AF171" t="s">
        <v>171</v>
      </c>
      <c r="AG171" t="s">
        <v>31</v>
      </c>
    </row>
    <row r="172" spans="4:33">
      <c r="D172" s="92" t="s">
        <v>37</v>
      </c>
      <c r="AD172">
        <v>4</v>
      </c>
      <c r="AE172" t="s">
        <v>154</v>
      </c>
      <c r="AF172" t="s">
        <v>172</v>
      </c>
      <c r="AG172" t="s">
        <v>32</v>
      </c>
    </row>
    <row r="173" spans="4:33">
      <c r="D173" s="92" t="s">
        <v>31</v>
      </c>
      <c r="AD173">
        <v>5</v>
      </c>
      <c r="AE173" t="s">
        <v>154</v>
      </c>
      <c r="AF173" t="s">
        <v>173</v>
      </c>
      <c r="AG173" t="s">
        <v>33</v>
      </c>
    </row>
    <row r="174" spans="4:33">
      <c r="D174" s="92" t="s">
        <v>35</v>
      </c>
      <c r="AD174">
        <v>6</v>
      </c>
      <c r="AE174" t="s">
        <v>154</v>
      </c>
      <c r="AF174" t="s">
        <v>174</v>
      </c>
      <c r="AG174" t="s">
        <v>34</v>
      </c>
    </row>
    <row r="175" spans="4:33">
      <c r="D175" s="92" t="s">
        <v>38</v>
      </c>
      <c r="AD175">
        <v>7</v>
      </c>
      <c r="AE175" t="s">
        <v>154</v>
      </c>
      <c r="AF175" t="s">
        <v>175</v>
      </c>
      <c r="AG175" t="s">
        <v>35</v>
      </c>
    </row>
    <row r="176" spans="4:33">
      <c r="D176" s="92" t="s">
        <v>802</v>
      </c>
    </row>
    <row r="177" spans="4:33">
      <c r="D177" s="92" t="s">
        <v>39</v>
      </c>
      <c r="AD177">
        <v>8</v>
      </c>
      <c r="AE177" t="s">
        <v>154</v>
      </c>
      <c r="AF177" t="s">
        <v>176</v>
      </c>
      <c r="AG177" t="s">
        <v>36</v>
      </c>
    </row>
    <row r="178" spans="4:33">
      <c r="D178" s="92" t="s">
        <v>41</v>
      </c>
      <c r="AD178">
        <v>9</v>
      </c>
      <c r="AE178" t="s">
        <v>154</v>
      </c>
      <c r="AF178" t="s">
        <v>177</v>
      </c>
      <c r="AG178" t="s">
        <v>37</v>
      </c>
    </row>
    <row r="182" spans="4:33">
      <c r="D182" s="93" t="s">
        <v>168</v>
      </c>
      <c r="AD182">
        <v>1</v>
      </c>
      <c r="AE182" t="s">
        <v>168</v>
      </c>
      <c r="AF182" t="s">
        <v>282</v>
      </c>
      <c r="AG182" s="87" t="s">
        <v>168</v>
      </c>
    </row>
    <row r="183" spans="4:33">
      <c r="D183" s="92" t="s">
        <v>136</v>
      </c>
      <c r="AD183">
        <v>2</v>
      </c>
      <c r="AE183" t="s">
        <v>168</v>
      </c>
      <c r="AF183" t="s">
        <v>283</v>
      </c>
      <c r="AG183" t="s">
        <v>136</v>
      </c>
    </row>
    <row r="184" spans="4:33">
      <c r="D184" s="92" t="s">
        <v>137</v>
      </c>
      <c r="AD184">
        <v>3</v>
      </c>
      <c r="AE184" t="s">
        <v>168</v>
      </c>
      <c r="AF184" t="s">
        <v>284</v>
      </c>
      <c r="AG184" t="s">
        <v>137</v>
      </c>
    </row>
    <row r="185" spans="4:33">
      <c r="D185" s="92" t="s">
        <v>138</v>
      </c>
      <c r="AD185">
        <v>4</v>
      </c>
      <c r="AE185" t="s">
        <v>168</v>
      </c>
      <c r="AF185" t="s">
        <v>285</v>
      </c>
      <c r="AG185" t="s">
        <v>138</v>
      </c>
    </row>
    <row r="186" spans="4:33">
      <c r="D186" s="92" t="s">
        <v>139</v>
      </c>
      <c r="AD186">
        <v>5</v>
      </c>
      <c r="AE186" t="s">
        <v>168</v>
      </c>
      <c r="AF186" t="s">
        <v>286</v>
      </c>
      <c r="AG186" t="s">
        <v>139</v>
      </c>
    </row>
    <row r="187" spans="4:33">
      <c r="D187" s="92" t="s">
        <v>140</v>
      </c>
      <c r="AD187">
        <v>6</v>
      </c>
      <c r="AE187" t="s">
        <v>168</v>
      </c>
      <c r="AF187" t="s">
        <v>287</v>
      </c>
      <c r="AG187" t="s">
        <v>140</v>
      </c>
    </row>
    <row r="188" spans="4:33">
      <c r="D188" s="92" t="s">
        <v>141</v>
      </c>
      <c r="AD188">
        <v>7</v>
      </c>
      <c r="AE188" t="s">
        <v>168</v>
      </c>
      <c r="AF188" t="s">
        <v>288</v>
      </c>
      <c r="AG188" t="s">
        <v>141</v>
      </c>
    </row>
    <row r="192" spans="4:33">
      <c r="D192" s="93" t="s">
        <v>167</v>
      </c>
      <c r="AD192">
        <v>1</v>
      </c>
      <c r="AE192" t="s">
        <v>167</v>
      </c>
      <c r="AF192" t="s">
        <v>277</v>
      </c>
      <c r="AG192" s="87" t="s">
        <v>167</v>
      </c>
    </row>
    <row r="193" spans="4:33">
      <c r="D193" s="92" t="s">
        <v>132</v>
      </c>
      <c r="AD193">
        <v>2</v>
      </c>
      <c r="AE193" t="s">
        <v>167</v>
      </c>
      <c r="AF193" t="s">
        <v>278</v>
      </c>
      <c r="AG193" t="s">
        <v>132</v>
      </c>
    </row>
    <row r="194" spans="4:33">
      <c r="D194" s="92" t="s">
        <v>133</v>
      </c>
      <c r="AD194">
        <v>3</v>
      </c>
      <c r="AE194" t="s">
        <v>167</v>
      </c>
      <c r="AF194" t="s">
        <v>279</v>
      </c>
      <c r="AG194" t="s">
        <v>133</v>
      </c>
    </row>
    <row r="195" spans="4:33">
      <c r="D195" s="92" t="s">
        <v>134</v>
      </c>
      <c r="AD195">
        <v>4</v>
      </c>
      <c r="AE195" t="s">
        <v>167</v>
      </c>
      <c r="AF195" t="s">
        <v>280</v>
      </c>
      <c r="AG195" t="s">
        <v>134</v>
      </c>
    </row>
    <row r="196" spans="4:33">
      <c r="D196" s="92" t="s">
        <v>135</v>
      </c>
      <c r="AD196">
        <v>5</v>
      </c>
      <c r="AE196" t="s">
        <v>167</v>
      </c>
      <c r="AF196" t="s">
        <v>281</v>
      </c>
      <c r="AG196" t="s">
        <v>135</v>
      </c>
    </row>
    <row r="200" spans="4:33">
      <c r="D200" s="93" t="s">
        <v>155</v>
      </c>
      <c r="AD200">
        <v>1</v>
      </c>
      <c r="AE200" t="s">
        <v>155</v>
      </c>
      <c r="AF200" t="s">
        <v>182</v>
      </c>
      <c r="AG200" s="87" t="s">
        <v>155</v>
      </c>
    </row>
    <row r="201" spans="4:33">
      <c r="D201" s="92" t="s">
        <v>50</v>
      </c>
      <c r="AD201">
        <v>10</v>
      </c>
      <c r="AE201" t="s">
        <v>155</v>
      </c>
      <c r="AF201" t="s">
        <v>191</v>
      </c>
      <c r="AG201" t="s">
        <v>50</v>
      </c>
    </row>
    <row r="202" spans="4:33">
      <c r="D202" s="92" t="s">
        <v>51</v>
      </c>
      <c r="AD202">
        <v>11</v>
      </c>
      <c r="AE202" t="s">
        <v>155</v>
      </c>
      <c r="AF202" t="s">
        <v>192</v>
      </c>
      <c r="AG202" t="s">
        <v>51</v>
      </c>
    </row>
    <row r="203" spans="4:33">
      <c r="D203" s="92" t="s">
        <v>42</v>
      </c>
      <c r="AD203">
        <v>2</v>
      </c>
      <c r="AE203" t="s">
        <v>155</v>
      </c>
      <c r="AF203" t="s">
        <v>183</v>
      </c>
      <c r="AG203" t="s">
        <v>42</v>
      </c>
    </row>
    <row r="204" spans="4:33">
      <c r="D204" s="92" t="s">
        <v>43</v>
      </c>
      <c r="AD204">
        <v>3</v>
      </c>
      <c r="AE204" t="s">
        <v>155</v>
      </c>
      <c r="AF204" t="s">
        <v>184</v>
      </c>
      <c r="AG204" t="s">
        <v>43</v>
      </c>
    </row>
    <row r="205" spans="4:33">
      <c r="D205" s="92" t="s">
        <v>44</v>
      </c>
      <c r="AD205">
        <v>4</v>
      </c>
      <c r="AE205" t="s">
        <v>155</v>
      </c>
      <c r="AF205" t="s">
        <v>185</v>
      </c>
      <c r="AG205" t="s">
        <v>44</v>
      </c>
    </row>
    <row r="206" spans="4:33">
      <c r="D206" s="92" t="s">
        <v>45</v>
      </c>
      <c r="AD206">
        <v>5</v>
      </c>
      <c r="AE206" t="s">
        <v>155</v>
      </c>
      <c r="AF206" t="s">
        <v>186</v>
      </c>
      <c r="AG206" t="s">
        <v>45</v>
      </c>
    </row>
    <row r="207" spans="4:33">
      <c r="D207" s="92" t="s">
        <v>46</v>
      </c>
      <c r="AD207">
        <v>6</v>
      </c>
      <c r="AE207" t="s">
        <v>155</v>
      </c>
      <c r="AF207" t="s">
        <v>187</v>
      </c>
      <c r="AG207" t="s">
        <v>46</v>
      </c>
    </row>
    <row r="208" spans="4:33">
      <c r="D208" s="92" t="s">
        <v>47</v>
      </c>
      <c r="AD208">
        <v>7</v>
      </c>
      <c r="AE208" t="s">
        <v>155</v>
      </c>
      <c r="AF208" t="s">
        <v>188</v>
      </c>
      <c r="AG208" t="s">
        <v>47</v>
      </c>
    </row>
    <row r="209" spans="4:33">
      <c r="D209" s="92" t="s">
        <v>48</v>
      </c>
      <c r="AD209">
        <v>8</v>
      </c>
      <c r="AE209" t="s">
        <v>155</v>
      </c>
      <c r="AF209" t="s">
        <v>189</v>
      </c>
      <c r="AG209" t="s">
        <v>48</v>
      </c>
    </row>
    <row r="210" spans="4:33">
      <c r="D210" s="92" t="s">
        <v>49</v>
      </c>
      <c r="AD210">
        <v>9</v>
      </c>
      <c r="AE210" t="s">
        <v>155</v>
      </c>
      <c r="AF210" t="s">
        <v>190</v>
      </c>
      <c r="AG210" t="s">
        <v>49</v>
      </c>
    </row>
    <row r="217" spans="4:33">
      <c r="D217" s="93" t="s">
        <v>855</v>
      </c>
      <c r="G217" s="143" t="s">
        <v>996</v>
      </c>
    </row>
    <row r="218" spans="4:33">
      <c r="D218" s="92" t="s">
        <v>855</v>
      </c>
      <c r="G218" s="143" t="s">
        <v>997</v>
      </c>
    </row>
    <row r="219" spans="4:33">
      <c r="G219" s="143" t="s">
        <v>1011</v>
      </c>
    </row>
    <row r="220" spans="4:33">
      <c r="G220" s="143" t="s">
        <v>998</v>
      </c>
    </row>
    <row r="221" spans="4:33">
      <c r="D221" s="93" t="s">
        <v>856</v>
      </c>
      <c r="G221" s="143" t="s">
        <v>1012</v>
      </c>
    </row>
    <row r="222" spans="4:33">
      <c r="D222" s="92" t="s">
        <v>856</v>
      </c>
      <c r="G222" s="143" t="s">
        <v>999</v>
      </c>
    </row>
    <row r="223" spans="4:33">
      <c r="G223" s="143" t="s">
        <v>1000</v>
      </c>
    </row>
    <row r="224" spans="4:33">
      <c r="G224" s="143" t="s">
        <v>1001</v>
      </c>
    </row>
    <row r="225" spans="4:7">
      <c r="D225" s="93" t="s">
        <v>157</v>
      </c>
      <c r="G225" s="143" t="s">
        <v>1002</v>
      </c>
    </row>
    <row r="226" spans="4:7">
      <c r="D226" s="92" t="s">
        <v>857</v>
      </c>
      <c r="G226" s="143" t="s">
        <v>7</v>
      </c>
    </row>
    <row r="227" spans="4:7">
      <c r="D227" s="92" t="s">
        <v>858</v>
      </c>
      <c r="G227" s="143" t="s">
        <v>1003</v>
      </c>
    </row>
    <row r="228" spans="4:7">
      <c r="D228" s="92" t="s">
        <v>859</v>
      </c>
      <c r="G228" s="143" t="s">
        <v>1004</v>
      </c>
    </row>
    <row r="229" spans="4:7">
      <c r="D229" s="92" t="s">
        <v>860</v>
      </c>
      <c r="G229" s="143" t="s">
        <v>1005</v>
      </c>
    </row>
    <row r="230" spans="4:7">
      <c r="D230" s="92" t="s">
        <v>861</v>
      </c>
      <c r="G230" s="143" t="s">
        <v>1006</v>
      </c>
    </row>
    <row r="231" spans="4:7">
      <c r="G231" s="143" t="s">
        <v>1007</v>
      </c>
    </row>
    <row r="232" spans="4:7">
      <c r="G232" s="143" t="s">
        <v>1008</v>
      </c>
    </row>
    <row r="233" spans="4:7">
      <c r="D233" s="93" t="s">
        <v>852</v>
      </c>
      <c r="G233" s="143" t="s">
        <v>1009</v>
      </c>
    </row>
    <row r="234" spans="4:7">
      <c r="D234" s="92" t="s">
        <v>862</v>
      </c>
      <c r="G234" s="143" t="s">
        <v>1013</v>
      </c>
    </row>
    <row r="235" spans="4:7">
      <c r="D235" s="92" t="s">
        <v>863</v>
      </c>
      <c r="G235" s="143" t="s">
        <v>1010</v>
      </c>
    </row>
    <row r="236" spans="4:7">
      <c r="D236" s="92" t="s">
        <v>864</v>
      </c>
      <c r="G236" s="144" t="s">
        <v>985</v>
      </c>
    </row>
    <row r="237" spans="4:7">
      <c r="D237" s="92" t="s">
        <v>865</v>
      </c>
    </row>
    <row r="238" spans="4:7">
      <c r="D238" s="92" t="s">
        <v>866</v>
      </c>
    </row>
    <row r="241" spans="4:7">
      <c r="D241" s="93" t="s">
        <v>867</v>
      </c>
    </row>
    <row r="242" spans="4:7">
      <c r="D242" s="92" t="s">
        <v>868</v>
      </c>
      <c r="G242" s="143" t="s">
        <v>1045</v>
      </c>
    </row>
    <row r="243" spans="4:7">
      <c r="D243" s="92" t="s">
        <v>869</v>
      </c>
      <c r="G243" s="144" t="s">
        <v>1044</v>
      </c>
    </row>
    <row r="244" spans="4:7">
      <c r="D244" s="92" t="s">
        <v>870</v>
      </c>
      <c r="G244" s="143" t="s">
        <v>1046</v>
      </c>
    </row>
    <row r="245" spans="4:7">
      <c r="D245" s="92" t="s">
        <v>871</v>
      </c>
      <c r="G245" s="144" t="s">
        <v>1047</v>
      </c>
    </row>
    <row r="246" spans="4:7">
      <c r="D246" s="92" t="s">
        <v>872</v>
      </c>
      <c r="G246" s="143" t="s">
        <v>1051</v>
      </c>
    </row>
    <row r="247" spans="4:7">
      <c r="G247" s="143" t="s">
        <v>1048</v>
      </c>
    </row>
    <row r="248" spans="4:7">
      <c r="G248" s="144" t="s">
        <v>1049</v>
      </c>
    </row>
    <row r="249" spans="4:7">
      <c r="D249" s="93" t="s">
        <v>873</v>
      </c>
      <c r="G249" s="144" t="s">
        <v>1052</v>
      </c>
    </row>
    <row r="250" spans="4:7">
      <c r="D250" s="92" t="s">
        <v>874</v>
      </c>
      <c r="G250" s="144" t="s">
        <v>1050</v>
      </c>
    </row>
    <row r="251" spans="4:7">
      <c r="D251" s="92" t="s">
        <v>156</v>
      </c>
      <c r="G251" s="144"/>
    </row>
    <row r="252" spans="4:7">
      <c r="D252" s="92" t="s">
        <v>875</v>
      </c>
      <c r="G252" s="144"/>
    </row>
    <row r="253" spans="4:7">
      <c r="D253" s="92" t="s">
        <v>876</v>
      </c>
      <c r="G253" s="144"/>
    </row>
    <row r="254" spans="4:7">
      <c r="D254" s="92" t="s">
        <v>877</v>
      </c>
      <c r="G254" s="144"/>
    </row>
    <row r="255" spans="4:7">
      <c r="D255" s="92" t="s">
        <v>878</v>
      </c>
      <c r="G255" s="144"/>
    </row>
    <row r="256" spans="4:7">
      <c r="D256" s="92" t="s">
        <v>879</v>
      </c>
      <c r="G256" s="144"/>
    </row>
    <row r="257" spans="4:7">
      <c r="D257" s="92" t="s">
        <v>880</v>
      </c>
      <c r="G257" s="144"/>
    </row>
    <row r="258" spans="4:7">
      <c r="D258" s="92" t="s">
        <v>881</v>
      </c>
    </row>
    <row r="259" spans="4:7">
      <c r="D259" s="92" t="s">
        <v>882</v>
      </c>
    </row>
    <row r="260" spans="4:7">
      <c r="D260" s="92" t="s">
        <v>883</v>
      </c>
    </row>
    <row r="261" spans="4:7">
      <c r="D261" s="92" t="s">
        <v>884</v>
      </c>
    </row>
    <row r="264" spans="4:7">
      <c r="D264" s="93" t="s">
        <v>885</v>
      </c>
    </row>
    <row r="265" spans="4:7">
      <c r="D265" s="92" t="s">
        <v>886</v>
      </c>
    </row>
    <row r="266" spans="4:7">
      <c r="D266" s="92" t="s">
        <v>887</v>
      </c>
    </row>
    <row r="267" spans="4:7">
      <c r="D267" s="92" t="s">
        <v>888</v>
      </c>
    </row>
    <row r="268" spans="4:7">
      <c r="D268" s="92" t="s">
        <v>889</v>
      </c>
    </row>
    <row r="271" spans="4:7">
      <c r="D271" s="93" t="s">
        <v>890</v>
      </c>
    </row>
    <row r="272" spans="4:7">
      <c r="D272" s="92" t="s">
        <v>891</v>
      </c>
    </row>
    <row r="273" spans="4:4">
      <c r="D273" s="92" t="s">
        <v>892</v>
      </c>
    </row>
    <row r="274" spans="4:4">
      <c r="D274" s="92" t="s">
        <v>890</v>
      </c>
    </row>
    <row r="275" spans="4:4">
      <c r="D275" s="92" t="s">
        <v>893</v>
      </c>
    </row>
    <row r="276" spans="4:4">
      <c r="D276" s="92" t="s">
        <v>894</v>
      </c>
    </row>
    <row r="277" spans="4:4">
      <c r="D277" s="92" t="s">
        <v>895</v>
      </c>
    </row>
    <row r="280" spans="4:4">
      <c r="D280" s="93" t="s">
        <v>896</v>
      </c>
    </row>
    <row r="281" spans="4:4">
      <c r="D281" s="92" t="s">
        <v>897</v>
      </c>
    </row>
    <row r="282" spans="4:4">
      <c r="D282" s="92" t="s">
        <v>898</v>
      </c>
    </row>
    <row r="283" spans="4:4">
      <c r="D283" s="92" t="s">
        <v>899</v>
      </c>
    </row>
    <row r="284" spans="4:4">
      <c r="D284" s="92" t="s">
        <v>900</v>
      </c>
    </row>
    <row r="287" spans="4:4">
      <c r="D287" s="93" t="s">
        <v>901</v>
      </c>
    </row>
    <row r="288" spans="4:4">
      <c r="D288" s="92" t="s">
        <v>902</v>
      </c>
    </row>
    <row r="289" spans="4:4">
      <c r="D289" s="92" t="s">
        <v>903</v>
      </c>
    </row>
    <row r="290" spans="4:4">
      <c r="D290" s="92" t="s">
        <v>904</v>
      </c>
    </row>
    <row r="291" spans="4:4">
      <c r="D291" s="92" t="s">
        <v>905</v>
      </c>
    </row>
    <row r="292" spans="4:4">
      <c r="D292" s="92" t="s">
        <v>906</v>
      </c>
    </row>
    <row r="293" spans="4:4">
      <c r="D293" s="92" t="s">
        <v>907</v>
      </c>
    </row>
    <row r="294" spans="4:4">
      <c r="D294" s="92" t="s">
        <v>908</v>
      </c>
    </row>
    <row r="297" spans="4:4">
      <c r="D297" s="93" t="s">
        <v>909</v>
      </c>
    </row>
    <row r="298" spans="4:4">
      <c r="D298" s="92" t="s">
        <v>910</v>
      </c>
    </row>
    <row r="299" spans="4:4">
      <c r="D299" s="92" t="s">
        <v>911</v>
      </c>
    </row>
    <row r="300" spans="4:4">
      <c r="D300" s="92" t="s">
        <v>912</v>
      </c>
    </row>
    <row r="301" spans="4:4">
      <c r="D301" s="92" t="s">
        <v>913</v>
      </c>
    </row>
    <row r="302" spans="4:4">
      <c r="D302" s="92" t="s">
        <v>914</v>
      </c>
    </row>
    <row r="303" spans="4:4">
      <c r="D303" s="92" t="s">
        <v>915</v>
      </c>
    </row>
    <row r="306" spans="4:4">
      <c r="D306" s="93" t="s">
        <v>916</v>
      </c>
    </row>
    <row r="307" spans="4:4">
      <c r="D307" s="92" t="s">
        <v>917</v>
      </c>
    </row>
    <row r="308" spans="4:4">
      <c r="D308" s="92" t="s">
        <v>918</v>
      </c>
    </row>
    <row r="309" spans="4:4">
      <c r="D309" s="92" t="s">
        <v>919</v>
      </c>
    </row>
    <row r="310" spans="4:4">
      <c r="D310" s="92" t="s">
        <v>920</v>
      </c>
    </row>
    <row r="311" spans="4:4">
      <c r="D311" s="92" t="s">
        <v>75</v>
      </c>
    </row>
    <row r="312" spans="4:4">
      <c r="D312" s="92" t="s">
        <v>921</v>
      </c>
    </row>
    <row r="313" spans="4:4">
      <c r="D313" s="92" t="s">
        <v>922</v>
      </c>
    </row>
    <row r="316" spans="4:4">
      <c r="D316" s="93" t="s">
        <v>923</v>
      </c>
    </row>
    <row r="317" spans="4:4">
      <c r="D317" s="92" t="s">
        <v>924</v>
      </c>
    </row>
    <row r="318" spans="4:4">
      <c r="D318" s="92" t="s">
        <v>925</v>
      </c>
    </row>
    <row r="319" spans="4:4">
      <c r="D319" s="92" t="s">
        <v>926</v>
      </c>
    </row>
    <row r="320" spans="4:4">
      <c r="D320" s="92" t="s">
        <v>927</v>
      </c>
    </row>
    <row r="321" spans="4:4">
      <c r="D321" s="92" t="s">
        <v>928</v>
      </c>
    </row>
    <row r="322" spans="4:4">
      <c r="D322" s="92" t="s">
        <v>929</v>
      </c>
    </row>
    <row r="323" spans="4:4">
      <c r="D323" s="92" t="s">
        <v>930</v>
      </c>
    </row>
    <row r="324" spans="4:4">
      <c r="D324" s="92" t="s">
        <v>931</v>
      </c>
    </row>
    <row r="327" spans="4:4">
      <c r="D327" s="93" t="s">
        <v>932</v>
      </c>
    </row>
    <row r="328" spans="4:4">
      <c r="D328" s="92" t="s">
        <v>933</v>
      </c>
    </row>
    <row r="329" spans="4:4">
      <c r="D329" s="92" t="s">
        <v>934</v>
      </c>
    </row>
    <row r="330" spans="4:4">
      <c r="D330" s="92" t="s">
        <v>935</v>
      </c>
    </row>
    <row r="331" spans="4:4">
      <c r="D331" s="92" t="s">
        <v>936</v>
      </c>
    </row>
    <row r="332" spans="4:4">
      <c r="D332" s="92" t="s">
        <v>937</v>
      </c>
    </row>
    <row r="333" spans="4:4">
      <c r="D333" s="92" t="s">
        <v>938</v>
      </c>
    </row>
    <row r="334" spans="4:4">
      <c r="D334" s="92" t="s">
        <v>939</v>
      </c>
    </row>
    <row r="335" spans="4:4">
      <c r="D335" s="92" t="s">
        <v>940</v>
      </c>
    </row>
    <row r="338" spans="4:4">
      <c r="D338" s="93" t="s">
        <v>941</v>
      </c>
    </row>
    <row r="339" spans="4:4">
      <c r="D339" s="92" t="s">
        <v>942</v>
      </c>
    </row>
    <row r="340" spans="4:4">
      <c r="D340" s="92" t="s">
        <v>943</v>
      </c>
    </row>
    <row r="341" spans="4:4">
      <c r="D341" s="92" t="s">
        <v>944</v>
      </c>
    </row>
    <row r="342" spans="4:4">
      <c r="D342" s="92" t="s">
        <v>945</v>
      </c>
    </row>
    <row r="343" spans="4:4">
      <c r="D343" s="92" t="s">
        <v>946</v>
      </c>
    </row>
    <row r="346" spans="4:4">
      <c r="D346" s="93" t="s">
        <v>947</v>
      </c>
    </row>
    <row r="347" spans="4:4">
      <c r="D347" s="92" t="s">
        <v>948</v>
      </c>
    </row>
    <row r="348" spans="4:4">
      <c r="D348" s="92" t="s">
        <v>949</v>
      </c>
    </row>
    <row r="349" spans="4:4">
      <c r="D349" s="92" t="s">
        <v>950</v>
      </c>
    </row>
    <row r="350" spans="4:4">
      <c r="D350" s="92" t="s">
        <v>951</v>
      </c>
    </row>
    <row r="351" spans="4:4">
      <c r="D351" s="92" t="s">
        <v>952</v>
      </c>
    </row>
    <row r="352" spans="4:4">
      <c r="D352" s="92" t="s">
        <v>953</v>
      </c>
    </row>
    <row r="353" spans="4:4">
      <c r="D353" s="92" t="s">
        <v>954</v>
      </c>
    </row>
    <row r="356" spans="4:4">
      <c r="D356" s="93" t="s">
        <v>732</v>
      </c>
    </row>
    <row r="357" spans="4:4">
      <c r="D357" s="92" t="s">
        <v>955</v>
      </c>
    </row>
    <row r="358" spans="4:4">
      <c r="D358" s="92" t="s">
        <v>956</v>
      </c>
    </row>
    <row r="359" spans="4:4">
      <c r="D359" s="92" t="s">
        <v>957</v>
      </c>
    </row>
    <row r="360" spans="4:4">
      <c r="D360" s="92" t="s">
        <v>958</v>
      </c>
    </row>
    <row r="361" spans="4:4">
      <c r="D361" s="92" t="s">
        <v>959</v>
      </c>
    </row>
    <row r="362" spans="4:4">
      <c r="D362" s="92" t="s">
        <v>960</v>
      </c>
    </row>
    <row r="363" spans="4:4">
      <c r="D363" s="92" t="s">
        <v>961</v>
      </c>
    </row>
    <row r="364" spans="4:4">
      <c r="D364" s="92" t="s">
        <v>962</v>
      </c>
    </row>
    <row r="367" spans="4:4">
      <c r="D367" s="93" t="s">
        <v>963</v>
      </c>
    </row>
    <row r="368" spans="4:4">
      <c r="D368" s="92" t="s">
        <v>964</v>
      </c>
    </row>
    <row r="369" spans="4:4">
      <c r="D369" s="92" t="s">
        <v>965</v>
      </c>
    </row>
    <row r="370" spans="4:4">
      <c r="D370" s="92" t="s">
        <v>966</v>
      </c>
    </row>
    <row r="371" spans="4:4">
      <c r="D371" s="92" t="s">
        <v>967</v>
      </c>
    </row>
    <row r="372" spans="4:4">
      <c r="D372" s="92" t="s">
        <v>968</v>
      </c>
    </row>
    <row r="373" spans="4:4">
      <c r="D373" s="92" t="s">
        <v>969</v>
      </c>
    </row>
    <row r="374" spans="4:4">
      <c r="D374" s="92" t="s">
        <v>970</v>
      </c>
    </row>
    <row r="375" spans="4:4">
      <c r="D375" s="92" t="s">
        <v>971</v>
      </c>
    </row>
    <row r="376" spans="4:4">
      <c r="D376" s="92" t="s">
        <v>972</v>
      </c>
    </row>
    <row r="379" spans="4:4">
      <c r="D379" s="93" t="s">
        <v>155</v>
      </c>
    </row>
    <row r="380" spans="4:4">
      <c r="D380" s="92" t="s">
        <v>973</v>
      </c>
    </row>
    <row r="381" spans="4:4">
      <c r="D381" s="92" t="s">
        <v>974</v>
      </c>
    </row>
    <row r="382" spans="4:4">
      <c r="D382" s="92" t="s">
        <v>975</v>
      </c>
    </row>
    <row r="383" spans="4:4">
      <c r="D383" s="92" t="s">
        <v>976</v>
      </c>
    </row>
    <row r="386" spans="4:4">
      <c r="D386" s="93" t="s">
        <v>977</v>
      </c>
    </row>
    <row r="387" spans="4:4">
      <c r="D387" s="92" t="s">
        <v>978</v>
      </c>
    </row>
    <row r="388" spans="4:4">
      <c r="D388" s="92" t="s">
        <v>979</v>
      </c>
    </row>
    <row r="389" spans="4:4">
      <c r="D389" s="92" t="s">
        <v>980</v>
      </c>
    </row>
    <row r="390" spans="4:4">
      <c r="D390" s="92" t="s">
        <v>981</v>
      </c>
    </row>
    <row r="391" spans="4:4">
      <c r="D391" s="92" t="s">
        <v>982</v>
      </c>
    </row>
    <row r="392" spans="4:4">
      <c r="D392" s="92" t="s">
        <v>983</v>
      </c>
    </row>
    <row r="393" spans="4:4">
      <c r="D393" s="92" t="s">
        <v>984</v>
      </c>
    </row>
    <row r="396" spans="4:4">
      <c r="D396" s="93" t="s">
        <v>985</v>
      </c>
    </row>
    <row r="397" spans="4:4">
      <c r="D397" s="92" t="s">
        <v>986</v>
      </c>
    </row>
    <row r="398" spans="4:4">
      <c r="D398" s="92" t="s">
        <v>987</v>
      </c>
    </row>
    <row r="399" spans="4:4">
      <c r="D399" s="92" t="s">
        <v>988</v>
      </c>
    </row>
    <row r="400" spans="4:4">
      <c r="D400" s="92" t="s">
        <v>989</v>
      </c>
    </row>
    <row r="401" spans="4:7">
      <c r="D401" s="92" t="s">
        <v>990</v>
      </c>
    </row>
    <row r="402" spans="4:7">
      <c r="D402" s="92" t="s">
        <v>991</v>
      </c>
    </row>
    <row r="403" spans="4:7">
      <c r="D403" s="92" t="s">
        <v>992</v>
      </c>
    </row>
    <row r="404" spans="4:7">
      <c r="D404" s="92" t="s">
        <v>993</v>
      </c>
    </row>
    <row r="405" spans="4:7">
      <c r="D405" s="92" t="s">
        <v>994</v>
      </c>
    </row>
    <row r="406" spans="4:7">
      <c r="D406" s="92" t="s">
        <v>995</v>
      </c>
    </row>
    <row r="407" spans="4:7">
      <c r="G407" t="s">
        <v>1028</v>
      </c>
    </row>
    <row r="408" spans="4:7">
      <c r="G408" s="86" t="s">
        <v>1015</v>
      </c>
    </row>
    <row r="409" spans="4:7">
      <c r="G409" s="86" t="s">
        <v>1026</v>
      </c>
    </row>
    <row r="410" spans="4:7">
      <c r="G410" s="86" t="s">
        <v>1027</v>
      </c>
    </row>
    <row r="411" spans="4:7">
      <c r="G411" s="86" t="s">
        <v>1025</v>
      </c>
    </row>
    <row r="412" spans="4:7">
      <c r="G412" s="86" t="s">
        <v>1024</v>
      </c>
    </row>
    <row r="413" spans="4:7">
      <c r="G413" s="86" t="s">
        <v>1014</v>
      </c>
    </row>
    <row r="414" spans="4:7">
      <c r="G414" t="s">
        <v>1016</v>
      </c>
    </row>
    <row r="415" spans="4:7">
      <c r="G415" t="s">
        <v>2689</v>
      </c>
    </row>
    <row r="416" spans="4:7">
      <c r="G416" t="s">
        <v>2690</v>
      </c>
    </row>
    <row r="417" spans="7:11">
      <c r="G417" t="s">
        <v>1017</v>
      </c>
    </row>
    <row r="418" spans="7:11">
      <c r="G418" t="s">
        <v>1018</v>
      </c>
    </row>
    <row r="419" spans="7:11">
      <c r="G419" t="s">
        <v>1019</v>
      </c>
    </row>
    <row r="420" spans="7:11">
      <c r="G420" t="s">
        <v>1020</v>
      </c>
    </row>
    <row r="421" spans="7:11">
      <c r="G421" t="s">
        <v>1021</v>
      </c>
    </row>
    <row r="422" spans="7:11">
      <c r="G422" t="s">
        <v>1022</v>
      </c>
    </row>
    <row r="423" spans="7:11">
      <c r="G423" t="s">
        <v>1023</v>
      </c>
    </row>
    <row r="427" spans="7:11">
      <c r="G427" t="s">
        <v>1029</v>
      </c>
    </row>
    <row r="428" spans="7:11">
      <c r="G428" s="86" t="s">
        <v>1031</v>
      </c>
    </row>
    <row r="429" spans="7:11">
      <c r="G429" s="86" t="s">
        <v>1032</v>
      </c>
      <c r="K429" t="s">
        <v>1030</v>
      </c>
    </row>
    <row r="430" spans="7:11">
      <c r="G430" s="86" t="s">
        <v>1033</v>
      </c>
    </row>
    <row r="431" spans="7:11">
      <c r="G431" s="86" t="s">
        <v>1034</v>
      </c>
    </row>
    <row r="432" spans="7:11">
      <c r="G432" s="92" t="s">
        <v>363</v>
      </c>
    </row>
    <row r="436" spans="7:7">
      <c r="G436" t="s">
        <v>1028</v>
      </c>
    </row>
    <row r="437" spans="7:7">
      <c r="G437" t="s">
        <v>1029</v>
      </c>
    </row>
  </sheetData>
  <sheetProtection algorithmName="SHA-512" hashValue="JSojujfWWS9VMr4i8EthQ8LHrKU2PH0gZEdDC51yawPHpWRIinHTMwFzhHVrAP0F57CyWE9C0/gWi0113NC5vA==" saltValue="N74R8pZVMJVOWjcgu4J6tA==" spinCount="100000" sheet="1" objects="1" scenarios="1"/>
  <sortState xmlns:xlrd2="http://schemas.microsoft.com/office/spreadsheetml/2017/richdata2" ref="G408:G416">
    <sortCondition ref="G408:G416"/>
  </sortState>
  <phoneticPr fontId="1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U2176"/>
  <sheetViews>
    <sheetView showGridLines="0" showRowColHeaders="0" topLeftCell="Q1" zoomScale="96" zoomScaleNormal="96" workbookViewId="0">
      <selection activeCell="U5" sqref="U5"/>
    </sheetView>
  </sheetViews>
  <sheetFormatPr defaultRowHeight="14.4"/>
  <cols>
    <col min="1" max="1" width="7.21875" style="42" hidden="1" customWidth="1"/>
    <col min="2" max="2" width="21.21875" style="42" hidden="1" customWidth="1"/>
    <col min="3" max="3" width="57" style="42" hidden="1" customWidth="1"/>
    <col min="4" max="4" width="22" style="38" hidden="1" customWidth="1"/>
    <col min="5" max="5" width="19.5546875" style="52" hidden="1" customWidth="1"/>
    <col min="6" max="6" width="19.5546875" style="42" hidden="1" customWidth="1"/>
    <col min="7" max="7" width="40.6640625" style="42" hidden="1" customWidth="1"/>
    <col min="8" max="8" width="35.88671875" style="42" hidden="1" customWidth="1"/>
    <col min="9" max="14" width="8.88671875" style="42" hidden="1" customWidth="1"/>
    <col min="15" max="16" width="9" style="42" hidden="1" customWidth="1"/>
    <col min="17" max="21" width="8.88671875" style="2" customWidth="1"/>
    <col min="22" max="16384" width="8.88671875" style="2"/>
  </cols>
  <sheetData>
    <row r="1" spans="1:16">
      <c r="A1" s="75">
        <v>1</v>
      </c>
      <c r="B1" s="74"/>
      <c r="C1" s="74"/>
      <c r="D1" s="125"/>
      <c r="E1" s="75"/>
      <c r="F1" s="74"/>
      <c r="G1" s="74"/>
      <c r="H1" s="74"/>
      <c r="I1" s="74"/>
      <c r="J1" s="74"/>
      <c r="K1" s="74"/>
      <c r="L1" s="74"/>
      <c r="M1" s="74"/>
      <c r="N1" s="74"/>
      <c r="O1" s="74"/>
      <c r="P1" s="74"/>
    </row>
    <row r="2" spans="1:16">
      <c r="A2" s="52">
        <v>2</v>
      </c>
    </row>
    <row r="3" spans="1:16">
      <c r="A3" s="52">
        <v>3</v>
      </c>
    </row>
    <row r="4" spans="1:16">
      <c r="A4" s="52">
        <v>4</v>
      </c>
    </row>
    <row r="5" spans="1:16">
      <c r="A5" s="52">
        <v>5</v>
      </c>
    </row>
    <row r="6" spans="1:16">
      <c r="A6" s="52">
        <v>6</v>
      </c>
    </row>
    <row r="7" spans="1:16">
      <c r="A7" s="52">
        <v>7</v>
      </c>
    </row>
    <row r="8" spans="1:16">
      <c r="A8" s="52">
        <v>8</v>
      </c>
    </row>
    <row r="9" spans="1:16">
      <c r="A9" s="52">
        <v>9</v>
      </c>
    </row>
    <row r="10" spans="1:16">
      <c r="A10" s="52">
        <v>10</v>
      </c>
    </row>
    <row r="11" spans="1:16">
      <c r="A11" s="52">
        <v>11</v>
      </c>
    </row>
    <row r="12" spans="1:16">
      <c r="A12" s="52">
        <v>12</v>
      </c>
    </row>
    <row r="13" spans="1:16">
      <c r="A13" s="52">
        <v>13</v>
      </c>
      <c r="F13" s="351"/>
      <c r="G13" s="63"/>
    </row>
    <row r="14" spans="1:16">
      <c r="A14" s="52">
        <v>14</v>
      </c>
      <c r="F14" s="352"/>
      <c r="G14" s="63"/>
    </row>
    <row r="15" spans="1:16">
      <c r="A15" s="52">
        <v>15</v>
      </c>
      <c r="F15" s="63"/>
      <c r="G15" s="352"/>
    </row>
    <row r="16" spans="1:16">
      <c r="A16" s="52">
        <v>16</v>
      </c>
      <c r="F16" s="63"/>
      <c r="G16" s="352"/>
    </row>
    <row r="17" spans="1:7">
      <c r="A17" s="52">
        <v>17</v>
      </c>
      <c r="F17" s="63"/>
      <c r="G17" s="352"/>
    </row>
    <row r="18" spans="1:7">
      <c r="A18" s="52">
        <v>18</v>
      </c>
      <c r="F18" s="63"/>
      <c r="G18" s="352"/>
    </row>
    <row r="19" spans="1:7">
      <c r="A19" s="52">
        <v>19</v>
      </c>
      <c r="F19" s="63"/>
      <c r="G19" s="352"/>
    </row>
    <row r="20" spans="1:7">
      <c r="A20" s="52">
        <v>20</v>
      </c>
      <c r="C20" s="53" t="str">
        <f>+Coy_WorkForce_Info!C3</f>
        <v>1. Contact Information</v>
      </c>
      <c r="F20" s="63"/>
      <c r="G20" s="352"/>
    </row>
    <row r="21" spans="1:7">
      <c r="A21" s="52">
        <v>21</v>
      </c>
      <c r="C21" s="42" t="str">
        <f>+Coy_WorkForce_Info!C7</f>
        <v>Company Name</v>
      </c>
      <c r="D21" s="124">
        <f>+Coy_WorkForce_Info!E7</f>
        <v>0</v>
      </c>
      <c r="F21" s="63"/>
      <c r="G21" s="352"/>
    </row>
    <row r="22" spans="1:7">
      <c r="A22" s="52">
        <v>22</v>
      </c>
      <c r="C22" s="42" t="str">
        <f>+Coy_WorkForce_Info!C9</f>
        <v>Full Name</v>
      </c>
      <c r="D22" s="124">
        <f>+Coy_WorkForce_Info!E9</f>
        <v>0</v>
      </c>
      <c r="F22" s="63"/>
      <c r="G22" s="353"/>
    </row>
    <row r="23" spans="1:7">
      <c r="A23" s="52">
        <v>23</v>
      </c>
      <c r="C23" s="42" t="str">
        <f>+Coy_WorkForce_Info!C11</f>
        <v>Title/Position</v>
      </c>
      <c r="D23" s="124">
        <f>+Coy_WorkForce_Info!E11</f>
        <v>0</v>
      </c>
    </row>
    <row r="24" spans="1:7">
      <c r="A24" s="52">
        <v>24</v>
      </c>
      <c r="C24" s="42" t="str">
        <f>+Coy_WorkForce_Info!C13</f>
        <v>Email</v>
      </c>
      <c r="D24" s="124">
        <f>+Coy_WorkForce_Info!E13</f>
        <v>0</v>
      </c>
    </row>
    <row r="25" spans="1:7">
      <c r="A25" s="52">
        <v>25</v>
      </c>
      <c r="C25" s="42" t="str">
        <f>+Coy_WorkForce_Info!C15</f>
        <v>Contact Tel Number</v>
      </c>
      <c r="D25" s="124">
        <f>+Coy_WorkForce_Info!E15</f>
        <v>0</v>
      </c>
    </row>
    <row r="26" spans="1:7">
      <c r="A26" s="52">
        <v>26</v>
      </c>
    </row>
    <row r="27" spans="1:7">
      <c r="A27" s="52">
        <v>27</v>
      </c>
    </row>
    <row r="28" spans="1:7">
      <c r="A28" s="52">
        <v>28</v>
      </c>
    </row>
    <row r="29" spans="1:7">
      <c r="A29" s="52">
        <v>29</v>
      </c>
      <c r="C29" s="100" t="str">
        <f>+Coy_WorkForce_Info!C19</f>
        <v>2. Organization Information</v>
      </c>
    </row>
    <row r="30" spans="1:7">
      <c r="A30" s="52">
        <v>30</v>
      </c>
      <c r="C30" s="100"/>
    </row>
    <row r="31" spans="1:7">
      <c r="A31" s="52">
        <v>31</v>
      </c>
      <c r="C31" s="100" t="str">
        <f>+Coy_WorkForce_Info!C23</f>
        <v>2.1) Country</v>
      </c>
      <c r="D31" s="124">
        <f>+Coy_WorkForce_Info!E23</f>
        <v>0</v>
      </c>
    </row>
    <row r="32" spans="1:7">
      <c r="A32" s="52">
        <v>32</v>
      </c>
      <c r="C32" s="100"/>
    </row>
    <row r="33" spans="1:4">
      <c r="A33" s="52">
        <v>33</v>
      </c>
      <c r="C33" s="100"/>
    </row>
    <row r="34" spans="1:4">
      <c r="A34" s="52">
        <v>34</v>
      </c>
      <c r="C34" s="100"/>
    </row>
    <row r="35" spans="1:4">
      <c r="A35" s="52">
        <v>35</v>
      </c>
      <c r="C35" s="100" t="str">
        <f>+Coy_WorkForce_Info!C26</f>
        <v xml:space="preserve">2.2) Nationality of the Business </v>
      </c>
      <c r="D35" s="124">
        <f>+Coy_WorkForce_Info!E26</f>
        <v>0</v>
      </c>
    </row>
    <row r="36" spans="1:4">
      <c r="A36" s="52">
        <v>36</v>
      </c>
      <c r="C36" s="133" t="s">
        <v>750</v>
      </c>
    </row>
    <row r="37" spans="1:4">
      <c r="A37" s="52">
        <v>37</v>
      </c>
      <c r="C37" s="133" t="s">
        <v>752</v>
      </c>
    </row>
    <row r="38" spans="1:4">
      <c r="A38" s="52">
        <v>38</v>
      </c>
      <c r="C38" s="36" t="s">
        <v>751</v>
      </c>
    </row>
    <row r="39" spans="1:4">
      <c r="A39" s="52">
        <v>39</v>
      </c>
      <c r="C39" s="36"/>
    </row>
    <row r="40" spans="1:4">
      <c r="A40" s="52">
        <v>40</v>
      </c>
      <c r="C40" s="36"/>
    </row>
    <row r="41" spans="1:4">
      <c r="A41" s="52">
        <v>41</v>
      </c>
      <c r="C41" s="36"/>
    </row>
    <row r="42" spans="1:4">
      <c r="A42" s="52">
        <v>42</v>
      </c>
      <c r="C42" s="100" t="str">
        <f>+Coy_WorkForce_Info!C29</f>
        <v>2.3) Select the Prefecture or Region that most accurately 
represents your location.</v>
      </c>
      <c r="D42" s="124">
        <f>+Coy_WorkForce_Info!E29</f>
        <v>0</v>
      </c>
    </row>
    <row r="43" spans="1:4">
      <c r="A43" s="52">
        <v>43</v>
      </c>
      <c r="C43" s="36"/>
      <c r="D43" s="52"/>
    </row>
    <row r="44" spans="1:4">
      <c r="A44" s="52">
        <v>44</v>
      </c>
      <c r="C44" s="36"/>
    </row>
    <row r="45" spans="1:4">
      <c r="A45" s="52">
        <v>45</v>
      </c>
      <c r="C45" s="100" t="str">
        <f>+Coy_WorkForce_Info!C32</f>
        <v>2.4) Ownership Type</v>
      </c>
      <c r="D45" s="124">
        <f>+Coy_WorkForce_Info!E32</f>
        <v>0</v>
      </c>
    </row>
    <row r="46" spans="1:4" ht="15">
      <c r="A46" s="52">
        <v>46</v>
      </c>
      <c r="C46" s="36" t="s">
        <v>754</v>
      </c>
      <c r="D46" s="354"/>
    </row>
    <row r="47" spans="1:4">
      <c r="A47" s="52">
        <v>47</v>
      </c>
      <c r="C47" s="105" t="s">
        <v>755</v>
      </c>
    </row>
    <row r="48" spans="1:4">
      <c r="A48" s="52">
        <v>48</v>
      </c>
      <c r="C48" s="105" t="s">
        <v>756</v>
      </c>
    </row>
    <row r="49" spans="1:4">
      <c r="A49" s="52">
        <v>49</v>
      </c>
      <c r="C49" s="105" t="s">
        <v>757</v>
      </c>
    </row>
    <row r="50" spans="1:4">
      <c r="A50" s="52">
        <v>50</v>
      </c>
      <c r="C50" s="105" t="s">
        <v>759</v>
      </c>
    </row>
    <row r="51" spans="1:4">
      <c r="A51" s="52">
        <v>51</v>
      </c>
      <c r="C51" s="105" t="s">
        <v>758</v>
      </c>
    </row>
    <row r="52" spans="1:4">
      <c r="A52" s="52">
        <v>52</v>
      </c>
      <c r="C52" s="36" t="s">
        <v>749</v>
      </c>
    </row>
    <row r="53" spans="1:4">
      <c r="A53" s="52">
        <v>53</v>
      </c>
      <c r="C53" s="105" t="s">
        <v>363</v>
      </c>
    </row>
    <row r="54" spans="1:4">
      <c r="A54" s="52">
        <v>54</v>
      </c>
      <c r="C54" s="100"/>
    </row>
    <row r="55" spans="1:4">
      <c r="A55" s="52">
        <v>55</v>
      </c>
      <c r="C55" s="100"/>
    </row>
    <row r="56" spans="1:4">
      <c r="A56" s="52">
        <v>56</v>
      </c>
      <c r="C56" s="100"/>
    </row>
    <row r="57" spans="1:4">
      <c r="A57" s="52">
        <v>57</v>
      </c>
      <c r="C57" s="100" t="str">
        <f>+Coy_WorkForce_Info!C35</f>
        <v>2.5) Company Structure</v>
      </c>
      <c r="D57" s="124">
        <f>+Coy_WorkForce_Info!E35</f>
        <v>0</v>
      </c>
    </row>
    <row r="58" spans="1:4">
      <c r="A58" s="52">
        <v>58</v>
      </c>
      <c r="C58" s="105" t="s">
        <v>762</v>
      </c>
    </row>
    <row r="59" spans="1:4">
      <c r="A59" s="52">
        <v>59</v>
      </c>
      <c r="C59" s="105" t="s">
        <v>763</v>
      </c>
    </row>
    <row r="60" spans="1:4">
      <c r="A60" s="52">
        <v>60</v>
      </c>
      <c r="C60" s="36" t="s">
        <v>760</v>
      </c>
    </row>
    <row r="61" spans="1:4">
      <c r="A61" s="52">
        <v>61</v>
      </c>
      <c r="C61" s="42" t="s">
        <v>761</v>
      </c>
    </row>
    <row r="62" spans="1:4">
      <c r="A62" s="52">
        <v>62</v>
      </c>
      <c r="C62" s="105" t="s">
        <v>363</v>
      </c>
    </row>
    <row r="63" spans="1:4">
      <c r="A63" s="52">
        <v>63</v>
      </c>
      <c r="C63" s="100"/>
    </row>
    <row r="64" spans="1:4">
      <c r="A64" s="52">
        <v>64</v>
      </c>
      <c r="C64" s="100"/>
    </row>
    <row r="65" spans="1:6">
      <c r="A65" s="52">
        <v>65</v>
      </c>
      <c r="C65" s="100"/>
    </row>
    <row r="66" spans="1:6">
      <c r="A66" s="52">
        <v>66</v>
      </c>
      <c r="C66" s="53" t="str">
        <f>+Coy_WorkForce_Info!C38</f>
        <v>2.6) Industry Sector</v>
      </c>
    </row>
    <row r="67" spans="1:6">
      <c r="A67" s="52">
        <v>67</v>
      </c>
      <c r="C67" s="42" t="str">
        <f>+Coy_WorkForce_Info!E40</f>
        <v>Manufacturing</v>
      </c>
    </row>
    <row r="68" spans="1:6">
      <c r="A68" s="52">
        <v>68</v>
      </c>
      <c r="C68" s="42" t="str">
        <f>+Coy_WorkForce_Info!E41</f>
        <v>Trading</v>
      </c>
    </row>
    <row r="69" spans="1:6">
      <c r="A69" s="52">
        <v>69</v>
      </c>
      <c r="C69" s="42" t="str">
        <f>+Coy_WorkForce_Info!E42</f>
        <v>Services</v>
      </c>
    </row>
    <row r="70" spans="1:6">
      <c r="A70" s="52">
        <v>70</v>
      </c>
      <c r="C70" s="53"/>
    </row>
    <row r="71" spans="1:6">
      <c r="A71" s="52">
        <v>71</v>
      </c>
      <c r="C71" s="53"/>
    </row>
    <row r="72" spans="1:6">
      <c r="A72" s="52">
        <v>72</v>
      </c>
      <c r="C72" s="53"/>
    </row>
    <row r="73" spans="1:6">
      <c r="A73" s="52">
        <v>73</v>
      </c>
    </row>
    <row r="74" spans="1:6">
      <c r="A74" s="52">
        <v>74</v>
      </c>
      <c r="C74" s="99" t="str">
        <f>+Coy_WorkForce_Info!C44</f>
        <v>2.7) Industry</v>
      </c>
    </row>
    <row r="75" spans="1:6">
      <c r="A75" s="52">
        <v>75</v>
      </c>
      <c r="D75" s="124">
        <f>+Coy_WorkForce_Info!E47</f>
        <v>0</v>
      </c>
    </row>
    <row r="76" spans="1:6">
      <c r="A76" s="52">
        <v>76</v>
      </c>
      <c r="D76" s="124">
        <f>+Coy_WorkForce_Info!E49</f>
        <v>0</v>
      </c>
    </row>
    <row r="77" spans="1:6">
      <c r="A77" s="52">
        <v>77</v>
      </c>
      <c r="D77" s="124">
        <f>+Coy_WorkForce_Info!E51</f>
        <v>0</v>
      </c>
    </row>
    <row r="78" spans="1:6">
      <c r="A78" s="52">
        <v>78</v>
      </c>
    </row>
    <row r="79" spans="1:6">
      <c r="A79" s="52">
        <v>79</v>
      </c>
      <c r="F79" s="352"/>
    </row>
    <row r="80" spans="1:6">
      <c r="A80" s="52">
        <v>80</v>
      </c>
      <c r="F80" s="352"/>
    </row>
    <row r="81" spans="1:6">
      <c r="A81" s="52">
        <v>81</v>
      </c>
      <c r="C81" s="53" t="str">
        <f>+Coy_WorkForce_Info!C54</f>
        <v>2.8) Technology - Focused Vertical Markets and Specialties (for Tech Coys Only)</v>
      </c>
      <c r="D81" s="124">
        <f>+Coy_WorkForce_Info!E57</f>
        <v>0</v>
      </c>
      <c r="F81" s="352"/>
    </row>
    <row r="82" spans="1:6">
      <c r="A82" s="52">
        <v>82</v>
      </c>
      <c r="D82" s="124">
        <f>+Coy_WorkForce_Info!E59</f>
        <v>0</v>
      </c>
      <c r="F82" s="352"/>
    </row>
    <row r="83" spans="1:6">
      <c r="A83" s="52">
        <v>83</v>
      </c>
      <c r="D83" s="124">
        <f>+Coy_WorkForce_Info!E61</f>
        <v>0</v>
      </c>
      <c r="F83" s="352"/>
    </row>
    <row r="84" spans="1:6">
      <c r="A84" s="52">
        <v>84</v>
      </c>
      <c r="F84" s="351"/>
    </row>
    <row r="85" spans="1:6">
      <c r="A85" s="52">
        <v>85</v>
      </c>
      <c r="F85" s="352"/>
    </row>
    <row r="86" spans="1:6">
      <c r="A86" s="52">
        <v>86</v>
      </c>
      <c r="F86" s="352"/>
    </row>
    <row r="87" spans="1:6">
      <c r="A87" s="52">
        <v>87</v>
      </c>
      <c r="C87" s="53" t="str">
        <f>+Coy_WorkForce_Info!C65</f>
        <v>2.9) Is you Company a Start Up?</v>
      </c>
      <c r="D87" s="41">
        <f>+Coy_WorkForce_Info!E65</f>
        <v>0</v>
      </c>
      <c r="F87" s="351"/>
    </row>
    <row r="88" spans="1:6">
      <c r="A88" s="52">
        <v>88</v>
      </c>
      <c r="C88" s="42" t="s">
        <v>413</v>
      </c>
      <c r="F88" s="352"/>
    </row>
    <row r="89" spans="1:6">
      <c r="A89" s="52">
        <v>89</v>
      </c>
      <c r="C89" s="42" t="s">
        <v>414</v>
      </c>
      <c r="F89" s="352"/>
    </row>
    <row r="90" spans="1:6">
      <c r="A90" s="52">
        <v>90</v>
      </c>
    </row>
    <row r="91" spans="1:6">
      <c r="A91" s="52">
        <v>91</v>
      </c>
    </row>
    <row r="92" spans="1:6">
      <c r="A92" s="52">
        <v>92</v>
      </c>
      <c r="C92" s="53" t="str">
        <f>+Coy_WorkForce_Info!C67</f>
        <v>2.10) If yes please Select Growth Stage</v>
      </c>
      <c r="D92" s="41">
        <f>+Coy_WorkForce_Info!E67</f>
        <v>0</v>
      </c>
    </row>
    <row r="93" spans="1:6">
      <c r="A93" s="52">
        <v>93</v>
      </c>
      <c r="C93" s="42" t="s">
        <v>840</v>
      </c>
    </row>
    <row r="94" spans="1:6">
      <c r="A94" s="52">
        <v>94</v>
      </c>
      <c r="C94" s="42" t="s">
        <v>841</v>
      </c>
    </row>
    <row r="95" spans="1:6">
      <c r="A95" s="52">
        <v>95</v>
      </c>
      <c r="C95" s="42" t="s">
        <v>688</v>
      </c>
    </row>
    <row r="96" spans="1:6">
      <c r="A96" s="52">
        <v>96</v>
      </c>
      <c r="C96" s="42" t="s">
        <v>689</v>
      </c>
    </row>
    <row r="97" spans="1:4">
      <c r="A97" s="52">
        <v>97</v>
      </c>
      <c r="C97" s="42" t="s">
        <v>690</v>
      </c>
    </row>
    <row r="98" spans="1:4">
      <c r="A98" s="52">
        <v>98</v>
      </c>
      <c r="C98" s="42" t="s">
        <v>691</v>
      </c>
    </row>
    <row r="99" spans="1:4">
      <c r="A99" s="52">
        <v>99</v>
      </c>
      <c r="C99" s="42" t="s">
        <v>842</v>
      </c>
    </row>
    <row r="100" spans="1:4">
      <c r="A100" s="52">
        <v>100</v>
      </c>
      <c r="C100" s="42" t="s">
        <v>843</v>
      </c>
    </row>
    <row r="101" spans="1:4">
      <c r="A101" s="52">
        <v>101</v>
      </c>
      <c r="C101" s="42" t="s">
        <v>845</v>
      </c>
    </row>
    <row r="102" spans="1:4">
      <c r="A102" s="52">
        <v>102</v>
      </c>
      <c r="C102" s="42" t="s">
        <v>844</v>
      </c>
    </row>
    <row r="103" spans="1:4">
      <c r="A103" s="52">
        <v>103</v>
      </c>
      <c r="C103" s="42" t="s">
        <v>363</v>
      </c>
    </row>
    <row r="104" spans="1:4">
      <c r="A104" s="52">
        <v>104</v>
      </c>
    </row>
    <row r="105" spans="1:4" ht="15" customHeight="1">
      <c r="A105" s="52">
        <v>105</v>
      </c>
    </row>
    <row r="106" spans="1:4">
      <c r="A106" s="52">
        <v>106</v>
      </c>
    </row>
    <row r="107" spans="1:4">
      <c r="A107" s="52">
        <v>107</v>
      </c>
    </row>
    <row r="108" spans="1:4">
      <c r="A108" s="52">
        <v>108</v>
      </c>
      <c r="C108" s="53" t="str">
        <f>+Coy_WorkForce_Info!C70</f>
        <v>2.11) Total Number of Employees as of December 31, 2023</v>
      </c>
      <c r="D108" s="41">
        <f>+Coy_WorkForce_Info!E70</f>
        <v>0</v>
      </c>
    </row>
    <row r="109" spans="1:4">
      <c r="A109" s="52">
        <v>109</v>
      </c>
      <c r="C109" s="53"/>
    </row>
    <row r="110" spans="1:4">
      <c r="A110" s="52">
        <v>110</v>
      </c>
      <c r="C110" s="53"/>
    </row>
    <row r="111" spans="1:4">
      <c r="A111" s="52">
        <v>111</v>
      </c>
      <c r="C111" s="53" t="str">
        <f>+Coy_WorkForce_Info!C72</f>
        <v>2.12) New Positions Created in 2023</v>
      </c>
      <c r="D111" s="124">
        <f>+Coy_WorkForce_Info!E72</f>
        <v>0</v>
      </c>
    </row>
    <row r="112" spans="1:4">
      <c r="A112" s="52">
        <v>112</v>
      </c>
      <c r="C112" s="53"/>
    </row>
    <row r="113" spans="1:4">
      <c r="A113" s="52">
        <v>113</v>
      </c>
      <c r="C113" s="53"/>
    </row>
    <row r="114" spans="1:4">
      <c r="A114" s="52">
        <v>114</v>
      </c>
      <c r="C114" s="53" t="str">
        <f>+Coy_WorkForce_Info!C74</f>
        <v>2.13) Estimated New Positions for 2024</v>
      </c>
      <c r="D114" s="124">
        <f>+Coy_WorkForce_Info!E74</f>
        <v>0</v>
      </c>
    </row>
    <row r="115" spans="1:4">
      <c r="A115" s="52">
        <v>115</v>
      </c>
      <c r="C115" s="53"/>
    </row>
    <row r="116" spans="1:4">
      <c r="A116" s="52">
        <v>116</v>
      </c>
      <c r="C116" s="53"/>
    </row>
    <row r="117" spans="1:4">
      <c r="A117" s="52">
        <v>117</v>
      </c>
      <c r="C117" s="53" t="str">
        <f>+Coy_WorkForce_Info!C76</f>
        <v>2.14) Voluntary Separations</v>
      </c>
      <c r="D117" s="122">
        <f>+Coy_WorkForce_Info!E76</f>
        <v>0</v>
      </c>
    </row>
    <row r="118" spans="1:4">
      <c r="A118" s="52">
        <v>118</v>
      </c>
      <c r="C118" s="53"/>
    </row>
    <row r="119" spans="1:4">
      <c r="A119" s="52">
        <v>119</v>
      </c>
      <c r="C119" s="53"/>
    </row>
    <row r="120" spans="1:4">
      <c r="A120" s="52">
        <v>120</v>
      </c>
      <c r="C120" s="53" t="str">
        <f>+Coy_WorkForce_Info!C78</f>
        <v>2.15) Total Separations</v>
      </c>
      <c r="D120" s="122">
        <f>+Coy_WorkForce_Info!E78</f>
        <v>0</v>
      </c>
    </row>
    <row r="121" spans="1:4">
      <c r="A121" s="52">
        <v>121</v>
      </c>
      <c r="C121" s="53"/>
    </row>
    <row r="122" spans="1:4">
      <c r="A122" s="52">
        <v>122</v>
      </c>
      <c r="C122" s="53"/>
    </row>
    <row r="123" spans="1:4">
      <c r="A123" s="52">
        <v>123</v>
      </c>
      <c r="C123" s="53" t="str">
        <f>+Coy_WorkForce_Info!C80</f>
        <v>2.16) Gross Revenue (in Mio. €)</v>
      </c>
      <c r="D123" s="325">
        <f>+Coy_WorkForce_Info!E80</f>
        <v>0</v>
      </c>
    </row>
    <row r="124" spans="1:4">
      <c r="A124" s="52">
        <v>124</v>
      </c>
      <c r="C124" s="326" t="s">
        <v>703</v>
      </c>
      <c r="D124" s="52"/>
    </row>
    <row r="125" spans="1:4">
      <c r="A125" s="52">
        <v>125</v>
      </c>
      <c r="C125" s="326" t="s">
        <v>704</v>
      </c>
    </row>
    <row r="126" spans="1:4">
      <c r="A126" s="52">
        <v>126</v>
      </c>
      <c r="C126" s="327" t="s">
        <v>705</v>
      </c>
    </row>
    <row r="127" spans="1:4">
      <c r="A127" s="52">
        <v>127</v>
      </c>
      <c r="C127" s="326" t="s">
        <v>692</v>
      </c>
    </row>
    <row r="128" spans="1:4">
      <c r="A128" s="52">
        <v>128</v>
      </c>
      <c r="C128" s="326" t="s">
        <v>693</v>
      </c>
    </row>
    <row r="129" spans="1:3">
      <c r="A129" s="52">
        <v>129</v>
      </c>
      <c r="C129" s="326" t="s">
        <v>694</v>
      </c>
    </row>
    <row r="130" spans="1:3">
      <c r="A130" s="52">
        <v>130</v>
      </c>
      <c r="C130" s="326" t="s">
        <v>706</v>
      </c>
    </row>
    <row r="131" spans="1:3">
      <c r="A131" s="52">
        <v>131</v>
      </c>
      <c r="C131" s="326" t="s">
        <v>707</v>
      </c>
    </row>
    <row r="132" spans="1:3">
      <c r="A132" s="52">
        <v>132</v>
      </c>
      <c r="C132" s="328" t="s">
        <v>695</v>
      </c>
    </row>
    <row r="133" spans="1:3">
      <c r="A133" s="52">
        <v>133</v>
      </c>
      <c r="C133" s="328" t="s">
        <v>696</v>
      </c>
    </row>
    <row r="134" spans="1:3">
      <c r="A134" s="52">
        <v>134</v>
      </c>
      <c r="C134" s="328" t="s">
        <v>697</v>
      </c>
    </row>
    <row r="135" spans="1:3">
      <c r="A135" s="52">
        <v>135</v>
      </c>
      <c r="C135" s="328" t="s">
        <v>698</v>
      </c>
    </row>
    <row r="136" spans="1:3">
      <c r="A136" s="52">
        <v>136</v>
      </c>
      <c r="C136" s="328" t="s">
        <v>699</v>
      </c>
    </row>
    <row r="137" spans="1:3">
      <c r="A137" s="52">
        <v>137</v>
      </c>
      <c r="C137" s="328" t="s">
        <v>700</v>
      </c>
    </row>
    <row r="138" spans="1:3">
      <c r="A138" s="52">
        <v>138</v>
      </c>
      <c r="C138" s="328" t="s">
        <v>1</v>
      </c>
    </row>
    <row r="139" spans="1:3">
      <c r="A139" s="52">
        <v>139</v>
      </c>
      <c r="C139" s="328" t="s">
        <v>701</v>
      </c>
    </row>
    <row r="140" spans="1:3">
      <c r="A140" s="52">
        <v>140</v>
      </c>
      <c r="C140" s="328" t="s">
        <v>702</v>
      </c>
    </row>
    <row r="141" spans="1:3">
      <c r="A141" s="52">
        <v>141</v>
      </c>
    </row>
    <row r="142" spans="1:3">
      <c r="A142" s="52">
        <v>142</v>
      </c>
    </row>
    <row r="143" spans="1:3">
      <c r="A143" s="52">
        <v>143</v>
      </c>
      <c r="C143" s="53" t="str">
        <f>+Coy_WorkForce_Info!C83</f>
        <v xml:space="preserve">2.17)  Please specify the job positions (Hot Jobs) for which you are facing the most challenges in attracting suitable candidates. Please choose from the dropdown lists.
</v>
      </c>
    </row>
    <row r="144" spans="1:3">
      <c r="A144" s="52">
        <v>144</v>
      </c>
    </row>
    <row r="145" spans="1:4">
      <c r="A145" s="52">
        <v>145</v>
      </c>
      <c r="C145" s="53" t="str">
        <f>+Coy_WorkForce_Info!C85</f>
        <v>Position1</v>
      </c>
      <c r="D145" s="42" t="str">
        <f>+C145</f>
        <v>Position1</v>
      </c>
    </row>
    <row r="146" spans="1:4">
      <c r="A146" s="52">
        <v>146</v>
      </c>
      <c r="B146" s="42" t="str">
        <f>+C145</f>
        <v>Position1</v>
      </c>
      <c r="C146" s="42" t="str">
        <f>+Coy_WorkForce_Info!D84</f>
        <v>Job Sub-Family</v>
      </c>
      <c r="D146" s="124">
        <f>+Coy_WorkForce_Info!D85</f>
        <v>0</v>
      </c>
    </row>
    <row r="147" spans="1:4">
      <c r="A147" s="52">
        <v>147</v>
      </c>
      <c r="B147" s="42" t="str">
        <f>+B146</f>
        <v>Position1</v>
      </c>
      <c r="C147" s="42" t="str">
        <f>+Coy_WorkForce_Info!E84</f>
        <v>Position</v>
      </c>
      <c r="D147" s="124">
        <f>+Coy_WorkForce_Info!E85</f>
        <v>0</v>
      </c>
    </row>
    <row r="148" spans="1:4">
      <c r="A148" s="52">
        <v>148</v>
      </c>
      <c r="B148" s="42" t="str">
        <f t="shared" ref="B148:B150" si="0">+B147</f>
        <v>Position1</v>
      </c>
      <c r="C148" s="42" t="str">
        <f>+Coy_WorkForce_Info!G84</f>
        <v>Level1</v>
      </c>
      <c r="D148" s="124">
        <f>+Coy_WorkForce_Info!G85</f>
        <v>0</v>
      </c>
    </row>
    <row r="149" spans="1:4">
      <c r="A149" s="52">
        <v>149</v>
      </c>
      <c r="B149" s="42" t="str">
        <f t="shared" si="0"/>
        <v>Position1</v>
      </c>
      <c r="C149" s="42" t="str">
        <f>+Coy_WorkForce_Info!H84</f>
        <v>Level2</v>
      </c>
      <c r="D149" s="124">
        <f>+Coy_WorkForce_Info!H85</f>
        <v>0</v>
      </c>
    </row>
    <row r="150" spans="1:4">
      <c r="A150" s="52">
        <v>150</v>
      </c>
      <c r="B150" s="42" t="str">
        <f t="shared" si="0"/>
        <v>Position1</v>
      </c>
      <c r="C150" s="42" t="str">
        <f>+Coy_WorkForce_Info!I84</f>
        <v>Level3</v>
      </c>
      <c r="D150" s="124">
        <f>+Coy_WorkForce_Info!I85</f>
        <v>0</v>
      </c>
    </row>
    <row r="151" spans="1:4">
      <c r="A151" s="52">
        <v>151</v>
      </c>
      <c r="D151" s="40"/>
    </row>
    <row r="152" spans="1:4">
      <c r="A152" s="52">
        <v>152</v>
      </c>
      <c r="D152" s="40"/>
    </row>
    <row r="153" spans="1:4">
      <c r="A153" s="52">
        <v>153</v>
      </c>
      <c r="C153" s="53" t="str">
        <f>+Coy_WorkForce_Info!C86</f>
        <v>Position2</v>
      </c>
      <c r="D153" s="42" t="str">
        <f>+C153</f>
        <v>Position2</v>
      </c>
    </row>
    <row r="154" spans="1:4">
      <c r="A154" s="52">
        <v>154</v>
      </c>
      <c r="B154" s="42" t="str">
        <f>+C153</f>
        <v>Position2</v>
      </c>
      <c r="C154" s="42" t="str">
        <f>+C146</f>
        <v>Job Sub-Family</v>
      </c>
      <c r="D154" s="124">
        <f>+Coy_WorkForce_Info!D86</f>
        <v>0</v>
      </c>
    </row>
    <row r="155" spans="1:4">
      <c r="A155" s="52">
        <v>155</v>
      </c>
      <c r="B155" s="42" t="str">
        <f>+B154</f>
        <v>Position2</v>
      </c>
      <c r="C155" s="42" t="str">
        <f t="shared" ref="C155:C158" si="1">+C147</f>
        <v>Position</v>
      </c>
      <c r="D155" s="124">
        <f>+Coy_WorkForce_Info!E86</f>
        <v>0</v>
      </c>
    </row>
    <row r="156" spans="1:4">
      <c r="A156" s="52">
        <v>156</v>
      </c>
      <c r="B156" s="42" t="str">
        <f t="shared" ref="B156:B158" si="2">+B155</f>
        <v>Position2</v>
      </c>
      <c r="C156" s="42" t="str">
        <f t="shared" si="1"/>
        <v>Level1</v>
      </c>
      <c r="D156" s="124">
        <f>+Coy_WorkForce_Info!G86</f>
        <v>0</v>
      </c>
    </row>
    <row r="157" spans="1:4">
      <c r="A157" s="52">
        <v>157</v>
      </c>
      <c r="B157" s="42" t="str">
        <f t="shared" si="2"/>
        <v>Position2</v>
      </c>
      <c r="C157" s="42" t="str">
        <f t="shared" si="1"/>
        <v>Level2</v>
      </c>
      <c r="D157" s="124">
        <f>+Coy_WorkForce_Info!H86</f>
        <v>0</v>
      </c>
    </row>
    <row r="158" spans="1:4">
      <c r="A158" s="52">
        <v>158</v>
      </c>
      <c r="B158" s="42" t="str">
        <f t="shared" si="2"/>
        <v>Position2</v>
      </c>
      <c r="C158" s="42" t="str">
        <f t="shared" si="1"/>
        <v>Level3</v>
      </c>
      <c r="D158" s="124">
        <f>+Coy_WorkForce_Info!I86</f>
        <v>0</v>
      </c>
    </row>
    <row r="159" spans="1:4">
      <c r="A159" s="52">
        <v>159</v>
      </c>
      <c r="D159" s="42"/>
    </row>
    <row r="160" spans="1:4">
      <c r="A160" s="52">
        <v>160</v>
      </c>
      <c r="D160" s="42"/>
    </row>
    <row r="161" spans="1:4">
      <c r="A161" s="52">
        <v>161</v>
      </c>
      <c r="C161" s="53" t="str">
        <f>+Coy_WorkForce_Info!C87</f>
        <v>Position3</v>
      </c>
      <c r="D161" s="42" t="str">
        <f>+C161</f>
        <v>Position3</v>
      </c>
    </row>
    <row r="162" spans="1:4">
      <c r="A162" s="52">
        <v>162</v>
      </c>
      <c r="B162" s="42" t="str">
        <f>+C161</f>
        <v>Position3</v>
      </c>
      <c r="C162" s="42" t="str">
        <f>+C154</f>
        <v>Job Sub-Family</v>
      </c>
      <c r="D162" s="41">
        <f>+Coy_WorkForce_Info!D87</f>
        <v>0</v>
      </c>
    </row>
    <row r="163" spans="1:4">
      <c r="A163" s="52">
        <v>163</v>
      </c>
      <c r="B163" s="42" t="str">
        <f>+B162</f>
        <v>Position3</v>
      </c>
      <c r="C163" s="42" t="str">
        <f t="shared" ref="C163:C166" si="3">+C155</f>
        <v>Position</v>
      </c>
      <c r="D163" s="39">
        <f>+Coy_WorkForce_Info!E87</f>
        <v>0</v>
      </c>
    </row>
    <row r="164" spans="1:4">
      <c r="A164" s="52">
        <v>164</v>
      </c>
      <c r="B164" s="42" t="str">
        <f t="shared" ref="B164:B166" si="4">+B163</f>
        <v>Position3</v>
      </c>
      <c r="C164" s="42" t="str">
        <f t="shared" si="3"/>
        <v>Level1</v>
      </c>
      <c r="D164" s="39">
        <f>+Coy_WorkForce_Info!G87</f>
        <v>0</v>
      </c>
    </row>
    <row r="165" spans="1:4">
      <c r="A165" s="52">
        <v>165</v>
      </c>
      <c r="B165" s="42" t="str">
        <f t="shared" si="4"/>
        <v>Position3</v>
      </c>
      <c r="C165" s="42" t="str">
        <f t="shared" si="3"/>
        <v>Level2</v>
      </c>
      <c r="D165" s="39">
        <f>+Coy_WorkForce_Info!H87</f>
        <v>0</v>
      </c>
    </row>
    <row r="166" spans="1:4">
      <c r="A166" s="52">
        <v>166</v>
      </c>
      <c r="B166" s="42" t="str">
        <f t="shared" si="4"/>
        <v>Position3</v>
      </c>
      <c r="C166" s="42" t="str">
        <f t="shared" si="3"/>
        <v>Level3</v>
      </c>
      <c r="D166" s="39">
        <f>+Coy_WorkForce_Info!I87</f>
        <v>0</v>
      </c>
    </row>
    <row r="167" spans="1:4">
      <c r="A167" s="52">
        <v>167</v>
      </c>
      <c r="D167" s="40"/>
    </row>
    <row r="168" spans="1:4">
      <c r="A168" s="52">
        <v>168</v>
      </c>
      <c r="D168" s="40"/>
    </row>
    <row r="169" spans="1:4">
      <c r="A169" s="52">
        <v>169</v>
      </c>
      <c r="C169" s="53" t="str">
        <f>+Coy_WorkForce_Info!C88</f>
        <v>Position4</v>
      </c>
      <c r="D169" s="42" t="str">
        <f>+C169</f>
        <v>Position4</v>
      </c>
    </row>
    <row r="170" spans="1:4">
      <c r="A170" s="52">
        <v>170</v>
      </c>
      <c r="B170" s="42" t="str">
        <f>+C169</f>
        <v>Position4</v>
      </c>
      <c r="C170" s="42" t="str">
        <f>+C162</f>
        <v>Job Sub-Family</v>
      </c>
      <c r="D170" s="41">
        <f>+Coy_WorkForce_Info!D88</f>
        <v>0</v>
      </c>
    </row>
    <row r="171" spans="1:4">
      <c r="A171" s="52">
        <v>171</v>
      </c>
      <c r="B171" s="42" t="str">
        <f>+B170</f>
        <v>Position4</v>
      </c>
      <c r="C171" s="42" t="str">
        <f t="shared" ref="C171:C174" si="5">+C163</f>
        <v>Position</v>
      </c>
      <c r="D171" s="39">
        <f>+Coy_WorkForce_Info!E88</f>
        <v>0</v>
      </c>
    </row>
    <row r="172" spans="1:4">
      <c r="A172" s="52">
        <v>172</v>
      </c>
      <c r="B172" s="42" t="str">
        <f t="shared" ref="B172:B174" si="6">+B171</f>
        <v>Position4</v>
      </c>
      <c r="C172" s="42" t="str">
        <f t="shared" si="5"/>
        <v>Level1</v>
      </c>
      <c r="D172" s="39">
        <f>+Coy_WorkForce_Info!G88</f>
        <v>0</v>
      </c>
    </row>
    <row r="173" spans="1:4">
      <c r="A173" s="52">
        <v>173</v>
      </c>
      <c r="B173" s="42" t="str">
        <f t="shared" si="6"/>
        <v>Position4</v>
      </c>
      <c r="C173" s="42" t="str">
        <f t="shared" si="5"/>
        <v>Level2</v>
      </c>
      <c r="D173" s="39">
        <f>+Coy_WorkForce_Info!H88</f>
        <v>0</v>
      </c>
    </row>
    <row r="174" spans="1:4">
      <c r="A174" s="52">
        <v>174</v>
      </c>
      <c r="B174" s="42" t="str">
        <f t="shared" si="6"/>
        <v>Position4</v>
      </c>
      <c r="C174" s="42" t="str">
        <f t="shared" si="5"/>
        <v>Level3</v>
      </c>
      <c r="D174" s="39">
        <f>+Coy_WorkForce_Info!I88</f>
        <v>0</v>
      </c>
    </row>
    <row r="175" spans="1:4">
      <c r="A175" s="52">
        <v>175</v>
      </c>
      <c r="D175" s="42"/>
    </row>
    <row r="176" spans="1:4">
      <c r="A176" s="52">
        <v>176</v>
      </c>
      <c r="D176" s="42"/>
    </row>
    <row r="177" spans="1:4">
      <c r="A177" s="52">
        <v>177</v>
      </c>
      <c r="C177" s="53" t="str">
        <f>+Coy_WorkForce_Info!C89</f>
        <v>Position5</v>
      </c>
      <c r="D177" s="42" t="str">
        <f>+C177</f>
        <v>Position5</v>
      </c>
    </row>
    <row r="178" spans="1:4">
      <c r="A178" s="52">
        <v>178</v>
      </c>
      <c r="B178" s="42" t="str">
        <f>+C177</f>
        <v>Position5</v>
      </c>
      <c r="C178" s="42" t="str">
        <f>+C170</f>
        <v>Job Sub-Family</v>
      </c>
      <c r="D178" s="41">
        <f>+Coy_WorkForce_Info!D89</f>
        <v>0</v>
      </c>
    </row>
    <row r="179" spans="1:4">
      <c r="A179" s="52">
        <v>179</v>
      </c>
      <c r="B179" s="42" t="str">
        <f>+B178</f>
        <v>Position5</v>
      </c>
      <c r="C179" s="42" t="str">
        <f t="shared" ref="C179:C182" si="7">+C171</f>
        <v>Position</v>
      </c>
      <c r="D179" s="39">
        <f>+Coy_WorkForce_Info!E89</f>
        <v>0</v>
      </c>
    </row>
    <row r="180" spans="1:4">
      <c r="A180" s="52">
        <v>180</v>
      </c>
      <c r="B180" s="42" t="str">
        <f t="shared" ref="B180:B182" si="8">+B179</f>
        <v>Position5</v>
      </c>
      <c r="C180" s="42" t="str">
        <f t="shared" si="7"/>
        <v>Level1</v>
      </c>
      <c r="D180" s="39">
        <f>+Coy_WorkForce_Info!G89</f>
        <v>0</v>
      </c>
    </row>
    <row r="181" spans="1:4">
      <c r="A181" s="52">
        <v>181</v>
      </c>
      <c r="B181" s="42" t="str">
        <f t="shared" si="8"/>
        <v>Position5</v>
      </c>
      <c r="C181" s="42" t="str">
        <f t="shared" si="7"/>
        <v>Level2</v>
      </c>
      <c r="D181" s="39">
        <f>+Coy_WorkForce_Info!H89</f>
        <v>0</v>
      </c>
    </row>
    <row r="182" spans="1:4">
      <c r="A182" s="52">
        <v>182</v>
      </c>
      <c r="B182" s="42" t="str">
        <f t="shared" si="8"/>
        <v>Position5</v>
      </c>
      <c r="C182" s="42" t="str">
        <f t="shared" si="7"/>
        <v>Level3</v>
      </c>
      <c r="D182" s="39">
        <f>+Coy_WorkForce_Info!I89</f>
        <v>0</v>
      </c>
    </row>
    <row r="183" spans="1:4">
      <c r="A183" s="52">
        <v>183</v>
      </c>
      <c r="D183" s="40"/>
    </row>
    <row r="184" spans="1:4">
      <c r="A184" s="52">
        <v>184</v>
      </c>
      <c r="D184" s="40"/>
    </row>
    <row r="185" spans="1:4">
      <c r="A185" s="52">
        <v>185</v>
      </c>
      <c r="C185" s="53" t="str">
        <f>+Coy_WorkForce_Info!C90</f>
        <v>Position6</v>
      </c>
      <c r="D185" s="42" t="str">
        <f>+C185</f>
        <v>Position6</v>
      </c>
    </row>
    <row r="186" spans="1:4">
      <c r="A186" s="52">
        <v>186</v>
      </c>
      <c r="B186" s="42" t="str">
        <f>+C185</f>
        <v>Position6</v>
      </c>
      <c r="C186" s="42" t="str">
        <f>+C178</f>
        <v>Job Sub-Family</v>
      </c>
      <c r="D186" s="41">
        <f>+Coy_WorkForce_Info!D90</f>
        <v>0</v>
      </c>
    </row>
    <row r="187" spans="1:4">
      <c r="A187" s="52">
        <v>187</v>
      </c>
      <c r="B187" s="42" t="str">
        <f>+B186</f>
        <v>Position6</v>
      </c>
      <c r="C187" s="42" t="str">
        <f t="shared" ref="C187:C190" si="9">+C179</f>
        <v>Position</v>
      </c>
      <c r="D187" s="39">
        <f>+Coy_WorkForce_Info!E90</f>
        <v>0</v>
      </c>
    </row>
    <row r="188" spans="1:4">
      <c r="A188" s="52">
        <v>188</v>
      </c>
      <c r="B188" s="42" t="str">
        <f t="shared" ref="B188:B190" si="10">+B187</f>
        <v>Position6</v>
      </c>
      <c r="C188" s="42" t="str">
        <f t="shared" si="9"/>
        <v>Level1</v>
      </c>
      <c r="D188" s="39">
        <f>+Coy_WorkForce_Info!G90</f>
        <v>0</v>
      </c>
    </row>
    <row r="189" spans="1:4">
      <c r="A189" s="52">
        <v>189</v>
      </c>
      <c r="B189" s="42" t="str">
        <f t="shared" si="10"/>
        <v>Position6</v>
      </c>
      <c r="C189" s="42" t="str">
        <f t="shared" si="9"/>
        <v>Level2</v>
      </c>
      <c r="D189" s="39">
        <f>+Coy_WorkForce_Info!H90</f>
        <v>0</v>
      </c>
    </row>
    <row r="190" spans="1:4">
      <c r="A190" s="52">
        <v>190</v>
      </c>
      <c r="B190" s="42" t="str">
        <f t="shared" si="10"/>
        <v>Position6</v>
      </c>
      <c r="C190" s="42" t="str">
        <f t="shared" si="9"/>
        <v>Level3</v>
      </c>
      <c r="D190" s="39">
        <f>+Coy_WorkForce_Info!I90</f>
        <v>0</v>
      </c>
    </row>
    <row r="191" spans="1:4">
      <c r="A191" s="52">
        <v>191</v>
      </c>
      <c r="D191" s="42"/>
    </row>
    <row r="192" spans="1:4">
      <c r="A192" s="52">
        <v>192</v>
      </c>
      <c r="D192" s="42"/>
    </row>
    <row r="193" spans="1:4">
      <c r="A193" s="52">
        <v>193</v>
      </c>
      <c r="C193" s="53" t="str">
        <f>+Coy_WorkForce_Info!C91</f>
        <v>Position7</v>
      </c>
      <c r="D193" s="42" t="str">
        <f>+C193</f>
        <v>Position7</v>
      </c>
    </row>
    <row r="194" spans="1:4">
      <c r="A194" s="52">
        <v>194</v>
      </c>
      <c r="B194" s="42" t="str">
        <f>+C193</f>
        <v>Position7</v>
      </c>
      <c r="C194" s="42" t="str">
        <f>+C186</f>
        <v>Job Sub-Family</v>
      </c>
      <c r="D194" s="41">
        <f>+Coy_WorkForce_Info!D91</f>
        <v>0</v>
      </c>
    </row>
    <row r="195" spans="1:4">
      <c r="A195" s="52">
        <v>195</v>
      </c>
      <c r="B195" s="42" t="str">
        <f>+B194</f>
        <v>Position7</v>
      </c>
      <c r="C195" s="42" t="str">
        <f t="shared" ref="C195:C198" si="11">+C187</f>
        <v>Position</v>
      </c>
      <c r="D195" s="39">
        <f>+Coy_WorkForce_Info!E91</f>
        <v>0</v>
      </c>
    </row>
    <row r="196" spans="1:4">
      <c r="A196" s="52">
        <v>196</v>
      </c>
      <c r="B196" s="42" t="str">
        <f t="shared" ref="B196:B198" si="12">+B195</f>
        <v>Position7</v>
      </c>
      <c r="C196" s="42" t="str">
        <f t="shared" si="11"/>
        <v>Level1</v>
      </c>
      <c r="D196" s="39">
        <f>+Coy_WorkForce_Info!G91</f>
        <v>0</v>
      </c>
    </row>
    <row r="197" spans="1:4">
      <c r="A197" s="52">
        <v>197</v>
      </c>
      <c r="B197" s="42" t="str">
        <f t="shared" si="12"/>
        <v>Position7</v>
      </c>
      <c r="C197" s="42" t="str">
        <f t="shared" si="11"/>
        <v>Level2</v>
      </c>
      <c r="D197" s="39">
        <f>+Coy_WorkForce_Info!H91</f>
        <v>0</v>
      </c>
    </row>
    <row r="198" spans="1:4">
      <c r="A198" s="52">
        <v>198</v>
      </c>
      <c r="B198" s="42" t="str">
        <f t="shared" si="12"/>
        <v>Position7</v>
      </c>
      <c r="C198" s="42" t="str">
        <f t="shared" si="11"/>
        <v>Level3</v>
      </c>
      <c r="D198" s="39">
        <f>+Coy_WorkForce_Info!I91</f>
        <v>0</v>
      </c>
    </row>
    <row r="199" spans="1:4">
      <c r="A199" s="52">
        <v>199</v>
      </c>
      <c r="D199" s="42"/>
    </row>
    <row r="200" spans="1:4">
      <c r="A200" s="52">
        <v>200</v>
      </c>
      <c r="D200" s="42"/>
    </row>
    <row r="201" spans="1:4">
      <c r="A201" s="52">
        <v>201</v>
      </c>
      <c r="D201" s="42"/>
    </row>
    <row r="202" spans="1:4">
      <c r="A202" s="52">
        <v>202</v>
      </c>
    </row>
    <row r="203" spans="1:4">
      <c r="A203" s="52">
        <v>203</v>
      </c>
    </row>
    <row r="204" spans="1:4">
      <c r="A204" s="52">
        <v>204</v>
      </c>
      <c r="C204" s="53" t="str">
        <f>+Coy_WorkForce_Info!C94</f>
        <v xml:space="preserve">2.18)  Please specify the Hot Skills for which you are facing the most challenges in attracting suitable candidates. Please choose from the dropdown list.
</v>
      </c>
    </row>
    <row r="205" spans="1:4">
      <c r="A205" s="52">
        <v>205</v>
      </c>
    </row>
    <row r="206" spans="1:4">
      <c r="A206" s="52">
        <v>206</v>
      </c>
      <c r="C206" s="52"/>
      <c r="D206" s="52"/>
    </row>
    <row r="207" spans="1:4">
      <c r="A207" s="52">
        <v>207</v>
      </c>
      <c r="C207" s="55" t="str">
        <f>+Coy_WorkForce_Info!C96</f>
        <v>Skill_Category1</v>
      </c>
      <c r="D207" s="52"/>
    </row>
    <row r="208" spans="1:4">
      <c r="A208" s="52">
        <v>208</v>
      </c>
      <c r="B208" s="42" t="str">
        <f>+C207</f>
        <v>Skill_Category1</v>
      </c>
      <c r="C208" s="126">
        <f>+Coy_WorkForce_Info!D96</f>
        <v>0</v>
      </c>
      <c r="D208" s="124">
        <f>+Coy_WorkForce_Info!E96</f>
        <v>0</v>
      </c>
    </row>
    <row r="209" spans="1:4">
      <c r="A209" s="52">
        <v>209</v>
      </c>
      <c r="B209" s="42" t="str">
        <f>+B208</f>
        <v>Skill_Category1</v>
      </c>
      <c r="C209" s="126">
        <f>+C208</f>
        <v>0</v>
      </c>
      <c r="D209" s="124">
        <f>+Coy_WorkForce_Info!G96</f>
        <v>0</v>
      </c>
    </row>
    <row r="210" spans="1:4">
      <c r="A210" s="52">
        <v>210</v>
      </c>
      <c r="B210" s="42" t="str">
        <f>+B209</f>
        <v>Skill_Category1</v>
      </c>
      <c r="C210" s="126">
        <f>+C209</f>
        <v>0</v>
      </c>
      <c r="D210" s="124">
        <f>+Coy_WorkForce_Info!I96</f>
        <v>0</v>
      </c>
    </row>
    <row r="211" spans="1:4">
      <c r="A211" s="52">
        <v>211</v>
      </c>
      <c r="C211" s="52"/>
      <c r="D211" s="52"/>
    </row>
    <row r="212" spans="1:4">
      <c r="A212" s="52">
        <v>212</v>
      </c>
    </row>
    <row r="213" spans="1:4">
      <c r="A213" s="52">
        <v>213</v>
      </c>
      <c r="C213" s="55" t="str">
        <f>+Coy_WorkForce_Info!C97</f>
        <v>Skill_Category2</v>
      </c>
    </row>
    <row r="214" spans="1:4">
      <c r="A214" s="52">
        <v>214</v>
      </c>
      <c r="B214" s="42" t="str">
        <f>+C213</f>
        <v>Skill_Category2</v>
      </c>
      <c r="C214" s="126">
        <f>+Coy_WorkForce_Info!D97</f>
        <v>0</v>
      </c>
      <c r="D214" s="124">
        <f>+Coy_WorkForce_Info!E97</f>
        <v>0</v>
      </c>
    </row>
    <row r="215" spans="1:4">
      <c r="A215" s="52">
        <v>215</v>
      </c>
      <c r="B215" s="42" t="str">
        <f>+B214</f>
        <v>Skill_Category2</v>
      </c>
      <c r="C215" s="126">
        <f>+C214</f>
        <v>0</v>
      </c>
      <c r="D215" s="124">
        <f>+Coy_WorkForce_Info!G97</f>
        <v>0</v>
      </c>
    </row>
    <row r="216" spans="1:4">
      <c r="A216" s="52">
        <v>216</v>
      </c>
      <c r="B216" s="42" t="str">
        <f>+B215</f>
        <v>Skill_Category2</v>
      </c>
      <c r="C216" s="126">
        <f>+C215</f>
        <v>0</v>
      </c>
      <c r="D216" s="124">
        <f>+Coy_WorkForce_Info!I97</f>
        <v>0</v>
      </c>
    </row>
    <row r="217" spans="1:4">
      <c r="A217" s="52">
        <v>217</v>
      </c>
    </row>
    <row r="218" spans="1:4">
      <c r="A218" s="52">
        <v>218</v>
      </c>
    </row>
    <row r="219" spans="1:4">
      <c r="A219" s="52">
        <v>219</v>
      </c>
      <c r="C219" s="55" t="str">
        <f>+Coy_WorkForce_Info!C98</f>
        <v>Skill_Category3</v>
      </c>
    </row>
    <row r="220" spans="1:4">
      <c r="A220" s="52">
        <v>220</v>
      </c>
      <c r="B220" s="42" t="str">
        <f>+C219</f>
        <v>Skill_Category3</v>
      </c>
      <c r="C220" s="126">
        <f>+Coy_WorkForce_Info!D98</f>
        <v>0</v>
      </c>
      <c r="D220" s="124">
        <f>+Coy_WorkForce_Info!E98</f>
        <v>0</v>
      </c>
    </row>
    <row r="221" spans="1:4">
      <c r="A221" s="52">
        <v>221</v>
      </c>
      <c r="B221" s="42" t="str">
        <f>+B220</f>
        <v>Skill_Category3</v>
      </c>
      <c r="C221" s="126">
        <f>+C220</f>
        <v>0</v>
      </c>
      <c r="D221" s="124">
        <f>+Coy_WorkForce_Info!G98</f>
        <v>0</v>
      </c>
    </row>
    <row r="222" spans="1:4">
      <c r="A222" s="52">
        <v>222</v>
      </c>
      <c r="B222" s="42" t="str">
        <f>+B221</f>
        <v>Skill_Category3</v>
      </c>
      <c r="C222" s="126">
        <f>+C221</f>
        <v>0</v>
      </c>
      <c r="D222" s="124">
        <f>+Coy_WorkForce_Info!I98</f>
        <v>0</v>
      </c>
    </row>
    <row r="223" spans="1:4">
      <c r="A223" s="52">
        <v>223</v>
      </c>
    </row>
    <row r="224" spans="1:4">
      <c r="A224" s="52">
        <v>224</v>
      </c>
    </row>
    <row r="225" spans="1:4">
      <c r="A225" s="52">
        <v>225</v>
      </c>
      <c r="C225" s="55" t="str">
        <f>+Coy_WorkForce_Info!C99</f>
        <v>Skill_Category4</v>
      </c>
    </row>
    <row r="226" spans="1:4">
      <c r="A226" s="52">
        <v>226</v>
      </c>
      <c r="B226" s="42" t="str">
        <f>+C225</f>
        <v>Skill_Category4</v>
      </c>
      <c r="C226" s="126">
        <f>+Coy_WorkForce_Info!D99</f>
        <v>0</v>
      </c>
      <c r="D226" s="124">
        <f>+Coy_WorkForce_Info!E99</f>
        <v>0</v>
      </c>
    </row>
    <row r="227" spans="1:4">
      <c r="A227" s="52">
        <v>227</v>
      </c>
      <c r="B227" s="42" t="str">
        <f>+B226</f>
        <v>Skill_Category4</v>
      </c>
      <c r="C227" s="126">
        <f>+C226</f>
        <v>0</v>
      </c>
      <c r="D227" s="124">
        <f>+Coy_WorkForce_Info!G99</f>
        <v>0</v>
      </c>
    </row>
    <row r="228" spans="1:4">
      <c r="A228" s="52">
        <v>228</v>
      </c>
      <c r="B228" s="42" t="str">
        <f>+B227</f>
        <v>Skill_Category4</v>
      </c>
      <c r="C228" s="126">
        <f>+C227</f>
        <v>0</v>
      </c>
      <c r="D228" s="124">
        <f>+Coy_WorkForce_Info!I99</f>
        <v>0</v>
      </c>
    </row>
    <row r="229" spans="1:4">
      <c r="A229" s="52">
        <v>229</v>
      </c>
    </row>
    <row r="230" spans="1:4">
      <c r="A230" s="52">
        <v>230</v>
      </c>
    </row>
    <row r="231" spans="1:4">
      <c r="A231" s="52">
        <v>231</v>
      </c>
      <c r="C231" s="55" t="str">
        <f>+Coy_WorkForce_Info!C100</f>
        <v>Skill_Category5</v>
      </c>
    </row>
    <row r="232" spans="1:4">
      <c r="A232" s="52">
        <v>232</v>
      </c>
      <c r="B232" s="42" t="str">
        <f>+C231</f>
        <v>Skill_Category5</v>
      </c>
      <c r="C232" s="126">
        <f>+Coy_WorkForce_Info!D100</f>
        <v>0</v>
      </c>
      <c r="D232" s="124">
        <f>+Coy_WorkForce_Info!E100</f>
        <v>0</v>
      </c>
    </row>
    <row r="233" spans="1:4">
      <c r="A233" s="52">
        <v>233</v>
      </c>
      <c r="B233" s="42" t="str">
        <f>+B232</f>
        <v>Skill_Category5</v>
      </c>
      <c r="C233" s="126">
        <f>+C232</f>
        <v>0</v>
      </c>
      <c r="D233" s="124">
        <f>+Coy_WorkForce_Info!G100</f>
        <v>0</v>
      </c>
    </row>
    <row r="234" spans="1:4">
      <c r="A234" s="52">
        <v>234</v>
      </c>
      <c r="B234" s="42" t="str">
        <f>+B233</f>
        <v>Skill_Category5</v>
      </c>
      <c r="C234" s="126">
        <f>+C233</f>
        <v>0</v>
      </c>
      <c r="D234" s="124">
        <f>+Coy_WorkForce_Info!I100</f>
        <v>0</v>
      </c>
    </row>
    <row r="235" spans="1:4">
      <c r="A235" s="52">
        <v>235</v>
      </c>
      <c r="D235" s="42"/>
    </row>
    <row r="236" spans="1:4">
      <c r="A236" s="52">
        <v>236</v>
      </c>
    </row>
    <row r="237" spans="1:4">
      <c r="A237" s="52">
        <v>237</v>
      </c>
      <c r="C237" s="55" t="str">
        <f>+Coy_WorkForce_Info!C101</f>
        <v>Skill_Category6</v>
      </c>
    </row>
    <row r="238" spans="1:4">
      <c r="A238" s="52">
        <v>238</v>
      </c>
      <c r="B238" s="42" t="str">
        <f>+C237</f>
        <v>Skill_Category6</v>
      </c>
      <c r="C238" s="126">
        <f>+Coy_WorkForce_Info!D101</f>
        <v>0</v>
      </c>
      <c r="D238" s="124">
        <f>+Coy_WorkForce_Info!E101</f>
        <v>0</v>
      </c>
    </row>
    <row r="239" spans="1:4">
      <c r="A239" s="52">
        <v>239</v>
      </c>
      <c r="B239" s="42" t="str">
        <f>+B238</f>
        <v>Skill_Category6</v>
      </c>
      <c r="C239" s="126">
        <f>+C238</f>
        <v>0</v>
      </c>
      <c r="D239" s="124">
        <f>+Coy_WorkForce_Info!G101</f>
        <v>0</v>
      </c>
    </row>
    <row r="240" spans="1:4">
      <c r="A240" s="52">
        <v>240</v>
      </c>
      <c r="B240" s="42" t="str">
        <f>+B239</f>
        <v>Skill_Category6</v>
      </c>
      <c r="C240" s="126">
        <f>+C239</f>
        <v>0</v>
      </c>
      <c r="D240" s="124">
        <f>+Coy_WorkForce_Info!I101</f>
        <v>0</v>
      </c>
    </row>
    <row r="241" spans="1:3">
      <c r="A241" s="52">
        <v>241</v>
      </c>
    </row>
    <row r="242" spans="1:3">
      <c r="A242" s="52">
        <v>242</v>
      </c>
    </row>
    <row r="243" spans="1:3">
      <c r="A243" s="52">
        <v>243</v>
      </c>
    </row>
    <row r="244" spans="1:3">
      <c r="A244" s="52">
        <v>244</v>
      </c>
    </row>
    <row r="245" spans="1:3">
      <c r="A245" s="52">
        <v>245</v>
      </c>
    </row>
    <row r="246" spans="1:3">
      <c r="A246" s="52">
        <v>246</v>
      </c>
      <c r="C246" s="53" t="str">
        <f>+Coy_WorkForce_Info!C104</f>
        <v xml:space="preserve">2.19)  What compensation practices are you implementing to attract and retain technical expertise, commonly known as 'Hot Skills'?? 
</v>
      </c>
    </row>
    <row r="247" spans="1:3">
      <c r="A247" s="52">
        <v>247</v>
      </c>
    </row>
    <row r="248" spans="1:3">
      <c r="A248" s="52">
        <v>248</v>
      </c>
    </row>
    <row r="249" spans="1:3">
      <c r="A249" s="52">
        <v>249</v>
      </c>
      <c r="C249" s="42" t="str">
        <f>+Coy_WorkForce_Info!D106</f>
        <v>Integrate Skill premium into base salary</v>
      </c>
    </row>
    <row r="250" spans="1:3">
      <c r="A250" s="52">
        <v>250</v>
      </c>
      <c r="C250" s="42" t="str">
        <f>+Coy_WorkForce_Info!D107</f>
        <v>Hiring (Sign-on) bonus</v>
      </c>
    </row>
    <row r="251" spans="1:3">
      <c r="A251" s="52">
        <v>251</v>
      </c>
      <c r="C251" s="42" t="str">
        <f>+Coy_WorkForce_Info!D108</f>
        <v>Annual bonus</v>
      </c>
    </row>
    <row r="252" spans="1:3">
      <c r="A252" s="52">
        <v>252</v>
      </c>
      <c r="C252" s="42" t="str">
        <f>+Coy_WorkForce_Info!D109</f>
        <v>Place employee in higher salary range</v>
      </c>
    </row>
    <row r="253" spans="1:3">
      <c r="A253" s="52">
        <v>253</v>
      </c>
      <c r="C253" s="42" t="str">
        <f>+Coy_WorkForce_Info!D110</f>
        <v>Review pay more than once a year</v>
      </c>
    </row>
    <row r="254" spans="1:3">
      <c r="A254" s="52">
        <v>254</v>
      </c>
      <c r="C254" s="42" t="str">
        <f>+Coy_WorkForce_Info!D111</f>
        <v>Assign job with hot skills in higher grade</v>
      </c>
    </row>
    <row r="255" spans="1:3">
      <c r="A255" s="52">
        <v>255</v>
      </c>
      <c r="C255" s="42" t="str">
        <f>+Coy_WorkForce_Info!D112</f>
        <v>Project completion Bonus</v>
      </c>
    </row>
    <row r="256" spans="1:3">
      <c r="A256" s="52">
        <v>256</v>
      </c>
      <c r="C256" s="42" t="str">
        <f>+Coy_WorkForce_Info!D113</f>
        <v>Salary supplement</v>
      </c>
    </row>
    <row r="257" spans="1:4">
      <c r="A257" s="52">
        <v>257</v>
      </c>
      <c r="C257" s="42" t="str">
        <f>+Coy_WorkForce_Info!D114</f>
        <v>Quarterly Bonus</v>
      </c>
    </row>
    <row r="258" spans="1:4">
      <c r="A258" s="52">
        <v>258</v>
      </c>
      <c r="C258" s="42" t="str">
        <f>+Coy_WorkForce_Info!D115</f>
        <v>Semi-annual Bonus</v>
      </c>
    </row>
    <row r="259" spans="1:4">
      <c r="A259" s="52">
        <v>259</v>
      </c>
      <c r="C259" s="42" t="str">
        <f>+Coy_WorkForce_Info!D116</f>
        <v>Other</v>
      </c>
    </row>
    <row r="260" spans="1:4">
      <c r="A260" s="52">
        <v>260</v>
      </c>
    </row>
    <row r="261" spans="1:4">
      <c r="A261" s="52">
        <v>261</v>
      </c>
    </row>
    <row r="262" spans="1:4">
      <c r="A262" s="52">
        <v>262</v>
      </c>
      <c r="B262" s="42" t="str">
        <f>+C249</f>
        <v>Integrate Skill premium into base salary</v>
      </c>
      <c r="C262" s="42" t="str">
        <f>+Coy_WorkForce_Info!F106</f>
        <v>Please specify the average % of the premium</v>
      </c>
      <c r="D262" s="137">
        <f>+Coy_WorkForce_Info!J106</f>
        <v>0</v>
      </c>
    </row>
    <row r="263" spans="1:4">
      <c r="A263" s="52">
        <v>263</v>
      </c>
      <c r="B263" s="42" t="str">
        <f>+C250</f>
        <v>Hiring (Sign-on) bonus</v>
      </c>
      <c r="C263" s="42" t="str">
        <f>+Coy_WorkForce_Info!F107</f>
        <v>Please specify the average Hiring (Sign-on) bonus</v>
      </c>
      <c r="D263" s="41">
        <f>+Coy_WorkForce_Info!J107</f>
        <v>0</v>
      </c>
    </row>
    <row r="264" spans="1:4">
      <c r="A264" s="52">
        <v>264</v>
      </c>
      <c r="B264" s="42" t="str">
        <f>+C256</f>
        <v>Salary supplement</v>
      </c>
      <c r="C264" s="42" t="str">
        <f>+Coy_WorkForce_Info!I113</f>
        <v xml:space="preserve">On average, what is the annual amount for the salary supplement?        </v>
      </c>
      <c r="D264" s="41">
        <f>+Coy_WorkForce_Info!J113</f>
        <v>0</v>
      </c>
    </row>
    <row r="265" spans="1:4">
      <c r="A265" s="52">
        <v>265</v>
      </c>
      <c r="B265" s="42" t="str">
        <f>+C259</f>
        <v>Other</v>
      </c>
      <c r="C265" s="42" t="str">
        <f>+Coy_WorkForce_Info!F116</f>
        <v>Please specify</v>
      </c>
      <c r="D265" s="41">
        <f>+Coy_WorkForce_Info!G116</f>
        <v>0</v>
      </c>
    </row>
    <row r="266" spans="1:4">
      <c r="A266" s="52">
        <v>266</v>
      </c>
    </row>
    <row r="267" spans="1:4">
      <c r="A267" s="52">
        <v>267</v>
      </c>
    </row>
    <row r="268" spans="1:4">
      <c r="A268" s="52">
        <v>268</v>
      </c>
    </row>
    <row r="269" spans="1:4">
      <c r="A269" s="52">
        <v>269</v>
      </c>
      <c r="C269" s="53" t="str">
        <f>+Coy_WorkForce_Info!C120</f>
        <v>2.20)  Choose the types of sources you are employing to identify and recruit IT personnel, and provide an evaluation of their effectiveness</v>
      </c>
    </row>
    <row r="270" spans="1:4">
      <c r="A270" s="52">
        <v>270</v>
      </c>
    </row>
    <row r="271" spans="1:4">
      <c r="A271" s="52">
        <v>271</v>
      </c>
      <c r="C271" s="42" t="s">
        <v>783</v>
      </c>
    </row>
    <row r="272" spans="1:4">
      <c r="A272" s="52">
        <v>272</v>
      </c>
      <c r="C272" s="42" t="s">
        <v>784</v>
      </c>
    </row>
    <row r="273" spans="1:3">
      <c r="A273" s="52">
        <v>273</v>
      </c>
      <c r="C273" s="42" t="s">
        <v>785</v>
      </c>
    </row>
    <row r="274" spans="1:3">
      <c r="A274" s="52">
        <v>274</v>
      </c>
      <c r="C274" s="56" t="s">
        <v>786</v>
      </c>
    </row>
    <row r="275" spans="1:3">
      <c r="A275" s="52">
        <v>275</v>
      </c>
    </row>
    <row r="276" spans="1:3">
      <c r="A276" s="52">
        <v>276</v>
      </c>
    </row>
    <row r="277" spans="1:3">
      <c r="A277" s="52">
        <v>277</v>
      </c>
      <c r="C277" s="42" t="str">
        <f>+Coy_WorkForce_Info!D122</f>
        <v>Company Talent Pools</v>
      </c>
    </row>
    <row r="278" spans="1:3">
      <c r="A278" s="52">
        <v>278</v>
      </c>
      <c r="C278" s="42" t="str">
        <f>+Coy_WorkForce_Info!D123</f>
        <v>Company Website and Careers Page</v>
      </c>
    </row>
    <row r="279" spans="1:3">
      <c r="A279" s="52">
        <v>279</v>
      </c>
      <c r="C279" s="42" t="str">
        <f>+Coy_WorkForce_Info!D124</f>
        <v>Employee Referrals</v>
      </c>
    </row>
    <row r="280" spans="1:3">
      <c r="A280" s="52">
        <v>280</v>
      </c>
      <c r="C280" s="42" t="str">
        <f>+Coy_WorkForce_Info!D125</f>
        <v>Freelance Platforms</v>
      </c>
    </row>
    <row r="281" spans="1:3">
      <c r="A281" s="52">
        <v>281</v>
      </c>
      <c r="C281" s="42" t="str">
        <f>+Coy_WorkForce_Info!D126</f>
        <v>Hackathons and Coding Competitions</v>
      </c>
    </row>
    <row r="282" spans="1:3">
      <c r="A282" s="52">
        <v>282</v>
      </c>
      <c r="C282" s="42" t="str">
        <f>+Coy_WorkForce_Info!D127</f>
        <v>Industry-specific Job Boards</v>
      </c>
    </row>
    <row r="283" spans="1:3">
      <c r="A283" s="52">
        <v>283</v>
      </c>
      <c r="C283" s="42" t="str">
        <f>+Coy_WorkForce_Info!D128</f>
        <v>Internship Programs</v>
      </c>
    </row>
    <row r="284" spans="1:3">
      <c r="A284" s="52">
        <v>284</v>
      </c>
      <c r="C284" s="42" t="str">
        <f>+Coy_WorkForce_Info!D129</f>
        <v xml:space="preserve">Linkedin (Company page) </v>
      </c>
    </row>
    <row r="285" spans="1:3">
      <c r="A285" s="52">
        <v>285</v>
      </c>
      <c r="C285" s="42" t="str">
        <f>+Coy_WorkForce_Info!D130</f>
        <v>Networking Events</v>
      </c>
    </row>
    <row r="286" spans="1:3">
      <c r="A286" s="52">
        <v>286</v>
      </c>
      <c r="C286" s="42" t="str">
        <f>+Coy_WorkForce_Info!D131</f>
        <v>Online Job Platforms</v>
      </c>
    </row>
    <row r="287" spans="1:3">
      <c r="A287" s="52">
        <v>287</v>
      </c>
      <c r="C287" s="42" t="str">
        <f>+Coy_WorkForce_Info!D132</f>
        <v>Online Learning Platforms</v>
      </c>
    </row>
    <row r="288" spans="1:3">
      <c r="A288" s="52">
        <v>288</v>
      </c>
      <c r="C288" s="42" t="str">
        <f>+Coy_WorkForce_Info!D133</f>
        <v>Professional Associations</v>
      </c>
    </row>
    <row r="289" spans="1:4">
      <c r="A289" s="52">
        <v>289</v>
      </c>
      <c r="C289" s="42" t="str">
        <f>+Coy_WorkForce_Info!D134</f>
        <v>Recruitment Agencies</v>
      </c>
    </row>
    <row r="290" spans="1:4">
      <c r="A290" s="52">
        <v>290</v>
      </c>
      <c r="C290" s="42" t="str">
        <f>+Coy_WorkForce_Info!D135</f>
        <v>Social Media Platforms</v>
      </c>
    </row>
    <row r="291" spans="1:4">
      <c r="A291" s="52">
        <v>291</v>
      </c>
      <c r="C291" s="42" t="str">
        <f>+Coy_WorkForce_Info!D136</f>
        <v>Technical Communities</v>
      </c>
    </row>
    <row r="292" spans="1:4">
      <c r="A292" s="52">
        <v>292</v>
      </c>
      <c r="C292" s="42" t="str">
        <f>+Coy_WorkForce_Info!D137</f>
        <v>Technical Meetups and Webinars</v>
      </c>
    </row>
    <row r="293" spans="1:4">
      <c r="A293" s="52">
        <v>293</v>
      </c>
      <c r="C293" s="42" t="str">
        <f>+Coy_WorkForce_Info!D138</f>
        <v>University Career Centers</v>
      </c>
    </row>
    <row r="294" spans="1:4">
      <c r="A294" s="52">
        <v>294</v>
      </c>
    </row>
    <row r="295" spans="1:4">
      <c r="A295" s="52">
        <v>295</v>
      </c>
    </row>
    <row r="296" spans="1:4">
      <c r="A296" s="52">
        <v>296</v>
      </c>
      <c r="C296" s="42" t="str">
        <f>+C277</f>
        <v>Company Talent Pools</v>
      </c>
      <c r="D296" s="39">
        <f>+Coy_WorkForce_Info!G122</f>
        <v>0</v>
      </c>
    </row>
    <row r="297" spans="1:4">
      <c r="A297" s="52">
        <v>297</v>
      </c>
      <c r="C297" s="42" t="str">
        <f t="shared" ref="C297:C312" si="13">+C278</f>
        <v>Company Website and Careers Page</v>
      </c>
      <c r="D297" s="39">
        <f>+Coy_WorkForce_Info!G123</f>
        <v>0</v>
      </c>
    </row>
    <row r="298" spans="1:4">
      <c r="A298" s="52">
        <v>298</v>
      </c>
      <c r="C298" s="42" t="str">
        <f t="shared" si="13"/>
        <v>Employee Referrals</v>
      </c>
      <c r="D298" s="39">
        <f>+Coy_WorkForce_Info!G124</f>
        <v>0</v>
      </c>
    </row>
    <row r="299" spans="1:4">
      <c r="A299" s="52">
        <v>299</v>
      </c>
      <c r="C299" s="42" t="str">
        <f t="shared" si="13"/>
        <v>Freelance Platforms</v>
      </c>
      <c r="D299" s="39">
        <f>+Coy_WorkForce_Info!G125</f>
        <v>0</v>
      </c>
    </row>
    <row r="300" spans="1:4">
      <c r="A300" s="52">
        <v>300</v>
      </c>
      <c r="C300" s="42" t="str">
        <f t="shared" si="13"/>
        <v>Hackathons and Coding Competitions</v>
      </c>
      <c r="D300" s="39">
        <f>+Coy_WorkForce_Info!G126</f>
        <v>0</v>
      </c>
    </row>
    <row r="301" spans="1:4">
      <c r="A301" s="52">
        <v>301</v>
      </c>
      <c r="C301" s="42" t="str">
        <f t="shared" si="13"/>
        <v>Industry-specific Job Boards</v>
      </c>
      <c r="D301" s="39">
        <f>+Coy_WorkForce_Info!G127</f>
        <v>0</v>
      </c>
    </row>
    <row r="302" spans="1:4">
      <c r="A302" s="52">
        <v>302</v>
      </c>
      <c r="C302" s="42" t="str">
        <f t="shared" si="13"/>
        <v>Internship Programs</v>
      </c>
      <c r="D302" s="39">
        <f>+Coy_WorkForce_Info!G128</f>
        <v>0</v>
      </c>
    </row>
    <row r="303" spans="1:4">
      <c r="A303" s="52">
        <v>303</v>
      </c>
      <c r="C303" s="42" t="str">
        <f t="shared" si="13"/>
        <v xml:space="preserve">Linkedin (Company page) </v>
      </c>
      <c r="D303" s="39">
        <f>+Coy_WorkForce_Info!G129</f>
        <v>0</v>
      </c>
    </row>
    <row r="304" spans="1:4">
      <c r="A304" s="52">
        <v>304</v>
      </c>
      <c r="C304" s="42" t="str">
        <f t="shared" si="13"/>
        <v>Networking Events</v>
      </c>
      <c r="D304" s="39">
        <f>+Coy_WorkForce_Info!G130</f>
        <v>0</v>
      </c>
    </row>
    <row r="305" spans="1:5">
      <c r="A305" s="52">
        <v>305</v>
      </c>
      <c r="C305" s="42" t="str">
        <f t="shared" si="13"/>
        <v>Online Job Platforms</v>
      </c>
      <c r="D305" s="39">
        <f>+Coy_WorkForce_Info!G131</f>
        <v>0</v>
      </c>
    </row>
    <row r="306" spans="1:5">
      <c r="A306" s="52">
        <v>306</v>
      </c>
      <c r="C306" s="42" t="str">
        <f t="shared" si="13"/>
        <v>Online Learning Platforms</v>
      </c>
      <c r="D306" s="39">
        <f>+Coy_WorkForce_Info!G132</f>
        <v>0</v>
      </c>
    </row>
    <row r="307" spans="1:5">
      <c r="A307" s="52">
        <v>307</v>
      </c>
      <c r="C307" s="42" t="str">
        <f>+C288</f>
        <v>Professional Associations</v>
      </c>
      <c r="D307" s="39">
        <f>+Coy_WorkForce_Info!G133</f>
        <v>0</v>
      </c>
    </row>
    <row r="308" spans="1:5">
      <c r="A308" s="52">
        <v>308</v>
      </c>
      <c r="C308" s="42" t="str">
        <f t="shared" si="13"/>
        <v>Recruitment Agencies</v>
      </c>
      <c r="D308" s="39">
        <f>+Coy_WorkForce_Info!G134</f>
        <v>0</v>
      </c>
    </row>
    <row r="309" spans="1:5">
      <c r="A309" s="52">
        <v>309</v>
      </c>
      <c r="C309" s="42" t="str">
        <f>+C290</f>
        <v>Social Media Platforms</v>
      </c>
      <c r="D309" s="39">
        <f>+Coy_WorkForce_Info!G135</f>
        <v>0</v>
      </c>
    </row>
    <row r="310" spans="1:5">
      <c r="A310" s="52">
        <v>310</v>
      </c>
      <c r="C310" s="42" t="str">
        <f t="shared" si="13"/>
        <v>Technical Communities</v>
      </c>
      <c r="D310" s="39">
        <f>+Coy_WorkForce_Info!G136</f>
        <v>0</v>
      </c>
    </row>
    <row r="311" spans="1:5">
      <c r="A311" s="52">
        <v>311</v>
      </c>
      <c r="C311" s="42" t="str">
        <f t="shared" si="13"/>
        <v>Technical Meetups and Webinars</v>
      </c>
      <c r="D311" s="39">
        <f>+Coy_WorkForce_Info!G137</f>
        <v>0</v>
      </c>
    </row>
    <row r="312" spans="1:5">
      <c r="A312" s="52">
        <v>312</v>
      </c>
      <c r="C312" s="42" t="str">
        <f t="shared" si="13"/>
        <v>University Career Centers</v>
      </c>
      <c r="D312" s="39">
        <f>+Coy_WorkForce_Info!G138</f>
        <v>0</v>
      </c>
    </row>
    <row r="313" spans="1:5">
      <c r="A313" s="52">
        <v>313</v>
      </c>
    </row>
    <row r="314" spans="1:5">
      <c r="A314" s="52">
        <v>314</v>
      </c>
    </row>
    <row r="315" spans="1:5">
      <c r="A315" s="52">
        <v>315</v>
      </c>
    </row>
    <row r="316" spans="1:5">
      <c r="A316" s="52">
        <v>316</v>
      </c>
      <c r="C316" s="53" t="str">
        <f>+Coy_WorkForce_Info!C141</f>
        <v>2.21)  Please select  the main areas where the HR department plans to concentrate its efforts in 2024 to improve workforce effectiveness.</v>
      </c>
    </row>
    <row r="317" spans="1:5">
      <c r="A317" s="52">
        <v>317</v>
      </c>
    </row>
    <row r="318" spans="1:5">
      <c r="A318" s="52">
        <v>318</v>
      </c>
      <c r="C318" s="42" t="str">
        <f>+Coy_WorkForce_Info!D143</f>
        <v>Building on emerging skills / competencies</v>
      </c>
      <c r="E318" s="135"/>
    </row>
    <row r="319" spans="1:5">
      <c r="A319" s="52">
        <v>319</v>
      </c>
      <c r="C319" s="42" t="str">
        <f>+Coy_WorkForce_Info!D144</f>
        <v>Cultural Transformation</v>
      </c>
      <c r="E319" s="42"/>
    </row>
    <row r="320" spans="1:5">
      <c r="A320" s="52">
        <v>320</v>
      </c>
      <c r="C320" s="42" t="str">
        <f>+Coy_WorkForce_Info!D145</f>
        <v>Employee Engagement</v>
      </c>
      <c r="E320" s="42"/>
    </row>
    <row r="321" spans="1:5">
      <c r="A321" s="52">
        <v>321</v>
      </c>
      <c r="C321" s="42" t="str">
        <f>+Coy_WorkForce_Info!D146</f>
        <v>Employee Onboarding and Integration</v>
      </c>
      <c r="E321" s="42"/>
    </row>
    <row r="322" spans="1:5">
      <c r="A322" s="52">
        <v>322</v>
      </c>
      <c r="C322" s="42" t="str">
        <f>+Coy_WorkForce_Info!D147</f>
        <v>Employee Relations and Conflict Resolution</v>
      </c>
      <c r="E322" s="42"/>
    </row>
    <row r="323" spans="1:5">
      <c r="A323" s="52">
        <v>323</v>
      </c>
      <c r="C323" s="42" t="str">
        <f>+Coy_WorkForce_Info!D148</f>
        <v>Employee Retention Strategies</v>
      </c>
      <c r="E323" s="42"/>
    </row>
    <row r="324" spans="1:5">
      <c r="A324" s="52">
        <v>324</v>
      </c>
      <c r="C324" s="42" t="str">
        <f>+Coy_WorkForce_Info!D149</f>
        <v>Employee Well-being and Benefits</v>
      </c>
      <c r="E324" s="42"/>
    </row>
    <row r="325" spans="1:5">
      <c r="A325" s="52">
        <v>325</v>
      </c>
      <c r="C325" s="42" t="str">
        <f>+Coy_WorkForce_Info!D150</f>
        <v>Employer Branding</v>
      </c>
      <c r="E325" s="42"/>
    </row>
    <row r="326" spans="1:5">
      <c r="A326" s="52">
        <v>326</v>
      </c>
      <c r="C326" s="42" t="str">
        <f>+Coy_WorkForce_Info!D151</f>
        <v>Learning and Development</v>
      </c>
      <c r="E326" s="42"/>
    </row>
    <row r="327" spans="1:5">
      <c r="A327" s="52">
        <v>327</v>
      </c>
      <c r="C327" s="42" t="str">
        <f>+Coy_WorkForce_Info!D152</f>
        <v>Organizational Structure and Role Clarity</v>
      </c>
      <c r="E327" s="42"/>
    </row>
    <row r="328" spans="1:5">
      <c r="A328" s="52">
        <v>328</v>
      </c>
      <c r="C328" s="42" t="str">
        <f>+Coy_WorkForce_Info!D153</f>
        <v>Performance Management</v>
      </c>
      <c r="E328" s="42"/>
    </row>
    <row r="329" spans="1:5">
      <c r="A329" s="52">
        <v>329</v>
      </c>
      <c r="C329" s="42" t="str">
        <f>+Coy_WorkForce_Info!D154</f>
        <v>Regional Talent Sourcing</v>
      </c>
      <c r="E329" s="42"/>
    </row>
    <row r="330" spans="1:5">
      <c r="A330" s="52">
        <v>330</v>
      </c>
      <c r="C330" s="42" t="str">
        <f>+Coy_WorkForce_Info!D155</f>
        <v>Rewards Management</v>
      </c>
      <c r="E330" s="42"/>
    </row>
    <row r="331" spans="1:5">
      <c r="A331" s="52">
        <v>331</v>
      </c>
      <c r="C331" s="42" t="str">
        <f>+Coy_WorkForce_Info!D156</f>
        <v>Skills Gap Analysis</v>
      </c>
      <c r="E331" s="42"/>
    </row>
    <row r="332" spans="1:5">
      <c r="A332" s="52">
        <v>332</v>
      </c>
      <c r="C332" s="42" t="str">
        <f>+Coy_WorkForce_Info!D157</f>
        <v>Succession Planning</v>
      </c>
      <c r="E332" s="42"/>
    </row>
    <row r="333" spans="1:5">
      <c r="A333" s="52">
        <v>333</v>
      </c>
      <c r="C333" s="42" t="str">
        <f>+Coy_WorkForce_Info!D158</f>
        <v>Talent Acquisition and Recruitment</v>
      </c>
      <c r="E333" s="42"/>
    </row>
    <row r="334" spans="1:5">
      <c r="A334" s="52">
        <v>334</v>
      </c>
      <c r="C334" s="42" t="str">
        <f>+Coy_WorkForce_Info!D159</f>
        <v>Vendor and Outsourcing Strategy</v>
      </c>
      <c r="E334" s="42"/>
    </row>
    <row r="335" spans="1:5">
      <c r="A335" s="52">
        <v>335</v>
      </c>
      <c r="C335" s="42" t="str">
        <f>+Coy_WorkForce_Info!D160</f>
        <v>Workforce Flexibility and Remote Work Policies</v>
      </c>
      <c r="E335" s="42"/>
    </row>
    <row r="336" spans="1:5">
      <c r="A336" s="52">
        <v>336</v>
      </c>
      <c r="C336" s="42" t="str">
        <f>+Coy_WorkForce_Info!D161</f>
        <v>Workplace Diversity and Inclusion</v>
      </c>
      <c r="E336" s="42"/>
    </row>
    <row r="337" spans="1:4">
      <c r="A337" s="52">
        <v>337</v>
      </c>
      <c r="C337" s="42">
        <f>+Coy_WorkForce_Info!C162</f>
        <v>0</v>
      </c>
    </row>
    <row r="338" spans="1:4">
      <c r="A338" s="52">
        <v>338</v>
      </c>
    </row>
    <row r="339" spans="1:4">
      <c r="A339" s="52">
        <v>339</v>
      </c>
    </row>
    <row r="340" spans="1:4">
      <c r="A340" s="52">
        <v>340</v>
      </c>
    </row>
    <row r="341" spans="1:4">
      <c r="A341" s="52">
        <v>341</v>
      </c>
    </row>
    <row r="342" spans="1:4">
      <c r="A342" s="52">
        <v>342</v>
      </c>
    </row>
    <row r="343" spans="1:4">
      <c r="A343" s="52">
        <v>343</v>
      </c>
    </row>
    <row r="344" spans="1:4">
      <c r="A344" s="52">
        <v>344</v>
      </c>
    </row>
    <row r="345" spans="1:4">
      <c r="A345" s="52">
        <v>345</v>
      </c>
      <c r="C345" s="53" t="str">
        <f>+Compens_Practices_Policies!C3</f>
        <v>3. Compensation Practices &amp; Policies</v>
      </c>
    </row>
    <row r="346" spans="1:4">
      <c r="A346" s="52">
        <v>346</v>
      </c>
    </row>
    <row r="347" spans="1:4">
      <c r="A347" s="52">
        <v>347</v>
      </c>
      <c r="C347" s="101" t="str">
        <f>+Compens_Practices_Policies!C6</f>
        <v>3.1) How often does the company adjust employee salaries?</v>
      </c>
      <c r="D347" s="124">
        <f>+Compens_Practices_Policies!C8</f>
        <v>0</v>
      </c>
    </row>
    <row r="348" spans="1:4">
      <c r="A348" s="52">
        <v>348</v>
      </c>
      <c r="C348" s="101"/>
    </row>
    <row r="349" spans="1:4">
      <c r="A349" s="52">
        <v>349</v>
      </c>
      <c r="C349" s="38" t="s">
        <v>810</v>
      </c>
    </row>
    <row r="350" spans="1:4">
      <c r="A350" s="52">
        <v>350</v>
      </c>
      <c r="C350" s="38" t="s">
        <v>811</v>
      </c>
    </row>
    <row r="351" spans="1:4">
      <c r="A351" s="52">
        <v>351</v>
      </c>
      <c r="C351" s="38" t="s">
        <v>812</v>
      </c>
    </row>
    <row r="352" spans="1:4">
      <c r="A352" s="52">
        <v>352</v>
      </c>
      <c r="C352" s="38" t="s">
        <v>813</v>
      </c>
    </row>
    <row r="353" spans="1:4">
      <c r="A353" s="52">
        <v>353</v>
      </c>
      <c r="C353" s="38" t="s">
        <v>814</v>
      </c>
    </row>
    <row r="354" spans="1:4">
      <c r="A354" s="52">
        <v>354</v>
      </c>
      <c r="C354" s="38" t="s">
        <v>363</v>
      </c>
    </row>
    <row r="355" spans="1:4">
      <c r="A355" s="52">
        <v>355</v>
      </c>
    </row>
    <row r="356" spans="1:4" ht="21.6" customHeight="1">
      <c r="A356" s="52">
        <v>356</v>
      </c>
      <c r="C356" s="53" t="str">
        <f>+Compens_Practices_Policies!C10</f>
        <v>3.1.1) If different (in 3.1), please describe.</v>
      </c>
      <c r="D356" s="124">
        <f>+Compens_Practices_Policies!F10</f>
        <v>0</v>
      </c>
    </row>
    <row r="357" spans="1:4">
      <c r="A357" s="52">
        <v>357</v>
      </c>
    </row>
    <row r="358" spans="1:4">
      <c r="A358" s="52">
        <v>358</v>
      </c>
      <c r="C358" s="101" t="str">
        <f>+Compens_Practices_Policies!C13</f>
        <v>3.2) What is/are the effective month(s) of the revised salaries?</v>
      </c>
      <c r="D358" s="124">
        <f>+Compens_Practices_Policies!C15</f>
        <v>0</v>
      </c>
    </row>
    <row r="359" spans="1:4">
      <c r="A359" s="52">
        <v>359</v>
      </c>
      <c r="D359" s="39">
        <f>+Compens_Practices_Policies!C17</f>
        <v>0</v>
      </c>
    </row>
    <row r="360" spans="1:4">
      <c r="A360" s="52">
        <v>360</v>
      </c>
      <c r="D360" s="39">
        <f>+Compens_Practices_Policies!C19</f>
        <v>0</v>
      </c>
    </row>
    <row r="361" spans="1:4">
      <c r="A361" s="52">
        <v>361</v>
      </c>
      <c r="D361" s="42"/>
    </row>
    <row r="362" spans="1:4">
      <c r="A362" s="52">
        <v>362</v>
      </c>
      <c r="C362" s="56" t="s">
        <v>815</v>
      </c>
      <c r="D362" s="56"/>
    </row>
    <row r="363" spans="1:4">
      <c r="A363" s="52">
        <v>363</v>
      </c>
      <c r="C363" s="38" t="s">
        <v>816</v>
      </c>
    </row>
    <row r="364" spans="1:4">
      <c r="A364" s="52">
        <v>364</v>
      </c>
      <c r="C364" s="56" t="s">
        <v>817</v>
      </c>
      <c r="D364" s="56"/>
    </row>
    <row r="365" spans="1:4">
      <c r="A365" s="52">
        <v>365</v>
      </c>
      <c r="C365" s="38" t="s">
        <v>818</v>
      </c>
    </row>
    <row r="366" spans="1:4">
      <c r="A366" s="52">
        <v>366</v>
      </c>
      <c r="C366" s="56" t="s">
        <v>819</v>
      </c>
      <c r="D366" s="56"/>
    </row>
    <row r="367" spans="1:4">
      <c r="A367" s="52">
        <v>367</v>
      </c>
      <c r="C367" s="38" t="s">
        <v>820</v>
      </c>
    </row>
    <row r="368" spans="1:4">
      <c r="A368" s="52">
        <v>368</v>
      </c>
      <c r="C368" s="56" t="s">
        <v>821</v>
      </c>
      <c r="D368" s="56"/>
    </row>
    <row r="369" spans="1:4">
      <c r="A369" s="52">
        <v>369</v>
      </c>
      <c r="C369" s="38" t="s">
        <v>822</v>
      </c>
    </row>
    <row r="370" spans="1:4">
      <c r="A370" s="52">
        <v>370</v>
      </c>
      <c r="C370" s="56" t="s">
        <v>823</v>
      </c>
      <c r="D370" s="56"/>
    </row>
    <row r="371" spans="1:4">
      <c r="A371" s="52">
        <v>371</v>
      </c>
      <c r="C371" s="38" t="s">
        <v>824</v>
      </c>
    </row>
    <row r="372" spans="1:4">
      <c r="A372" s="52">
        <v>372</v>
      </c>
      <c r="C372" s="38" t="s">
        <v>825</v>
      </c>
    </row>
    <row r="373" spans="1:4">
      <c r="A373" s="52">
        <v>373</v>
      </c>
      <c r="C373" s="56" t="s">
        <v>826</v>
      </c>
      <c r="D373" s="56"/>
    </row>
    <row r="374" spans="1:4" ht="15" customHeight="1">
      <c r="A374" s="52">
        <v>374</v>
      </c>
    </row>
    <row r="375" spans="1:4">
      <c r="A375" s="52">
        <v>375</v>
      </c>
    </row>
    <row r="376" spans="1:4">
      <c r="A376" s="52">
        <v>376</v>
      </c>
      <c r="C376" s="99" t="str">
        <f>+Compens_Practices_Policies!C22</f>
        <v>3.3) Does your organization have an internal collective labor agreement?</v>
      </c>
      <c r="D376" s="124">
        <f>+Compens_Practices_Policies!C24</f>
        <v>0</v>
      </c>
    </row>
    <row r="377" spans="1:4">
      <c r="A377" s="52">
        <v>377</v>
      </c>
      <c r="C377" s="42" t="s">
        <v>413</v>
      </c>
    </row>
    <row r="378" spans="1:4">
      <c r="A378" s="52">
        <v>378</v>
      </c>
      <c r="C378" s="42" t="s">
        <v>414</v>
      </c>
    </row>
    <row r="379" spans="1:4">
      <c r="A379" s="52">
        <v>379</v>
      </c>
    </row>
    <row r="380" spans="1:4">
      <c r="A380" s="52">
        <v>380</v>
      </c>
    </row>
    <row r="381" spans="1:4">
      <c r="A381" s="52">
        <v>381</v>
      </c>
    </row>
    <row r="382" spans="1:4">
      <c r="A382" s="52">
        <v>382</v>
      </c>
      <c r="C382" s="53" t="str">
        <f>+Compens_Practices_Policies!C27</f>
        <v>3.4) Have you made any adjustments to salaries in the past year (2023)?</v>
      </c>
      <c r="D382" s="124">
        <f>+Compens_Practices_Policies!C29</f>
        <v>0</v>
      </c>
    </row>
    <row r="383" spans="1:4">
      <c r="A383" s="52">
        <v>383</v>
      </c>
      <c r="C383" s="42" t="s">
        <v>413</v>
      </c>
    </row>
    <row r="384" spans="1:4">
      <c r="A384" s="52">
        <v>384</v>
      </c>
      <c r="C384" s="42" t="s">
        <v>414</v>
      </c>
    </row>
    <row r="385" spans="1:4">
      <c r="A385" s="52">
        <v>385</v>
      </c>
    </row>
    <row r="386" spans="1:4">
      <c r="A386" s="52">
        <v>386</v>
      </c>
    </row>
    <row r="387" spans="1:4">
      <c r="A387" s="52">
        <v>387</v>
      </c>
    </row>
    <row r="388" spans="1:4">
      <c r="A388" s="52">
        <v>388</v>
      </c>
      <c r="C388" s="99" t="str">
        <f>+Compens_Practices_Policies!C32</f>
        <v>3.5) What was the average percentage increase in salaries for the year 2023?</v>
      </c>
    </row>
    <row r="389" spans="1:4">
      <c r="A389" s="52">
        <v>389</v>
      </c>
      <c r="C389" s="42" t="str">
        <f>+Compens_Practices_Policies!C34</f>
        <v>Executives</v>
      </c>
      <c r="D389" s="124">
        <f>+Compens_Practices_Policies!D34</f>
        <v>0</v>
      </c>
    </row>
    <row r="390" spans="1:4">
      <c r="A390" s="52">
        <v>390</v>
      </c>
      <c r="C390" s="42" t="str">
        <f>+Compens_Practices_Policies!C35</f>
        <v>Senior Managers</v>
      </c>
      <c r="D390" s="124">
        <f>+Compens_Practices_Policies!D35</f>
        <v>0</v>
      </c>
    </row>
    <row r="391" spans="1:4">
      <c r="A391" s="52">
        <v>391</v>
      </c>
      <c r="C391" s="42" t="str">
        <f>+Compens_Practices_Policies!C36</f>
        <v>Managers</v>
      </c>
      <c r="D391" s="124">
        <f>+Compens_Practices_Policies!D36</f>
        <v>0</v>
      </c>
    </row>
    <row r="392" spans="1:4">
      <c r="A392" s="52">
        <v>392</v>
      </c>
      <c r="C392" s="42" t="str">
        <f>+Compens_Practices_Policies!C37</f>
        <v>Supervisors</v>
      </c>
      <c r="D392" s="124">
        <f>+Compens_Practices_Policies!D37</f>
        <v>0</v>
      </c>
    </row>
    <row r="393" spans="1:4">
      <c r="A393" s="52">
        <v>393</v>
      </c>
      <c r="C393" s="42" t="str">
        <f>+Compens_Practices_Policies!C38</f>
        <v>Senior Professionals</v>
      </c>
      <c r="D393" s="124">
        <f>+Compens_Practices_Policies!D38</f>
        <v>0</v>
      </c>
    </row>
    <row r="394" spans="1:4">
      <c r="A394" s="52">
        <v>394</v>
      </c>
      <c r="C394" s="42" t="str">
        <f>+Compens_Practices_Policies!C39</f>
        <v>Junior/ Med Professionals</v>
      </c>
      <c r="D394" s="124">
        <f>+Compens_Practices_Policies!D39</f>
        <v>0</v>
      </c>
    </row>
    <row r="395" spans="1:4">
      <c r="A395" s="52">
        <v>395</v>
      </c>
      <c r="C395" s="42" t="str">
        <f>+Compens_Practices_Policies!C40</f>
        <v>Technicians /Admin</v>
      </c>
      <c r="D395" s="124">
        <f>+Compens_Practices_Policies!D40</f>
        <v>0</v>
      </c>
    </row>
    <row r="396" spans="1:4">
      <c r="A396" s="52">
        <v>396</v>
      </c>
      <c r="D396" s="124">
        <f>+Compens_Practices_Policies!D41</f>
        <v>0</v>
      </c>
    </row>
    <row r="397" spans="1:4">
      <c r="A397" s="52">
        <v>397</v>
      </c>
      <c r="D397" s="42"/>
    </row>
    <row r="398" spans="1:4">
      <c r="A398" s="52">
        <v>398</v>
      </c>
    </row>
    <row r="399" spans="1:4">
      <c r="A399" s="52">
        <v>399</v>
      </c>
      <c r="C399" s="99" t="str">
        <f>+Compens_Practices_Policies!C43</f>
        <v>3.6) What is the average percentage increase in salaries for the year 2024?</v>
      </c>
    </row>
    <row r="400" spans="1:4">
      <c r="A400" s="52">
        <v>400</v>
      </c>
      <c r="C400" s="42" t="str">
        <f>+Compens_Practices_Policies!C45</f>
        <v>Executives</v>
      </c>
      <c r="D400" s="124">
        <f>+Compens_Practices_Policies!D45</f>
        <v>0</v>
      </c>
    </row>
    <row r="401" spans="1:4">
      <c r="A401" s="52">
        <v>401</v>
      </c>
      <c r="C401" s="42" t="str">
        <f>+Compens_Practices_Policies!C46</f>
        <v>Senior Managers</v>
      </c>
      <c r="D401" s="124">
        <f>+Compens_Practices_Policies!D46</f>
        <v>0</v>
      </c>
    </row>
    <row r="402" spans="1:4">
      <c r="A402" s="52">
        <v>402</v>
      </c>
      <c r="C402" s="42" t="str">
        <f>+Compens_Practices_Policies!C47</f>
        <v>Managers</v>
      </c>
      <c r="D402" s="124">
        <f>+Compens_Practices_Policies!D47</f>
        <v>0</v>
      </c>
    </row>
    <row r="403" spans="1:4">
      <c r="A403" s="52">
        <v>403</v>
      </c>
      <c r="C403" s="42" t="str">
        <f>+Compens_Practices_Policies!C48</f>
        <v>Supervisors</v>
      </c>
      <c r="D403" s="124">
        <f>+Compens_Practices_Policies!D48</f>
        <v>0</v>
      </c>
    </row>
    <row r="404" spans="1:4">
      <c r="A404" s="52">
        <v>404</v>
      </c>
      <c r="C404" s="42" t="str">
        <f>+Compens_Practices_Policies!C49</f>
        <v>Senior Professionals</v>
      </c>
      <c r="D404" s="124">
        <f>+Compens_Practices_Policies!D49</f>
        <v>0</v>
      </c>
    </row>
    <row r="405" spans="1:4">
      <c r="A405" s="52">
        <v>405</v>
      </c>
      <c r="C405" s="42" t="str">
        <f>+Compens_Practices_Policies!C50</f>
        <v>Junior/ Med Professionals</v>
      </c>
      <c r="D405" s="124">
        <f>+Compens_Practices_Policies!D50</f>
        <v>0</v>
      </c>
    </row>
    <row r="406" spans="1:4">
      <c r="A406" s="52">
        <v>406</v>
      </c>
      <c r="C406" s="42" t="str">
        <f>+Compens_Practices_Policies!C51</f>
        <v>Technicians /Admin</v>
      </c>
      <c r="D406" s="124">
        <f>+Compens_Practices_Policies!D51</f>
        <v>0</v>
      </c>
    </row>
    <row r="407" spans="1:4">
      <c r="A407" s="52">
        <v>407</v>
      </c>
      <c r="D407" s="124">
        <f>+Compens_Practices_Policies!D52</f>
        <v>0</v>
      </c>
    </row>
    <row r="408" spans="1:4">
      <c r="A408" s="52">
        <v>408</v>
      </c>
      <c r="D408" s="42"/>
    </row>
    <row r="409" spans="1:4">
      <c r="A409" s="52">
        <v>409</v>
      </c>
    </row>
    <row r="410" spans="1:4">
      <c r="A410" s="52">
        <v>410</v>
      </c>
    </row>
    <row r="411" spans="1:4">
      <c r="A411" s="52">
        <v>411</v>
      </c>
      <c r="C411" s="99" t="str">
        <f>+Compens_Practices_Policies!C54</f>
        <v>3.7) What factors determine the policy of salary increases?</v>
      </c>
    </row>
    <row r="412" spans="1:4">
      <c r="A412" s="52">
        <v>412</v>
      </c>
    </row>
    <row r="413" spans="1:4">
      <c r="A413" s="52">
        <v>413</v>
      </c>
      <c r="C413" s="42" t="str">
        <f>+Compens_Practices_Policies!C57</f>
        <v>Benchmarking and Compensation Surveys</v>
      </c>
    </row>
    <row r="414" spans="1:4">
      <c r="A414" s="52">
        <v>414</v>
      </c>
      <c r="C414" s="42" t="str">
        <f>+Compens_Practices_Policies!C58</f>
        <v>Collective Agreements</v>
      </c>
    </row>
    <row r="415" spans="1:4">
      <c r="A415" s="52">
        <v>415</v>
      </c>
      <c r="C415" s="42" t="str">
        <f>+Compens_Practices_Policies!C59</f>
        <v xml:space="preserve">Company Results  </v>
      </c>
    </row>
    <row r="416" spans="1:4">
      <c r="A416" s="52">
        <v>416</v>
      </c>
      <c r="C416" s="42" t="str">
        <f>+Compens_Practices_Policies!C60</f>
        <v>Cost of Living</v>
      </c>
    </row>
    <row r="417" spans="1:4">
      <c r="A417" s="52">
        <v>417</v>
      </c>
      <c r="C417" s="42" t="str">
        <f>+Compens_Practices_Policies!C61</f>
        <v>Development of Skills</v>
      </c>
    </row>
    <row r="418" spans="1:4">
      <c r="A418" s="52">
        <v>418</v>
      </c>
      <c r="C418" s="42" t="str">
        <f>+Compens_Practices_Policies!C62</f>
        <v>Employee Retention and Turnover Rates</v>
      </c>
    </row>
    <row r="419" spans="1:4">
      <c r="A419" s="52">
        <v>419</v>
      </c>
      <c r="C419" s="42" t="str">
        <f>+Compens_Practices_Policies!C63</f>
        <v>General Company Policy</v>
      </c>
    </row>
    <row r="420" spans="1:4">
      <c r="A420" s="52">
        <v>420</v>
      </c>
      <c r="C420" s="42" t="str">
        <f>+Compens_Practices_Policies!C64</f>
        <v>Hot Skills</v>
      </c>
    </row>
    <row r="421" spans="1:4">
      <c r="A421" s="52">
        <v>421</v>
      </c>
      <c r="C421" s="42" t="str">
        <f>+Compens_Practices_Policies!C65</f>
        <v>Individual Performance</v>
      </c>
    </row>
    <row r="422" spans="1:4">
      <c r="A422" s="52">
        <v>422</v>
      </c>
      <c r="C422" s="42" t="str">
        <f>+Compens_Practices_Policies!C66</f>
        <v>Industry Standards</v>
      </c>
    </row>
    <row r="423" spans="1:4">
      <c r="A423" s="52">
        <v>423</v>
      </c>
      <c r="C423" s="42" t="str">
        <f>+Compens_Practices_Policies!C67</f>
        <v>Inflation</v>
      </c>
    </row>
    <row r="424" spans="1:4">
      <c r="A424" s="52">
        <v>424</v>
      </c>
      <c r="C424" s="42" t="str">
        <f>+Compens_Practices_Policies!C68</f>
        <v>Job Level</v>
      </c>
    </row>
    <row r="425" spans="1:4">
      <c r="A425" s="52">
        <v>425</v>
      </c>
      <c r="C425" s="42" t="str">
        <f>+Compens_Practices_Policies!C69</f>
        <v>Lentgh of Service</v>
      </c>
    </row>
    <row r="426" spans="1:4">
      <c r="A426" s="52">
        <v>426</v>
      </c>
      <c r="C426" s="42" t="str">
        <f>+Compens_Practices_Policies!C70</f>
        <v>Pay/Market Competitiveness</v>
      </c>
    </row>
    <row r="427" spans="1:4">
      <c r="A427" s="52">
        <v>427</v>
      </c>
      <c r="C427" s="42" t="str">
        <f>+Compens_Practices_Policies!C71</f>
        <v>Other (please describe)</v>
      </c>
      <c r="D427" s="124">
        <f>+Compens_Practices_Policies!E71</f>
        <v>0</v>
      </c>
    </row>
    <row r="428" spans="1:4">
      <c r="A428" s="52">
        <v>428</v>
      </c>
    </row>
    <row r="429" spans="1:4">
      <c r="A429" s="52">
        <v>429</v>
      </c>
    </row>
    <row r="430" spans="1:4">
      <c r="A430" s="52">
        <v>430</v>
      </c>
    </row>
    <row r="431" spans="1:4">
      <c r="A431" s="52">
        <v>431</v>
      </c>
    </row>
    <row r="432" spans="1:4">
      <c r="A432" s="52">
        <v>432</v>
      </c>
    </row>
    <row r="433" spans="1:4">
      <c r="A433" s="52">
        <v>433</v>
      </c>
      <c r="C433" s="53" t="str">
        <f>+Compens_Practices_Policies!C74</f>
        <v>3.8) What is your organization's target market pay level for Βase Salary and Total Cash (Base Pay + Variable Pay)?</v>
      </c>
    </row>
    <row r="434" spans="1:4">
      <c r="A434" s="52">
        <v>434</v>
      </c>
    </row>
    <row r="435" spans="1:4">
      <c r="A435" s="52">
        <v>435</v>
      </c>
      <c r="C435" s="56" t="s">
        <v>347</v>
      </c>
    </row>
    <row r="436" spans="1:4">
      <c r="A436" s="52">
        <v>436</v>
      </c>
      <c r="C436" s="56" t="s">
        <v>348</v>
      </c>
    </row>
    <row r="437" spans="1:4">
      <c r="A437" s="52">
        <v>437</v>
      </c>
      <c r="C437" s="56" t="s">
        <v>349</v>
      </c>
    </row>
    <row r="438" spans="1:4">
      <c r="A438" s="52">
        <v>438</v>
      </c>
      <c r="C438" s="56" t="s">
        <v>350</v>
      </c>
    </row>
    <row r="439" spans="1:4">
      <c r="A439" s="52">
        <v>439</v>
      </c>
      <c r="C439" s="56" t="s">
        <v>351</v>
      </c>
    </row>
    <row r="440" spans="1:4">
      <c r="A440" s="52">
        <v>440</v>
      </c>
      <c r="C440" s="56" t="s">
        <v>352</v>
      </c>
    </row>
    <row r="441" spans="1:4">
      <c r="A441" s="52">
        <v>441</v>
      </c>
      <c r="C441" s="56" t="s">
        <v>353</v>
      </c>
    </row>
    <row r="442" spans="1:4">
      <c r="A442" s="52">
        <v>442</v>
      </c>
    </row>
    <row r="443" spans="1:4">
      <c r="A443" s="52">
        <v>443</v>
      </c>
      <c r="C443" s="53" t="str">
        <f>+Compens_Practices_Policies!D76</f>
        <v>Base Pay</v>
      </c>
    </row>
    <row r="444" spans="1:4">
      <c r="A444" s="52">
        <v>444</v>
      </c>
      <c r="B444" s="42" t="str">
        <f>+C443</f>
        <v>Base Pay</v>
      </c>
      <c r="C444" s="42" t="str">
        <f>+Compens_Practices_Policies!C77</f>
        <v>Executives</v>
      </c>
      <c r="D444" s="124">
        <f>+Compens_Practices_Policies!D77</f>
        <v>0</v>
      </c>
    </row>
    <row r="445" spans="1:4">
      <c r="A445" s="52">
        <v>445</v>
      </c>
      <c r="B445" s="42" t="str">
        <f>+B444</f>
        <v>Base Pay</v>
      </c>
      <c r="C445" s="42" t="str">
        <f>+Compens_Practices_Policies!C78</f>
        <v>Senior Managers</v>
      </c>
      <c r="D445" s="124">
        <f>+Compens_Practices_Policies!D78</f>
        <v>0</v>
      </c>
    </row>
    <row r="446" spans="1:4">
      <c r="A446" s="52">
        <v>446</v>
      </c>
      <c r="B446" s="42" t="str">
        <f t="shared" ref="B446:B450" si="14">+B445</f>
        <v>Base Pay</v>
      </c>
      <c r="C446" s="42" t="str">
        <f>+Compens_Practices_Policies!C79</f>
        <v>Managers</v>
      </c>
      <c r="D446" s="124">
        <f>+Compens_Practices_Policies!D79</f>
        <v>0</v>
      </c>
    </row>
    <row r="447" spans="1:4">
      <c r="A447" s="52">
        <v>447</v>
      </c>
      <c r="B447" s="42" t="str">
        <f t="shared" si="14"/>
        <v>Base Pay</v>
      </c>
      <c r="C447" s="42" t="str">
        <f>+Compens_Practices_Policies!C80</f>
        <v>Supervisors</v>
      </c>
      <c r="D447" s="124">
        <f>+Compens_Practices_Policies!D80</f>
        <v>0</v>
      </c>
    </row>
    <row r="448" spans="1:4">
      <c r="A448" s="52">
        <v>448</v>
      </c>
      <c r="B448" s="42" t="str">
        <f t="shared" si="14"/>
        <v>Base Pay</v>
      </c>
      <c r="C448" s="42" t="str">
        <f>+Compens_Practices_Policies!C81</f>
        <v>Senior Professionals</v>
      </c>
      <c r="D448" s="124">
        <f>+Compens_Practices_Policies!D81</f>
        <v>0</v>
      </c>
    </row>
    <row r="449" spans="1:4">
      <c r="A449" s="52">
        <v>449</v>
      </c>
      <c r="B449" s="42" t="str">
        <f t="shared" si="14"/>
        <v>Base Pay</v>
      </c>
      <c r="C449" s="42" t="str">
        <f>+Compens_Practices_Policies!C82</f>
        <v>Junior/ Med Professionals</v>
      </c>
      <c r="D449" s="124">
        <f>+Compens_Practices_Policies!D82</f>
        <v>0</v>
      </c>
    </row>
    <row r="450" spans="1:4">
      <c r="A450" s="52">
        <v>450</v>
      </c>
      <c r="B450" s="42" t="str">
        <f t="shared" si="14"/>
        <v>Base Pay</v>
      </c>
      <c r="C450" s="42" t="str">
        <f>+Compens_Practices_Policies!C83</f>
        <v>Technicians /Admin</v>
      </c>
      <c r="D450" s="124">
        <f>+Compens_Practices_Policies!D83</f>
        <v>0</v>
      </c>
    </row>
    <row r="451" spans="1:4">
      <c r="A451" s="52">
        <v>451</v>
      </c>
      <c r="D451" s="52"/>
    </row>
    <row r="452" spans="1:4">
      <c r="A452" s="52">
        <v>452</v>
      </c>
      <c r="D452" s="42"/>
    </row>
    <row r="453" spans="1:4">
      <c r="A453" s="52">
        <v>453</v>
      </c>
      <c r="C453" s="53" t="str">
        <f>+Compens_Practices_Policies!E76</f>
        <v>Total Cash</v>
      </c>
      <c r="D453" s="42"/>
    </row>
    <row r="454" spans="1:4">
      <c r="A454" s="52">
        <v>454</v>
      </c>
      <c r="B454" s="42" t="str">
        <f>+C453</f>
        <v>Total Cash</v>
      </c>
      <c r="C454" s="42" t="str">
        <f>+C444</f>
        <v>Executives</v>
      </c>
      <c r="D454" s="124">
        <f>+Compens_Practices_Policies!E77</f>
        <v>0</v>
      </c>
    </row>
    <row r="455" spans="1:4">
      <c r="A455" s="52">
        <v>455</v>
      </c>
      <c r="B455" s="42" t="str">
        <f>+B454</f>
        <v>Total Cash</v>
      </c>
      <c r="C455" s="42" t="str">
        <f t="shared" ref="C455:C459" si="15">+C445</f>
        <v>Senior Managers</v>
      </c>
      <c r="D455" s="124">
        <f>+Compens_Practices_Policies!E78</f>
        <v>0</v>
      </c>
    </row>
    <row r="456" spans="1:4">
      <c r="A456" s="52">
        <v>456</v>
      </c>
      <c r="B456" s="42" t="str">
        <f t="shared" ref="B456:B460" si="16">+B455</f>
        <v>Total Cash</v>
      </c>
      <c r="C456" s="42" t="str">
        <f t="shared" si="15"/>
        <v>Managers</v>
      </c>
      <c r="D456" s="124">
        <f>+Compens_Practices_Policies!E79</f>
        <v>0</v>
      </c>
    </row>
    <row r="457" spans="1:4">
      <c r="A457" s="52">
        <v>457</v>
      </c>
      <c r="B457" s="42" t="str">
        <f t="shared" si="16"/>
        <v>Total Cash</v>
      </c>
      <c r="C457" s="42" t="str">
        <f t="shared" si="15"/>
        <v>Supervisors</v>
      </c>
      <c r="D457" s="124">
        <f>+Compens_Practices_Policies!E80</f>
        <v>0</v>
      </c>
    </row>
    <row r="458" spans="1:4">
      <c r="A458" s="52">
        <v>458</v>
      </c>
      <c r="B458" s="42" t="str">
        <f t="shared" si="16"/>
        <v>Total Cash</v>
      </c>
      <c r="C458" s="42" t="str">
        <f t="shared" si="15"/>
        <v>Senior Professionals</v>
      </c>
      <c r="D458" s="124">
        <f>+Compens_Practices_Policies!E81</f>
        <v>0</v>
      </c>
    </row>
    <row r="459" spans="1:4">
      <c r="A459" s="52">
        <v>459</v>
      </c>
      <c r="B459" s="42" t="str">
        <f t="shared" si="16"/>
        <v>Total Cash</v>
      </c>
      <c r="C459" s="42" t="str">
        <f t="shared" si="15"/>
        <v>Junior/ Med Professionals</v>
      </c>
      <c r="D459" s="124">
        <f>+Compens_Practices_Policies!E82</f>
        <v>0</v>
      </c>
    </row>
    <row r="460" spans="1:4">
      <c r="A460" s="52">
        <v>460</v>
      </c>
      <c r="B460" s="42" t="str">
        <f t="shared" si="16"/>
        <v>Total Cash</v>
      </c>
      <c r="C460" s="42" t="str">
        <f>+C450</f>
        <v>Technicians /Admin</v>
      </c>
      <c r="D460" s="124">
        <f>+Compens_Practices_Policies!E83</f>
        <v>0</v>
      </c>
    </row>
    <row r="461" spans="1:4">
      <c r="A461" s="52">
        <v>461</v>
      </c>
      <c r="D461" s="42"/>
    </row>
    <row r="462" spans="1:4">
      <c r="A462" s="52">
        <v>462</v>
      </c>
      <c r="D462" s="42"/>
    </row>
    <row r="463" spans="1:4">
      <c r="A463" s="52">
        <v>463</v>
      </c>
    </row>
    <row r="464" spans="1:4">
      <c r="A464" s="52">
        <v>464</v>
      </c>
      <c r="C464" s="99" t="str">
        <f>+Compens_Practices_Policies!C86</f>
        <v>3.9) Does the company utilize personnel performance appraisal systems linked to its compensation increase policy?</v>
      </c>
      <c r="D464" s="124">
        <f>+Compens_Practices_Policies!C88</f>
        <v>0</v>
      </c>
    </row>
    <row r="465" spans="1:4">
      <c r="A465" s="52">
        <v>465</v>
      </c>
      <c r="C465" s="42" t="s">
        <v>413</v>
      </c>
    </row>
    <row r="466" spans="1:4">
      <c r="A466" s="52">
        <v>466</v>
      </c>
      <c r="C466" s="42" t="s">
        <v>414</v>
      </c>
    </row>
    <row r="467" spans="1:4">
      <c r="A467" s="52">
        <v>467</v>
      </c>
    </row>
    <row r="468" spans="1:4">
      <c r="A468" s="52">
        <v>468</v>
      </c>
    </row>
    <row r="469" spans="1:4">
      <c r="A469" s="52">
        <v>469</v>
      </c>
      <c r="C469" s="99" t="str">
        <f>+Compens_Practices_Policies!C91</f>
        <v>3.10) Does the company provide a variable performance based (bonus) policy?</v>
      </c>
      <c r="D469" s="124">
        <f>+Compens_Practices_Policies!C93</f>
        <v>0</v>
      </c>
    </row>
    <row r="470" spans="1:4">
      <c r="A470" s="52">
        <v>470</v>
      </c>
      <c r="C470" s="42" t="s">
        <v>413</v>
      </c>
    </row>
    <row r="471" spans="1:4">
      <c r="A471" s="52">
        <v>471</v>
      </c>
      <c r="C471" s="42" t="s">
        <v>414</v>
      </c>
    </row>
    <row r="472" spans="1:4">
      <c r="A472" s="52">
        <v>472</v>
      </c>
    </row>
    <row r="473" spans="1:4">
      <c r="A473" s="52">
        <v>473</v>
      </c>
    </row>
    <row r="474" spans="1:4">
      <c r="A474" s="52">
        <v>474</v>
      </c>
      <c r="C474" s="99" t="str">
        <f>+Compens_Practices_Policies!C96</f>
        <v>3.11) If yes, in which of the following employee categories is the variable performance-based (bonus) applied?</v>
      </c>
    </row>
    <row r="475" spans="1:4">
      <c r="A475" s="52">
        <v>475</v>
      </c>
      <c r="C475" s="102" t="str">
        <f t="shared" ref="C475:C482" si="17">+C389</f>
        <v>Executives</v>
      </c>
    </row>
    <row r="476" spans="1:4">
      <c r="A476" s="52">
        <v>476</v>
      </c>
      <c r="C476" s="102" t="str">
        <f t="shared" si="17"/>
        <v>Senior Managers</v>
      </c>
    </row>
    <row r="477" spans="1:4">
      <c r="A477" s="52">
        <v>477</v>
      </c>
      <c r="C477" s="102" t="str">
        <f t="shared" si="17"/>
        <v>Managers</v>
      </c>
    </row>
    <row r="478" spans="1:4">
      <c r="A478" s="52">
        <v>478</v>
      </c>
      <c r="C478" s="102" t="str">
        <f t="shared" si="17"/>
        <v>Supervisors</v>
      </c>
    </row>
    <row r="479" spans="1:4">
      <c r="A479" s="52">
        <v>479</v>
      </c>
      <c r="C479" s="102" t="str">
        <f t="shared" si="17"/>
        <v>Senior Professionals</v>
      </c>
    </row>
    <row r="480" spans="1:4">
      <c r="A480" s="52">
        <v>480</v>
      </c>
      <c r="C480" s="102" t="str">
        <f t="shared" si="17"/>
        <v>Junior/ Med Professionals</v>
      </c>
    </row>
    <row r="481" spans="1:4">
      <c r="A481" s="52">
        <v>481</v>
      </c>
      <c r="C481" s="102" t="str">
        <f t="shared" si="17"/>
        <v>Technicians /Admin</v>
      </c>
    </row>
    <row r="482" spans="1:4">
      <c r="A482" s="52">
        <v>482</v>
      </c>
      <c r="C482" s="102">
        <f t="shared" si="17"/>
        <v>0</v>
      </c>
    </row>
    <row r="483" spans="1:4">
      <c r="A483" s="52">
        <v>483</v>
      </c>
      <c r="C483" s="103"/>
    </row>
    <row r="484" spans="1:4">
      <c r="A484" s="52">
        <v>484</v>
      </c>
    </row>
    <row r="485" spans="1:4">
      <c r="A485" s="52">
        <v>485</v>
      </c>
    </row>
    <row r="486" spans="1:4">
      <c r="A486" s="52">
        <v>486</v>
      </c>
      <c r="C486" s="53" t="str">
        <f>+Compens_Practices_Policies!C102</f>
        <v>3.12) Is the bonus a Fixed amount regardless of goal achievement, Variable based on performance, or a combination of Both?</v>
      </c>
    </row>
    <row r="487" spans="1:4">
      <c r="A487" s="52">
        <v>487</v>
      </c>
      <c r="C487" s="42" t="s">
        <v>364</v>
      </c>
    </row>
    <row r="488" spans="1:4">
      <c r="A488" s="52">
        <v>488</v>
      </c>
      <c r="C488" s="42" t="s">
        <v>365</v>
      </c>
    </row>
    <row r="489" spans="1:4">
      <c r="A489" s="52">
        <v>489</v>
      </c>
      <c r="C489" s="42" t="s">
        <v>366</v>
      </c>
    </row>
    <row r="490" spans="1:4">
      <c r="A490" s="52">
        <v>490</v>
      </c>
    </row>
    <row r="491" spans="1:4">
      <c r="A491" s="52">
        <v>491</v>
      </c>
      <c r="C491" s="42" t="str">
        <f>+C475</f>
        <v>Executives</v>
      </c>
      <c r="D491" s="127">
        <f>+Compens_Practices_Policies!C105</f>
        <v>0</v>
      </c>
    </row>
    <row r="492" spans="1:4">
      <c r="A492" s="52">
        <v>492</v>
      </c>
      <c r="C492" s="42" t="str">
        <f t="shared" ref="C492:C498" si="18">+C476</f>
        <v>Senior Managers</v>
      </c>
      <c r="D492" s="127">
        <f>+Compens_Practices_Policies!D105</f>
        <v>0</v>
      </c>
    </row>
    <row r="493" spans="1:4">
      <c r="A493" s="52">
        <v>493</v>
      </c>
      <c r="C493" s="42" t="str">
        <f t="shared" si="18"/>
        <v>Managers</v>
      </c>
      <c r="D493" s="127">
        <f>+Compens_Practices_Policies!E105</f>
        <v>0</v>
      </c>
    </row>
    <row r="494" spans="1:4">
      <c r="A494" s="52">
        <v>494</v>
      </c>
      <c r="C494" s="42" t="str">
        <f t="shared" si="18"/>
        <v>Supervisors</v>
      </c>
      <c r="D494" s="127">
        <f>+Compens_Practices_Policies!F105</f>
        <v>0</v>
      </c>
    </row>
    <row r="495" spans="1:4">
      <c r="A495" s="52">
        <v>495</v>
      </c>
      <c r="C495" s="42" t="str">
        <f t="shared" si="18"/>
        <v>Senior Professionals</v>
      </c>
      <c r="D495" s="127">
        <f>+Compens_Practices_Policies!G105</f>
        <v>0</v>
      </c>
    </row>
    <row r="496" spans="1:4">
      <c r="A496" s="52">
        <v>496</v>
      </c>
      <c r="C496" s="42" t="str">
        <f t="shared" si="18"/>
        <v>Junior/ Med Professionals</v>
      </c>
      <c r="D496" s="127">
        <f>+Compens_Practices_Policies!H105</f>
        <v>0</v>
      </c>
    </row>
    <row r="497" spans="1:4">
      <c r="A497" s="52">
        <v>497</v>
      </c>
      <c r="C497" s="42" t="str">
        <f t="shared" si="18"/>
        <v>Technicians /Admin</v>
      </c>
      <c r="D497" s="127">
        <f>+Compens_Practices_Policies!I105</f>
        <v>0</v>
      </c>
    </row>
    <row r="498" spans="1:4">
      <c r="A498" s="52">
        <v>498</v>
      </c>
      <c r="C498" s="42">
        <f t="shared" si="18"/>
        <v>0</v>
      </c>
      <c r="D498" s="128">
        <f>+Compens_Practices_Policies!$J105</f>
        <v>0</v>
      </c>
    </row>
    <row r="499" spans="1:4">
      <c r="A499" s="52">
        <v>499</v>
      </c>
      <c r="D499" s="128"/>
    </row>
    <row r="500" spans="1:4">
      <c r="A500" s="52">
        <v>500</v>
      </c>
      <c r="D500" s="128"/>
    </row>
    <row r="501" spans="1:4">
      <c r="A501" s="52">
        <v>501</v>
      </c>
    </row>
    <row r="502" spans="1:4" ht="28.8">
      <c r="A502" s="52">
        <v>502</v>
      </c>
      <c r="C502" s="104" t="str">
        <f>+Compens_Practices_Policies!C108</f>
        <v>3.13) If there is any other variable compensation (bonus) policy or differentiation in place, please describe.</v>
      </c>
      <c r="D502" s="127">
        <f>+Compens_Practices_Policies!C109</f>
        <v>0</v>
      </c>
    </row>
    <row r="503" spans="1:4" ht="16.2" customHeight="1">
      <c r="A503" s="52">
        <v>503</v>
      </c>
    </row>
    <row r="504" spans="1:4" ht="16.2" customHeight="1">
      <c r="A504" s="52">
        <v>504</v>
      </c>
    </row>
    <row r="505" spans="1:4">
      <c r="A505" s="52">
        <v>505</v>
      </c>
    </row>
    <row r="506" spans="1:4">
      <c r="A506" s="52">
        <v>506</v>
      </c>
      <c r="C506" s="53" t="str">
        <f>+Compens_Practices_Policies!C112</f>
        <v>3.14) What are the threshold (minimum), target, and maximum bonus payouts as a percentage (%) of Annual Base Salary for Non-Sales employees?</v>
      </c>
    </row>
    <row r="507" spans="1:4">
      <c r="A507" s="52">
        <v>507</v>
      </c>
      <c r="C507" s="53"/>
    </row>
    <row r="508" spans="1:4">
      <c r="A508" s="52">
        <v>508</v>
      </c>
      <c r="C508" s="53" t="str">
        <f>+Compens_Practices_Policies!B115</f>
        <v>Threshold (Min)</v>
      </c>
    </row>
    <row r="509" spans="1:4">
      <c r="A509" s="52">
        <v>509</v>
      </c>
      <c r="B509" s="42" t="str">
        <f>+C508</f>
        <v>Threshold (Min)</v>
      </c>
      <c r="C509" s="102" t="str">
        <f t="shared" ref="C509:C516" si="19">+C491</f>
        <v>Executives</v>
      </c>
      <c r="D509" s="127">
        <f>+Compens_Practices_Policies!C115</f>
        <v>0</v>
      </c>
    </row>
    <row r="510" spans="1:4">
      <c r="A510" s="52">
        <v>510</v>
      </c>
      <c r="B510" s="42" t="str">
        <f>+B509</f>
        <v>Threshold (Min)</v>
      </c>
      <c r="C510" s="102" t="str">
        <f t="shared" si="19"/>
        <v>Senior Managers</v>
      </c>
      <c r="D510" s="127">
        <f>+Compens_Practices_Policies!D115</f>
        <v>0</v>
      </c>
    </row>
    <row r="511" spans="1:4">
      <c r="A511" s="52">
        <v>511</v>
      </c>
      <c r="B511" s="42" t="str">
        <f t="shared" ref="B511:B515" si="20">+B510</f>
        <v>Threshold (Min)</v>
      </c>
      <c r="C511" s="102" t="str">
        <f t="shared" si="19"/>
        <v>Managers</v>
      </c>
      <c r="D511" s="127">
        <f>+Compens_Practices_Policies!E115</f>
        <v>0</v>
      </c>
    </row>
    <row r="512" spans="1:4">
      <c r="A512" s="52">
        <v>512</v>
      </c>
      <c r="B512" s="42" t="str">
        <f t="shared" si="20"/>
        <v>Threshold (Min)</v>
      </c>
      <c r="C512" s="102" t="str">
        <f t="shared" si="19"/>
        <v>Supervisors</v>
      </c>
      <c r="D512" s="127">
        <f>+Compens_Practices_Policies!F115</f>
        <v>0</v>
      </c>
    </row>
    <row r="513" spans="1:4">
      <c r="A513" s="52">
        <v>513</v>
      </c>
      <c r="B513" s="42" t="str">
        <f t="shared" si="20"/>
        <v>Threshold (Min)</v>
      </c>
      <c r="C513" s="102" t="str">
        <f t="shared" si="19"/>
        <v>Senior Professionals</v>
      </c>
      <c r="D513" s="127">
        <f>+Compens_Practices_Policies!G115</f>
        <v>0</v>
      </c>
    </row>
    <row r="514" spans="1:4">
      <c r="A514" s="52">
        <v>514</v>
      </c>
      <c r="B514" s="42" t="str">
        <f t="shared" si="20"/>
        <v>Threshold (Min)</v>
      </c>
      <c r="C514" s="102" t="str">
        <f t="shared" si="19"/>
        <v>Junior/ Med Professionals</v>
      </c>
      <c r="D514" s="127">
        <f>+Compens_Practices_Policies!H115</f>
        <v>0</v>
      </c>
    </row>
    <row r="515" spans="1:4">
      <c r="A515" s="52">
        <v>515</v>
      </c>
      <c r="B515" s="42" t="str">
        <f t="shared" si="20"/>
        <v>Threshold (Min)</v>
      </c>
      <c r="C515" s="102" t="str">
        <f t="shared" si="19"/>
        <v>Technicians /Admin</v>
      </c>
      <c r="D515" s="127">
        <f>+Compens_Practices_Policies!I115</f>
        <v>0</v>
      </c>
    </row>
    <row r="516" spans="1:4">
      <c r="A516" s="52">
        <v>516</v>
      </c>
      <c r="C516" s="102">
        <f t="shared" si="19"/>
        <v>0</v>
      </c>
      <c r="D516" s="127">
        <f>+Compens_Practices_Policies!J115</f>
        <v>0</v>
      </c>
    </row>
    <row r="517" spans="1:4">
      <c r="A517" s="52">
        <v>517</v>
      </c>
      <c r="D517" s="42"/>
    </row>
    <row r="518" spans="1:4">
      <c r="A518" s="52">
        <v>518</v>
      </c>
      <c r="C518" s="53" t="str">
        <f>+Compens_Practices_Policies!B116</f>
        <v>On Target</v>
      </c>
      <c r="D518" s="42"/>
    </row>
    <row r="519" spans="1:4">
      <c r="A519" s="52">
        <v>519</v>
      </c>
      <c r="B519" s="42" t="str">
        <f>+C518</f>
        <v>On Target</v>
      </c>
      <c r="C519" s="102" t="str">
        <f>+C509</f>
        <v>Executives</v>
      </c>
      <c r="D519" s="127">
        <f>+Compens_Practices_Policies!C116</f>
        <v>0</v>
      </c>
    </row>
    <row r="520" spans="1:4">
      <c r="A520" s="52">
        <v>520</v>
      </c>
      <c r="B520" s="42" t="str">
        <f>+B519</f>
        <v>On Target</v>
      </c>
      <c r="C520" s="102" t="str">
        <f t="shared" ref="C520:C525" si="21">+C510</f>
        <v>Senior Managers</v>
      </c>
      <c r="D520" s="127">
        <f>+Compens_Practices_Policies!D116</f>
        <v>0</v>
      </c>
    </row>
    <row r="521" spans="1:4">
      <c r="A521" s="52">
        <v>521</v>
      </c>
      <c r="B521" s="42" t="str">
        <f t="shared" ref="B521:B525" si="22">+B520</f>
        <v>On Target</v>
      </c>
      <c r="C521" s="102" t="str">
        <f t="shared" si="21"/>
        <v>Managers</v>
      </c>
      <c r="D521" s="127">
        <f>+Compens_Practices_Policies!E116</f>
        <v>0</v>
      </c>
    </row>
    <row r="522" spans="1:4">
      <c r="A522" s="52">
        <v>522</v>
      </c>
      <c r="B522" s="42" t="str">
        <f t="shared" si="22"/>
        <v>On Target</v>
      </c>
      <c r="C522" s="102" t="str">
        <f t="shared" si="21"/>
        <v>Supervisors</v>
      </c>
      <c r="D522" s="127">
        <f>+Compens_Practices_Policies!F116</f>
        <v>0</v>
      </c>
    </row>
    <row r="523" spans="1:4">
      <c r="A523" s="52">
        <v>523</v>
      </c>
      <c r="B523" s="42" t="str">
        <f t="shared" si="22"/>
        <v>On Target</v>
      </c>
      <c r="C523" s="102" t="str">
        <f t="shared" si="21"/>
        <v>Senior Professionals</v>
      </c>
      <c r="D523" s="127">
        <f>+Compens_Practices_Policies!G116</f>
        <v>0</v>
      </c>
    </row>
    <row r="524" spans="1:4">
      <c r="A524" s="52">
        <v>524</v>
      </c>
      <c r="B524" s="42" t="str">
        <f t="shared" si="22"/>
        <v>On Target</v>
      </c>
      <c r="C524" s="102" t="str">
        <f t="shared" si="21"/>
        <v>Junior/ Med Professionals</v>
      </c>
      <c r="D524" s="127">
        <f>+Compens_Practices_Policies!H116</f>
        <v>0</v>
      </c>
    </row>
    <row r="525" spans="1:4">
      <c r="A525" s="52">
        <v>525</v>
      </c>
      <c r="B525" s="42" t="str">
        <f t="shared" si="22"/>
        <v>On Target</v>
      </c>
      <c r="C525" s="102" t="str">
        <f t="shared" si="21"/>
        <v>Technicians /Admin</v>
      </c>
      <c r="D525" s="127">
        <f>+Compens_Practices_Policies!I116</f>
        <v>0</v>
      </c>
    </row>
    <row r="526" spans="1:4">
      <c r="A526" s="52">
        <v>526</v>
      </c>
      <c r="C526" s="102"/>
      <c r="D526" s="127">
        <f>+Compens_Practices_Policies!J116</f>
        <v>0</v>
      </c>
    </row>
    <row r="527" spans="1:4">
      <c r="A527" s="52">
        <v>527</v>
      </c>
      <c r="D527" s="42"/>
    </row>
    <row r="528" spans="1:4">
      <c r="A528" s="52">
        <v>528</v>
      </c>
      <c r="C528" s="53" t="str">
        <f>+Compens_Practices_Policies!B117</f>
        <v>Max</v>
      </c>
      <c r="D528" s="42"/>
    </row>
    <row r="529" spans="1:4">
      <c r="A529" s="52">
        <v>529</v>
      </c>
      <c r="B529" s="42" t="str">
        <f>+C528</f>
        <v>Max</v>
      </c>
      <c r="C529" s="102" t="str">
        <f>+C519</f>
        <v>Executives</v>
      </c>
      <c r="D529" s="127">
        <f>+Compens_Practices_Policies!C117</f>
        <v>0</v>
      </c>
    </row>
    <row r="530" spans="1:4">
      <c r="A530" s="52">
        <v>530</v>
      </c>
      <c r="B530" s="42" t="str">
        <f>+B529</f>
        <v>Max</v>
      </c>
      <c r="C530" s="102" t="str">
        <f t="shared" ref="C530:C535" si="23">+C520</f>
        <v>Senior Managers</v>
      </c>
      <c r="D530" s="127">
        <f>+Compens_Practices_Policies!D117</f>
        <v>0</v>
      </c>
    </row>
    <row r="531" spans="1:4">
      <c r="A531" s="52">
        <v>531</v>
      </c>
      <c r="B531" s="42" t="str">
        <f t="shared" ref="B531:B535" si="24">+B530</f>
        <v>Max</v>
      </c>
      <c r="C531" s="102" t="str">
        <f t="shared" si="23"/>
        <v>Managers</v>
      </c>
      <c r="D531" s="127">
        <f>+Compens_Practices_Policies!E117</f>
        <v>0</v>
      </c>
    </row>
    <row r="532" spans="1:4">
      <c r="A532" s="52">
        <v>532</v>
      </c>
      <c r="B532" s="42" t="str">
        <f t="shared" si="24"/>
        <v>Max</v>
      </c>
      <c r="C532" s="102" t="str">
        <f t="shared" si="23"/>
        <v>Supervisors</v>
      </c>
      <c r="D532" s="127">
        <f>+Compens_Practices_Policies!F117</f>
        <v>0</v>
      </c>
    </row>
    <row r="533" spans="1:4">
      <c r="A533" s="52">
        <v>533</v>
      </c>
      <c r="B533" s="42" t="str">
        <f t="shared" si="24"/>
        <v>Max</v>
      </c>
      <c r="C533" s="102" t="str">
        <f t="shared" si="23"/>
        <v>Senior Professionals</v>
      </c>
      <c r="D533" s="127">
        <f>+Compens_Practices_Policies!G117</f>
        <v>0</v>
      </c>
    </row>
    <row r="534" spans="1:4">
      <c r="A534" s="52">
        <v>534</v>
      </c>
      <c r="B534" s="42" t="str">
        <f t="shared" si="24"/>
        <v>Max</v>
      </c>
      <c r="C534" s="102" t="str">
        <f t="shared" si="23"/>
        <v>Junior/ Med Professionals</v>
      </c>
      <c r="D534" s="127">
        <f>+Compens_Practices_Policies!H117</f>
        <v>0</v>
      </c>
    </row>
    <row r="535" spans="1:4">
      <c r="A535" s="52">
        <v>535</v>
      </c>
      <c r="B535" s="42" t="str">
        <f t="shared" si="24"/>
        <v>Max</v>
      </c>
      <c r="C535" s="102" t="str">
        <f t="shared" si="23"/>
        <v>Technicians /Admin</v>
      </c>
      <c r="D535" s="127">
        <f>+Compens_Practices_Policies!I117</f>
        <v>0</v>
      </c>
    </row>
    <row r="536" spans="1:4">
      <c r="A536" s="52">
        <v>536</v>
      </c>
      <c r="C536" s="102"/>
      <c r="D536" s="127">
        <f>+Compens_Practices_Policies!J117</f>
        <v>0</v>
      </c>
    </row>
    <row r="537" spans="1:4">
      <c r="A537" s="52">
        <v>537</v>
      </c>
      <c r="D537" s="42"/>
    </row>
    <row r="538" spans="1:4">
      <c r="A538" s="52">
        <v>538</v>
      </c>
      <c r="D538" s="42"/>
    </row>
    <row r="539" spans="1:4">
      <c r="A539" s="52">
        <v>539</v>
      </c>
      <c r="D539" s="42"/>
    </row>
    <row r="540" spans="1:4">
      <c r="A540" s="52">
        <v>540</v>
      </c>
      <c r="D540" s="42"/>
    </row>
    <row r="541" spans="1:4">
      <c r="A541" s="52">
        <v>541</v>
      </c>
      <c r="C541" s="53" t="str">
        <f>+Compens_Practices_Policies!C120</f>
        <v>3.15) What are the threshold (minimum), target, and maximum bonus payouts as a percentage (%) of Annual Base Salary for Sales employees?</v>
      </c>
      <c r="D541" s="42"/>
    </row>
    <row r="542" spans="1:4">
      <c r="A542" s="52">
        <v>542</v>
      </c>
      <c r="D542" s="42"/>
    </row>
    <row r="543" spans="1:4">
      <c r="A543" s="52">
        <v>543</v>
      </c>
      <c r="C543" s="53" t="str">
        <f>+Compens_Practices_Policies!B123</f>
        <v>Threshold (Min)</v>
      </c>
      <c r="D543" s="42"/>
    </row>
    <row r="544" spans="1:4">
      <c r="A544" s="52">
        <v>544</v>
      </c>
      <c r="B544" s="42" t="str">
        <f>+C543</f>
        <v>Threshold (Min)</v>
      </c>
      <c r="C544" s="42" t="str">
        <f>+Compens_Practices_Policies!C122</f>
        <v>Head of Sales</v>
      </c>
      <c r="D544" s="127">
        <f>+Compens_Practices_Policies!C123</f>
        <v>0</v>
      </c>
    </row>
    <row r="545" spans="1:4">
      <c r="A545" s="52">
        <v>545</v>
      </c>
      <c r="B545" s="42" t="str">
        <f>+B544</f>
        <v>Threshold (Min)</v>
      </c>
      <c r="C545" s="42" t="str">
        <f>+Compens_Practices_Policies!D122</f>
        <v>Area /Regional/ District Managers</v>
      </c>
      <c r="D545" s="127">
        <f>+Compens_Practices_Policies!D123</f>
        <v>0</v>
      </c>
    </row>
    <row r="546" spans="1:4">
      <c r="A546" s="52">
        <v>546</v>
      </c>
      <c r="B546" s="42" t="str">
        <f t="shared" ref="B546:B548" si="25">+B545</f>
        <v>Threshold (Min)</v>
      </c>
      <c r="C546" s="42" t="str">
        <f>+Compens_Practices_Policies!E122</f>
        <v>Account / Channel Managers</v>
      </c>
      <c r="D546" s="127">
        <f>+Compens_Practices_Policies!E123</f>
        <v>0</v>
      </c>
    </row>
    <row r="547" spans="1:4">
      <c r="A547" s="52">
        <v>547</v>
      </c>
      <c r="B547" s="42" t="str">
        <f t="shared" si="25"/>
        <v>Threshold (Min)</v>
      </c>
      <c r="C547" s="42" t="str">
        <f>+Compens_Practices_Policies!F122</f>
        <v>Sales / Account Reps</v>
      </c>
      <c r="D547" s="127">
        <f>+Compens_Practices_Policies!F123</f>
        <v>0</v>
      </c>
    </row>
    <row r="548" spans="1:4">
      <c r="A548" s="52">
        <v>548</v>
      </c>
      <c r="B548" s="42" t="str">
        <f t="shared" si="25"/>
        <v>Threshold (Min)</v>
      </c>
      <c r="C548" s="42" t="str">
        <f>+Compens_Practices_Policies!G122</f>
        <v>Junior Sales Reps</v>
      </c>
      <c r="D548" s="127">
        <f>+Compens_Practices_Policies!G123</f>
        <v>0</v>
      </c>
    </row>
    <row r="549" spans="1:4">
      <c r="A549" s="52">
        <v>549</v>
      </c>
      <c r="D549" s="42"/>
    </row>
    <row r="550" spans="1:4">
      <c r="A550" s="52">
        <v>550</v>
      </c>
      <c r="D550" s="42"/>
    </row>
    <row r="551" spans="1:4">
      <c r="A551" s="52">
        <v>551</v>
      </c>
      <c r="C551" s="53" t="str">
        <f>+Compens_Practices_Policies!B124</f>
        <v>On Target</v>
      </c>
      <c r="D551" s="42"/>
    </row>
    <row r="552" spans="1:4">
      <c r="A552" s="52">
        <v>552</v>
      </c>
      <c r="B552" s="42" t="str">
        <f>+C551</f>
        <v>On Target</v>
      </c>
      <c r="C552" s="42" t="str">
        <f>+C544</f>
        <v>Head of Sales</v>
      </c>
      <c r="D552" s="127">
        <f>+Compens_Practices_Policies!C124</f>
        <v>0</v>
      </c>
    </row>
    <row r="553" spans="1:4">
      <c r="A553" s="52">
        <v>553</v>
      </c>
      <c r="B553" s="42" t="str">
        <f>+B552</f>
        <v>On Target</v>
      </c>
      <c r="C553" s="42" t="str">
        <f t="shared" ref="C553:C556" si="26">+C545</f>
        <v>Area /Regional/ District Managers</v>
      </c>
      <c r="D553" s="127">
        <f>+Compens_Practices_Policies!D124</f>
        <v>0</v>
      </c>
    </row>
    <row r="554" spans="1:4">
      <c r="A554" s="52">
        <v>554</v>
      </c>
      <c r="B554" s="42" t="str">
        <f t="shared" ref="B554:B556" si="27">+B553</f>
        <v>On Target</v>
      </c>
      <c r="C554" s="42" t="str">
        <f t="shared" si="26"/>
        <v>Account / Channel Managers</v>
      </c>
      <c r="D554" s="127">
        <f>+Compens_Practices_Policies!E124</f>
        <v>0</v>
      </c>
    </row>
    <row r="555" spans="1:4">
      <c r="A555" s="52">
        <v>555</v>
      </c>
      <c r="B555" s="42" t="str">
        <f t="shared" si="27"/>
        <v>On Target</v>
      </c>
      <c r="C555" s="42" t="str">
        <f t="shared" si="26"/>
        <v>Sales / Account Reps</v>
      </c>
      <c r="D555" s="127">
        <f>+Compens_Practices_Policies!F124</f>
        <v>0</v>
      </c>
    </row>
    <row r="556" spans="1:4">
      <c r="A556" s="52">
        <v>556</v>
      </c>
      <c r="B556" s="42" t="str">
        <f t="shared" si="27"/>
        <v>On Target</v>
      </c>
      <c r="C556" s="42" t="str">
        <f t="shared" si="26"/>
        <v>Junior Sales Reps</v>
      </c>
      <c r="D556" s="127">
        <f>+Compens_Practices_Policies!G124</f>
        <v>0</v>
      </c>
    </row>
    <row r="557" spans="1:4">
      <c r="A557" s="52">
        <v>557</v>
      </c>
      <c r="D557" s="42"/>
    </row>
    <row r="558" spans="1:4">
      <c r="A558" s="52">
        <v>558</v>
      </c>
      <c r="D558" s="42"/>
    </row>
    <row r="559" spans="1:4">
      <c r="A559" s="52">
        <v>559</v>
      </c>
      <c r="C559" s="53" t="str">
        <f>+Compens_Practices_Policies!B125</f>
        <v>Max</v>
      </c>
      <c r="D559" s="42"/>
    </row>
    <row r="560" spans="1:4">
      <c r="A560" s="52">
        <v>560</v>
      </c>
      <c r="B560" s="42" t="str">
        <f>+C559</f>
        <v>Max</v>
      </c>
      <c r="C560" s="42" t="str">
        <f>+C552</f>
        <v>Head of Sales</v>
      </c>
      <c r="D560" s="127">
        <f>+Compens_Practices_Policies!C125</f>
        <v>0</v>
      </c>
    </row>
    <row r="561" spans="1:4">
      <c r="A561" s="52">
        <v>561</v>
      </c>
      <c r="B561" s="42" t="str">
        <f>+B560</f>
        <v>Max</v>
      </c>
      <c r="C561" s="42" t="str">
        <f t="shared" ref="C561:C564" si="28">+C553</f>
        <v>Area /Regional/ District Managers</v>
      </c>
      <c r="D561" s="127">
        <f>+Compens_Practices_Policies!D125</f>
        <v>0</v>
      </c>
    </row>
    <row r="562" spans="1:4">
      <c r="A562" s="52">
        <v>562</v>
      </c>
      <c r="B562" s="42" t="str">
        <f t="shared" ref="B562:B564" si="29">+B561</f>
        <v>Max</v>
      </c>
      <c r="C562" s="42" t="str">
        <f t="shared" si="28"/>
        <v>Account / Channel Managers</v>
      </c>
      <c r="D562" s="127">
        <f>+Compens_Practices_Policies!E125</f>
        <v>0</v>
      </c>
    </row>
    <row r="563" spans="1:4">
      <c r="A563" s="52">
        <v>563</v>
      </c>
      <c r="B563" s="42" t="str">
        <f t="shared" si="29"/>
        <v>Max</v>
      </c>
      <c r="C563" s="42" t="str">
        <f t="shared" si="28"/>
        <v>Sales / Account Reps</v>
      </c>
      <c r="D563" s="127">
        <f>+Compens_Practices_Policies!F125</f>
        <v>0</v>
      </c>
    </row>
    <row r="564" spans="1:4">
      <c r="A564" s="52">
        <v>564</v>
      </c>
      <c r="B564" s="42" t="str">
        <f t="shared" si="29"/>
        <v>Max</v>
      </c>
      <c r="C564" s="42" t="str">
        <f t="shared" si="28"/>
        <v>Junior Sales Reps</v>
      </c>
      <c r="D564" s="127">
        <f>+Compens_Practices_Policies!G125</f>
        <v>0</v>
      </c>
    </row>
    <row r="565" spans="1:4">
      <c r="A565" s="52">
        <v>565</v>
      </c>
      <c r="D565" s="42"/>
    </row>
    <row r="566" spans="1:4">
      <c r="A566" s="52">
        <v>566</v>
      </c>
      <c r="D566" s="42"/>
    </row>
    <row r="567" spans="1:4">
      <c r="A567" s="52">
        <v>567</v>
      </c>
      <c r="D567" s="42"/>
    </row>
    <row r="568" spans="1:4">
      <c r="A568" s="52">
        <v>568</v>
      </c>
      <c r="D568" s="42"/>
    </row>
    <row r="569" spans="1:4">
      <c r="A569" s="52">
        <v>569</v>
      </c>
      <c r="C569" s="53" t="str">
        <f>+Compens_Practices_Policies!C128</f>
        <v>3.16) What is the frequency of bonus payouts for the following employee groups?</v>
      </c>
      <c r="D569" s="42"/>
    </row>
    <row r="570" spans="1:4">
      <c r="A570" s="52">
        <v>570</v>
      </c>
      <c r="D570" s="42"/>
    </row>
    <row r="571" spans="1:4">
      <c r="A571" s="52">
        <v>571</v>
      </c>
      <c r="C571" s="36" t="s">
        <v>371</v>
      </c>
      <c r="D571" s="42"/>
    </row>
    <row r="572" spans="1:4">
      <c r="A572" s="52">
        <v>572</v>
      </c>
      <c r="C572" s="36" t="s">
        <v>372</v>
      </c>
      <c r="D572" s="42"/>
    </row>
    <row r="573" spans="1:4">
      <c r="A573" s="52">
        <v>573</v>
      </c>
      <c r="C573" s="36" t="s">
        <v>373</v>
      </c>
      <c r="D573" s="42"/>
    </row>
    <row r="574" spans="1:4">
      <c r="A574" s="52">
        <v>574</v>
      </c>
      <c r="C574" s="36" t="s">
        <v>374</v>
      </c>
      <c r="D574" s="42"/>
    </row>
    <row r="575" spans="1:4">
      <c r="A575" s="52">
        <v>575</v>
      </c>
      <c r="C575" s="36" t="s">
        <v>375</v>
      </c>
      <c r="D575" s="42"/>
    </row>
    <row r="576" spans="1:4">
      <c r="A576" s="52">
        <v>576</v>
      </c>
      <c r="C576" s="36" t="s">
        <v>363</v>
      </c>
      <c r="D576" s="42"/>
    </row>
    <row r="577" spans="1:4">
      <c r="A577" s="52">
        <v>577</v>
      </c>
      <c r="C577" s="36"/>
      <c r="D577" s="42"/>
    </row>
    <row r="578" spans="1:4">
      <c r="A578" s="52">
        <v>578</v>
      </c>
      <c r="C578" s="36"/>
      <c r="D578" s="42"/>
    </row>
    <row r="579" spans="1:4">
      <c r="A579" s="52">
        <v>579</v>
      </c>
      <c r="C579" s="102" t="str">
        <f t="shared" ref="C579:C586" si="30">+C529</f>
        <v>Executives</v>
      </c>
      <c r="D579" s="129">
        <f>+Compens_Practices_Policies!C131</f>
        <v>0</v>
      </c>
    </row>
    <row r="580" spans="1:4">
      <c r="A580" s="52">
        <v>580</v>
      </c>
      <c r="C580" s="102" t="str">
        <f t="shared" si="30"/>
        <v>Senior Managers</v>
      </c>
      <c r="D580" s="129">
        <f>+Compens_Practices_Policies!D131</f>
        <v>0</v>
      </c>
    </row>
    <row r="581" spans="1:4">
      <c r="A581" s="52">
        <v>581</v>
      </c>
      <c r="C581" s="102" t="str">
        <f t="shared" si="30"/>
        <v>Managers</v>
      </c>
      <c r="D581" s="129">
        <f>+Compens_Practices_Policies!E131</f>
        <v>0</v>
      </c>
    </row>
    <row r="582" spans="1:4">
      <c r="A582" s="52">
        <v>582</v>
      </c>
      <c r="C582" s="102" t="str">
        <f t="shared" si="30"/>
        <v>Supervisors</v>
      </c>
      <c r="D582" s="129">
        <f>+Compens_Practices_Policies!F131</f>
        <v>0</v>
      </c>
    </row>
    <row r="583" spans="1:4">
      <c r="A583" s="52">
        <v>583</v>
      </c>
      <c r="C583" s="102" t="str">
        <f t="shared" si="30"/>
        <v>Senior Professionals</v>
      </c>
      <c r="D583" s="129">
        <f>+Compens_Practices_Policies!G131</f>
        <v>0</v>
      </c>
    </row>
    <row r="584" spans="1:4">
      <c r="A584" s="52">
        <v>584</v>
      </c>
      <c r="C584" s="102" t="str">
        <f t="shared" si="30"/>
        <v>Junior/ Med Professionals</v>
      </c>
      <c r="D584" s="129">
        <f>+Compens_Practices_Policies!H131</f>
        <v>0</v>
      </c>
    </row>
    <row r="585" spans="1:4">
      <c r="A585" s="52">
        <v>585</v>
      </c>
      <c r="C585" s="102" t="str">
        <f t="shared" si="30"/>
        <v>Technicians /Admin</v>
      </c>
      <c r="D585" s="129">
        <f>+Compens_Practices_Policies!I131</f>
        <v>0</v>
      </c>
    </row>
    <row r="586" spans="1:4">
      <c r="A586" s="52">
        <v>586</v>
      </c>
      <c r="C586" s="102">
        <f t="shared" si="30"/>
        <v>0</v>
      </c>
      <c r="D586" s="129">
        <f>+Compens_Practices_Policies!J131</f>
        <v>0</v>
      </c>
    </row>
    <row r="587" spans="1:4">
      <c r="A587" s="52">
        <v>587</v>
      </c>
      <c r="C587" s="103"/>
      <c r="D587" s="42"/>
    </row>
    <row r="588" spans="1:4">
      <c r="A588" s="52">
        <v>588</v>
      </c>
      <c r="C588" s="36"/>
      <c r="D588" s="42"/>
    </row>
    <row r="589" spans="1:4">
      <c r="A589" s="52">
        <v>589</v>
      </c>
      <c r="C589" s="36"/>
      <c r="D589" s="42"/>
    </row>
    <row r="590" spans="1:4">
      <c r="A590" s="52">
        <v>590</v>
      </c>
      <c r="C590" s="100" t="str">
        <f>+Compens_Practices_Policies!C133</f>
        <v>If Other, please describe:</v>
      </c>
      <c r="D590" s="42"/>
    </row>
    <row r="591" spans="1:4">
      <c r="A591" s="52">
        <v>591</v>
      </c>
      <c r="C591" s="102" t="str">
        <f>+C579</f>
        <v>Executives</v>
      </c>
      <c r="D591" s="124">
        <f>+Compens_Practices_Policies!C134</f>
        <v>0</v>
      </c>
    </row>
    <row r="592" spans="1:4">
      <c r="A592" s="52">
        <v>592</v>
      </c>
      <c r="C592" s="102" t="str">
        <f t="shared" ref="C592:C598" si="31">+C580</f>
        <v>Senior Managers</v>
      </c>
      <c r="D592" s="124">
        <f>+Compens_Practices_Policies!D134</f>
        <v>0</v>
      </c>
    </row>
    <row r="593" spans="1:4">
      <c r="A593" s="52">
        <v>593</v>
      </c>
      <c r="C593" s="102" t="str">
        <f t="shared" si="31"/>
        <v>Managers</v>
      </c>
      <c r="D593" s="124">
        <f>+Compens_Practices_Policies!E134</f>
        <v>0</v>
      </c>
    </row>
    <row r="594" spans="1:4">
      <c r="A594" s="52">
        <v>594</v>
      </c>
      <c r="C594" s="102" t="str">
        <f t="shared" si="31"/>
        <v>Supervisors</v>
      </c>
      <c r="D594" s="124">
        <f>+Compens_Practices_Policies!F134</f>
        <v>0</v>
      </c>
    </row>
    <row r="595" spans="1:4">
      <c r="A595" s="52">
        <v>595</v>
      </c>
      <c r="C595" s="102" t="str">
        <f t="shared" si="31"/>
        <v>Senior Professionals</v>
      </c>
      <c r="D595" s="124">
        <f>+Compens_Practices_Policies!G134</f>
        <v>0</v>
      </c>
    </row>
    <row r="596" spans="1:4">
      <c r="A596" s="52">
        <v>596</v>
      </c>
      <c r="C596" s="102" t="str">
        <f t="shared" si="31"/>
        <v>Junior/ Med Professionals</v>
      </c>
      <c r="D596" s="124">
        <f>+Compens_Practices_Policies!H134</f>
        <v>0</v>
      </c>
    </row>
    <row r="597" spans="1:4">
      <c r="A597" s="52">
        <v>597</v>
      </c>
      <c r="C597" s="102" t="str">
        <f t="shared" si="31"/>
        <v>Technicians /Admin</v>
      </c>
      <c r="D597" s="124">
        <f>+Compens_Practices_Policies!I134</f>
        <v>0</v>
      </c>
    </row>
    <row r="598" spans="1:4">
      <c r="A598" s="52">
        <v>598</v>
      </c>
      <c r="C598" s="102">
        <f t="shared" si="31"/>
        <v>0</v>
      </c>
      <c r="D598" s="38">
        <f>+Compens_Practices_Policies!J134</f>
        <v>0</v>
      </c>
    </row>
    <row r="599" spans="1:4" ht="12.6" customHeight="1">
      <c r="A599" s="52">
        <v>599</v>
      </c>
      <c r="C599" s="103"/>
    </row>
    <row r="600" spans="1:4">
      <c r="A600" s="52">
        <v>600</v>
      </c>
      <c r="D600" s="42"/>
    </row>
    <row r="601" spans="1:4">
      <c r="A601" s="52">
        <v>601</v>
      </c>
    </row>
    <row r="602" spans="1:4">
      <c r="A602" s="52">
        <v>602</v>
      </c>
    </row>
    <row r="603" spans="1:4">
      <c r="A603" s="52">
        <v>603</v>
      </c>
      <c r="C603" s="53" t="str">
        <f>+Compens_Practices_Policies!C137</f>
        <v>3.17) What factors (performance measures) determine the bonus provided for Non-Sales employees?</v>
      </c>
    </row>
    <row r="604" spans="1:4">
      <c r="A604" s="52">
        <v>604</v>
      </c>
    </row>
    <row r="605" spans="1:4">
      <c r="A605" s="52">
        <v>605</v>
      </c>
      <c r="C605" s="42" t="str">
        <f>+Compens_Practices_Policies!C140</f>
        <v>Company's Performance</v>
      </c>
    </row>
    <row r="606" spans="1:4">
      <c r="A606" s="52">
        <v>606</v>
      </c>
      <c r="C606" s="42" t="str">
        <f>+Compens_Practices_Policies!C141</f>
        <v>Departmental Results</v>
      </c>
    </row>
    <row r="607" spans="1:4">
      <c r="A607" s="52">
        <v>607</v>
      </c>
      <c r="C607" s="42" t="str">
        <f>+Compens_Practices_Policies!C142</f>
        <v>Employee's Performance</v>
      </c>
    </row>
    <row r="608" spans="1:4">
      <c r="A608" s="52">
        <v>608</v>
      </c>
      <c r="C608" s="42" t="str">
        <f>+Compens_Practices_Policies!C143</f>
        <v xml:space="preserve">Other (Please Describe) </v>
      </c>
      <c r="D608" s="124">
        <f>+Compens_Practices_Policies!G143</f>
        <v>0</v>
      </c>
    </row>
    <row r="609" spans="1:3">
      <c r="A609" s="52">
        <v>609</v>
      </c>
    </row>
    <row r="610" spans="1:3">
      <c r="A610" s="52">
        <v>610</v>
      </c>
      <c r="C610" s="42" t="str">
        <f>+Compens_Practices_Policies!C146</f>
        <v>What Criteria are employed?</v>
      </c>
    </row>
    <row r="611" spans="1:3">
      <c r="A611" s="52">
        <v>611</v>
      </c>
      <c r="C611" s="42" t="str">
        <f>+Compens_Practices_Policies!C147</f>
        <v>Revenue / Growth</v>
      </c>
    </row>
    <row r="612" spans="1:3">
      <c r="A612" s="52">
        <v>612</v>
      </c>
      <c r="C612" s="42" t="str">
        <f>+Compens_Practices_Policies!C148</f>
        <v>Profitability</v>
      </c>
    </row>
    <row r="613" spans="1:3">
      <c r="A613" s="52">
        <v>613</v>
      </c>
      <c r="C613" s="42" t="str">
        <f>+Compens_Practices_Policies!C149</f>
        <v>Cash Flow</v>
      </c>
    </row>
    <row r="614" spans="1:3">
      <c r="A614" s="52">
        <v>614</v>
      </c>
      <c r="C614" s="42" t="str">
        <f>+Compens_Practices_Policies!C150</f>
        <v>Return (i.e. ROCE etc.)</v>
      </c>
    </row>
    <row r="615" spans="1:3">
      <c r="A615" s="52">
        <v>615</v>
      </c>
      <c r="C615" s="42" t="str">
        <f>+Compens_Practices_Policies!C151</f>
        <v>Earnings Per Share</v>
      </c>
    </row>
    <row r="616" spans="1:3">
      <c r="A616" s="52">
        <v>616</v>
      </c>
      <c r="C616" s="42" t="str">
        <f>+Compens_Practices_Policies!C152</f>
        <v>New Product Development</v>
      </c>
    </row>
    <row r="617" spans="1:3">
      <c r="A617" s="52">
        <v>617</v>
      </c>
      <c r="C617" s="42" t="str">
        <f>+Compens_Practices_Policies!C153</f>
        <v>Customer Satisfaction (i.e. NPS)</v>
      </c>
    </row>
    <row r="618" spans="1:3">
      <c r="A618" s="52">
        <v>618</v>
      </c>
      <c r="C618" s="42" t="str">
        <f>+Compens_Practices_Policies!C154</f>
        <v>Customer Retention and Expansion</v>
      </c>
    </row>
    <row r="619" spans="1:3">
      <c r="A619" s="52">
        <v>619</v>
      </c>
      <c r="C619" s="42" t="str">
        <f>+Compens_Practices_Policies!C155</f>
        <v>New Client Acquisition</v>
      </c>
    </row>
    <row r="620" spans="1:3">
      <c r="A620" s="52">
        <v>620</v>
      </c>
      <c r="C620" s="42" t="str">
        <f>+Compens_Practices_Policies!C156</f>
        <v>Operational Efficiency</v>
      </c>
    </row>
    <row r="621" spans="1:3">
      <c r="A621" s="52">
        <v>621</v>
      </c>
      <c r="C621" s="42" t="str">
        <f>+Compens_Practices_Policies!C157</f>
        <v>Productivity</v>
      </c>
    </row>
    <row r="622" spans="1:3">
      <c r="A622" s="52">
        <v>622</v>
      </c>
      <c r="C622" s="42" t="str">
        <f>+Compens_Practices_Policies!C158</f>
        <v>Quality &amp; Reliability</v>
      </c>
    </row>
    <row r="623" spans="1:3">
      <c r="A623" s="52">
        <v>623</v>
      </c>
      <c r="C623" s="42" t="str">
        <f>+Compens_Practices_Policies!C159</f>
        <v>Security &amp; Compliance</v>
      </c>
    </row>
    <row r="624" spans="1:3">
      <c r="A624" s="52">
        <v>624</v>
      </c>
      <c r="C624" s="42" t="str">
        <f>+Compens_Practices_Policies!C160</f>
        <v>Project Milestones</v>
      </c>
    </row>
    <row r="625" spans="1:21">
      <c r="A625" s="52">
        <v>625</v>
      </c>
      <c r="C625" s="42" t="str">
        <f>+Compens_Practices_Policies!C161</f>
        <v>Other</v>
      </c>
    </row>
    <row r="626" spans="1:21">
      <c r="A626" s="52">
        <v>626</v>
      </c>
      <c r="C626" s="42" t="str">
        <f>+Compens_Practices_Policies!C162</f>
        <v>If Other, please describe:</v>
      </c>
      <c r="D626" s="124">
        <f>+Compens_Practices_Policies!G162</f>
        <v>0</v>
      </c>
    </row>
    <row r="627" spans="1:21">
      <c r="A627" s="52">
        <v>627</v>
      </c>
    </row>
    <row r="628" spans="1:21">
      <c r="A628" s="52">
        <v>628</v>
      </c>
    </row>
    <row r="629" spans="1:21">
      <c r="A629" s="52">
        <v>629</v>
      </c>
      <c r="C629" s="53" t="str">
        <f>+Compens_Practices_Policies!C165</f>
        <v>3.18) What factors (performance measures) are considered in determining the bonus for Sales employees?</v>
      </c>
    </row>
    <row r="630" spans="1:21">
      <c r="A630" s="52">
        <v>630</v>
      </c>
    </row>
    <row r="631" spans="1:21">
      <c r="A631" s="52">
        <v>631</v>
      </c>
      <c r="C631" s="53" t="str">
        <f>+Compens_Practices_Policies!C167</f>
        <v>Determined by:</v>
      </c>
    </row>
    <row r="632" spans="1:21">
      <c r="A632" s="52">
        <v>632</v>
      </c>
      <c r="C632" s="42" t="str">
        <f>+Compens_Practices_Policies!C168</f>
        <v>Company's Performance</v>
      </c>
    </row>
    <row r="633" spans="1:21">
      <c r="A633" s="52">
        <v>633</v>
      </c>
      <c r="C633" s="42" t="str">
        <f>+Compens_Practices_Policies!C169</f>
        <v>Departmental Results</v>
      </c>
    </row>
    <row r="634" spans="1:21">
      <c r="A634" s="52">
        <v>634</v>
      </c>
      <c r="C634" s="42" t="str">
        <f>+Compens_Practices_Policies!C170</f>
        <v>Employee's Performance</v>
      </c>
    </row>
    <row r="635" spans="1:21">
      <c r="A635" s="52">
        <v>635</v>
      </c>
      <c r="C635" s="42" t="str">
        <f>+Compens_Practices_Policies!C171</f>
        <v>If Other, please describe:</v>
      </c>
      <c r="D635" s="124">
        <f>+Compens_Practices_Policies!G171</f>
        <v>0</v>
      </c>
    </row>
    <row r="636" spans="1:21">
      <c r="A636" s="52">
        <v>636</v>
      </c>
    </row>
    <row r="637" spans="1:21">
      <c r="A637" s="52">
        <v>637</v>
      </c>
      <c r="C637" s="53" t="str">
        <f>+Compens_Practices_Policies!C174</f>
        <v>Criteria:</v>
      </c>
    </row>
    <row r="638" spans="1:21">
      <c r="A638" s="52">
        <v>638</v>
      </c>
      <c r="C638" s="105" t="str">
        <f>+Compens_Practices_Policies!C175</f>
        <v>Sales Volume</v>
      </c>
    </row>
    <row r="639" spans="1:21">
      <c r="A639" s="52">
        <v>639</v>
      </c>
      <c r="C639" s="105" t="str">
        <f>+Compens_Practices_Policies!C176</f>
        <v>Revenue Targets</v>
      </c>
      <c r="U639" s="2">
        <v>1</v>
      </c>
    </row>
    <row r="640" spans="1:21">
      <c r="A640" s="52">
        <v>640</v>
      </c>
      <c r="C640" s="105" t="str">
        <f>+Compens_Practices_Policies!C177</f>
        <v>Growth</v>
      </c>
    </row>
    <row r="641" spans="1:5">
      <c r="A641" s="52">
        <v>641</v>
      </c>
      <c r="C641" s="105" t="str">
        <f>+Compens_Practices_Policies!C178</f>
        <v>New Client Acquisition</v>
      </c>
    </row>
    <row r="642" spans="1:5">
      <c r="A642" s="52">
        <v>642</v>
      </c>
      <c r="C642" s="105" t="str">
        <f>+Compens_Practices_Policies!C179</f>
        <v>Strategic Account Development</v>
      </c>
    </row>
    <row r="643" spans="1:5">
      <c r="A643" s="52">
        <v>643</v>
      </c>
      <c r="C643" s="105" t="str">
        <f>+Compens_Practices_Policies!C180</f>
        <v>Collection / DSO</v>
      </c>
    </row>
    <row r="644" spans="1:5">
      <c r="A644" s="52">
        <v>644</v>
      </c>
      <c r="C644" s="105" t="str">
        <f>+Compens_Practices_Policies!C181</f>
        <v>Profit Margins</v>
      </c>
    </row>
    <row r="645" spans="1:5">
      <c r="A645" s="52">
        <v>645</v>
      </c>
      <c r="C645" s="105" t="str">
        <f>+Compens_Practices_Policies!C182</f>
        <v>Product or Service Mix</v>
      </c>
    </row>
    <row r="646" spans="1:5">
      <c r="A646" s="52">
        <v>646</v>
      </c>
      <c r="C646" s="105" t="str">
        <f>+Compens_Practices_Policies!C183</f>
        <v>Customer Retention and Expansion</v>
      </c>
    </row>
    <row r="647" spans="1:5">
      <c r="A647" s="52">
        <v>647</v>
      </c>
      <c r="C647" s="105" t="str">
        <f>+Compens_Practices_Policies!C184</f>
        <v>Customer Satisfaction (NPS)</v>
      </c>
    </row>
    <row r="648" spans="1:5">
      <c r="A648" s="52">
        <v>648</v>
      </c>
      <c r="C648" s="105" t="str">
        <f>+Compens_Practices_Policies!C185</f>
        <v>Other</v>
      </c>
      <c r="E648" s="42"/>
    </row>
    <row r="649" spans="1:5">
      <c r="A649" s="52">
        <v>649</v>
      </c>
      <c r="C649" s="105" t="str">
        <f>+Compens_Practices_Policies!C186</f>
        <v>If Other, please describe:</v>
      </c>
      <c r="D649" s="39">
        <f>+Compens_Practices_Policies!G186</f>
        <v>0</v>
      </c>
      <c r="E649" s="42"/>
    </row>
    <row r="650" spans="1:5">
      <c r="A650" s="52">
        <v>650</v>
      </c>
      <c r="E650" s="42"/>
    </row>
    <row r="651" spans="1:5">
      <c r="A651" s="52">
        <v>651</v>
      </c>
      <c r="E651" s="42"/>
    </row>
    <row r="652" spans="1:5">
      <c r="A652" s="52">
        <v>652</v>
      </c>
      <c r="C652" s="53" t="str">
        <f>+Compens_Practices_Policies!C189</f>
        <v>Achievement - Mechanism for Bonus Payment:</v>
      </c>
    </row>
    <row r="653" spans="1:5">
      <c r="A653" s="52">
        <v>653</v>
      </c>
      <c r="C653" s="42" t="str">
        <f>+Compens_Practices_Policies!C190</f>
        <v>Fixed</v>
      </c>
    </row>
    <row r="654" spans="1:5">
      <c r="A654" s="52">
        <v>654</v>
      </c>
    </row>
    <row r="655" spans="1:5">
      <c r="A655" s="52">
        <v>655</v>
      </c>
      <c r="C655" s="53" t="str">
        <f>+Compens_Practices_Policies!C193</f>
        <v>Variable:</v>
      </c>
    </row>
    <row r="656" spans="1:5">
      <c r="A656" s="52">
        <v>656</v>
      </c>
      <c r="C656" s="42" t="str">
        <f>+Compens_Practices_Policies!C194</f>
        <v>a) Based on goal attainment (upon achieving a part or the entirety of the goal, a specific amount is disbursed).</v>
      </c>
    </row>
    <row r="657" spans="1:4">
      <c r="A657" s="52">
        <v>657</v>
      </c>
      <c r="C657" s="42" t="str">
        <f>+Compens_Practices_Policies!C195</f>
        <v>b) As a percentage % of sales value (e.g., 0.1% of the sales).</v>
      </c>
    </row>
    <row r="658" spans="1:4">
      <c r="A658" s="52">
        <v>658</v>
      </c>
      <c r="C658" s="42" t="str">
        <f>+Compens_Practices_Policies!C196</f>
        <v>c) As a percentage % of Gross Profit Margin (e.g., 0.1% of the Gross Profit Margin).</v>
      </c>
    </row>
    <row r="659" spans="1:4">
      <c r="A659" s="52">
        <v>659</v>
      </c>
      <c r="C659" s="42" t="str">
        <f>+Compens_Practices_Policies!C197</f>
        <v>d) Per unit of sale (e.g., €X per unit of sale).</v>
      </c>
    </row>
    <row r="660" spans="1:4">
      <c r="A660" s="52">
        <v>660</v>
      </c>
      <c r="C660" s="42" t="str">
        <f>+Compens_Practices_Policies!C198</f>
        <v>e) As a percentage % of collections (e.g., 0.1% of the collections)</v>
      </c>
    </row>
    <row r="661" spans="1:4">
      <c r="A661" s="52">
        <v>661</v>
      </c>
      <c r="C661" s="42" t="str">
        <f>+Compens_Practices_Policies!C199</f>
        <v>Other</v>
      </c>
    </row>
    <row r="662" spans="1:4">
      <c r="A662" s="52">
        <v>662</v>
      </c>
      <c r="C662" s="42" t="str">
        <f>+Compens_Practices_Policies!C200</f>
        <v>If Other, please describe:</v>
      </c>
      <c r="D662" s="39">
        <f>+Compens_Practices_Policies!G200</f>
        <v>0</v>
      </c>
    </row>
    <row r="663" spans="1:4">
      <c r="A663" s="52">
        <v>663</v>
      </c>
    </row>
    <row r="664" spans="1:4">
      <c r="A664" s="52">
        <v>664</v>
      </c>
    </row>
    <row r="665" spans="1:4">
      <c r="A665" s="52">
        <v>665</v>
      </c>
      <c r="C665" s="106" t="str">
        <f>+Compens_Practices_Policies!C202</f>
        <v>What is the frequency of sales commission payouts?</v>
      </c>
    </row>
    <row r="666" spans="1:4">
      <c r="A666" s="52">
        <v>666</v>
      </c>
      <c r="C666" s="36" t="s">
        <v>371</v>
      </c>
    </row>
    <row r="667" spans="1:4">
      <c r="A667" s="52">
        <v>667</v>
      </c>
      <c r="C667" s="36" t="s">
        <v>372</v>
      </c>
    </row>
    <row r="668" spans="1:4">
      <c r="A668" s="52">
        <v>668</v>
      </c>
      <c r="C668" s="36" t="s">
        <v>373</v>
      </c>
    </row>
    <row r="669" spans="1:4">
      <c r="A669" s="52">
        <v>669</v>
      </c>
      <c r="C669" s="36" t="s">
        <v>374</v>
      </c>
    </row>
    <row r="670" spans="1:4">
      <c r="A670" s="52">
        <v>670</v>
      </c>
      <c r="C670" s="36" t="s">
        <v>375</v>
      </c>
    </row>
    <row r="671" spans="1:4">
      <c r="A671" s="52">
        <v>671</v>
      </c>
      <c r="C671" s="36" t="s">
        <v>363</v>
      </c>
    </row>
    <row r="672" spans="1:4">
      <c r="A672" s="52">
        <v>672</v>
      </c>
    </row>
    <row r="673" spans="1:4">
      <c r="A673" s="52">
        <v>673</v>
      </c>
    </row>
    <row r="674" spans="1:4">
      <c r="A674" s="52">
        <v>674</v>
      </c>
      <c r="C674" s="53" t="str">
        <f>+Compens_Practices_Policies!C211</f>
        <v>3.19) Does the company implement a profit sharing policy?</v>
      </c>
      <c r="D674" s="124">
        <f>+Compens_Practices_Policies!C213</f>
        <v>0</v>
      </c>
    </row>
    <row r="675" spans="1:4">
      <c r="A675" s="52">
        <v>675</v>
      </c>
      <c r="C675" s="42" t="s">
        <v>413</v>
      </c>
    </row>
    <row r="676" spans="1:4">
      <c r="A676" s="52">
        <v>676</v>
      </c>
      <c r="C676" s="42" t="s">
        <v>414</v>
      </c>
    </row>
    <row r="677" spans="1:4">
      <c r="A677" s="52">
        <v>677</v>
      </c>
    </row>
    <row r="678" spans="1:4">
      <c r="A678" s="52">
        <v>678</v>
      </c>
    </row>
    <row r="679" spans="1:4">
      <c r="A679" s="52">
        <v>679</v>
      </c>
      <c r="C679" s="53" t="str">
        <f>+Compens_Practices_Policies!C216</f>
        <v>3.20) If yes, then to which of the following categories of employees does the profit sharing policy apply?</v>
      </c>
    </row>
    <row r="680" spans="1:4">
      <c r="A680" s="52">
        <v>680</v>
      </c>
      <c r="C680" s="102" t="str">
        <f t="shared" ref="C680:C687" si="32">+C591</f>
        <v>Executives</v>
      </c>
    </row>
    <row r="681" spans="1:4">
      <c r="A681" s="52">
        <v>681</v>
      </c>
      <c r="C681" s="102" t="str">
        <f t="shared" si="32"/>
        <v>Senior Managers</v>
      </c>
    </row>
    <row r="682" spans="1:4">
      <c r="A682" s="52">
        <v>682</v>
      </c>
      <c r="C682" s="102" t="str">
        <f t="shared" si="32"/>
        <v>Managers</v>
      </c>
    </row>
    <row r="683" spans="1:4">
      <c r="A683" s="52">
        <v>683</v>
      </c>
      <c r="C683" s="102" t="str">
        <f t="shared" si="32"/>
        <v>Supervisors</v>
      </c>
    </row>
    <row r="684" spans="1:4">
      <c r="A684" s="52">
        <v>684</v>
      </c>
      <c r="C684" s="102" t="str">
        <f t="shared" si="32"/>
        <v>Senior Professionals</v>
      </c>
    </row>
    <row r="685" spans="1:4">
      <c r="A685" s="52">
        <v>685</v>
      </c>
      <c r="C685" s="102" t="str">
        <f t="shared" si="32"/>
        <v>Junior/ Med Professionals</v>
      </c>
    </row>
    <row r="686" spans="1:4">
      <c r="A686" s="52">
        <v>686</v>
      </c>
      <c r="C686" s="102" t="str">
        <f t="shared" si="32"/>
        <v>Technicians /Admin</v>
      </c>
    </row>
    <row r="687" spans="1:4">
      <c r="A687" s="52">
        <v>687</v>
      </c>
      <c r="C687" s="102">
        <f t="shared" si="32"/>
        <v>0</v>
      </c>
    </row>
    <row r="688" spans="1:4">
      <c r="A688" s="52">
        <v>688</v>
      </c>
      <c r="C688" s="103"/>
    </row>
    <row r="689" spans="1:4">
      <c r="A689" s="52">
        <v>689</v>
      </c>
    </row>
    <row r="690" spans="1:4">
      <c r="A690" s="52">
        <v>690</v>
      </c>
    </row>
    <row r="691" spans="1:4">
      <c r="A691" s="52">
        <v>691</v>
      </c>
    </row>
    <row r="692" spans="1:4">
      <c r="A692" s="52">
        <v>692</v>
      </c>
      <c r="C692" s="53" t="str">
        <f>+Compens_Practices_Policies!C222</f>
        <v>3.21) What criteria are used for profit sharing?</v>
      </c>
    </row>
    <row r="693" spans="1:4">
      <c r="A693" s="52">
        <v>693</v>
      </c>
      <c r="C693" s="42" t="str">
        <f>+Compens_Practices_Policies!C224</f>
        <v>Job Level</v>
      </c>
    </row>
    <row r="694" spans="1:4">
      <c r="A694" s="52">
        <v>694</v>
      </c>
      <c r="C694" s="42" t="str">
        <f>+Compens_Practices_Policies!C225</f>
        <v>Importance of Position</v>
      </c>
    </row>
    <row r="695" spans="1:4">
      <c r="A695" s="52">
        <v>695</v>
      </c>
      <c r="C695" s="42" t="str">
        <f>+Compens_Practices_Policies!C226</f>
        <v>Performance</v>
      </c>
    </row>
    <row r="696" spans="1:4">
      <c r="A696" s="52">
        <v>696</v>
      </c>
      <c r="C696" s="42" t="str">
        <f>+Compens_Practices_Policies!C227</f>
        <v>Length of Service</v>
      </c>
    </row>
    <row r="697" spans="1:4">
      <c r="A697" s="52">
        <v>697</v>
      </c>
      <c r="C697" s="42" t="str">
        <f>+Compens_Practices_Policies!C228</f>
        <v>Other, Please describe</v>
      </c>
      <c r="D697" s="124">
        <f>+Compens_Practices_Policies!G228</f>
        <v>0</v>
      </c>
    </row>
    <row r="698" spans="1:4">
      <c r="A698" s="52">
        <v>698</v>
      </c>
    </row>
    <row r="699" spans="1:4">
      <c r="A699" s="52">
        <v>699</v>
      </c>
    </row>
    <row r="700" spans="1:4">
      <c r="A700" s="52">
        <v>700</v>
      </c>
    </row>
    <row r="701" spans="1:4">
      <c r="A701" s="52">
        <v>701</v>
      </c>
      <c r="C701" s="53" t="str">
        <f>+Compens_Practices_Policies!C231</f>
        <v>3.22) Does the company offer Long-Term Incentive (LTI) programs?</v>
      </c>
      <c r="D701" s="124">
        <f>+Compens_Practices_Policies!C233</f>
        <v>0</v>
      </c>
    </row>
    <row r="702" spans="1:4">
      <c r="A702" s="52">
        <v>702</v>
      </c>
      <c r="C702" s="42" t="s">
        <v>413</v>
      </c>
    </row>
    <row r="703" spans="1:4">
      <c r="A703" s="52">
        <v>703</v>
      </c>
      <c r="C703" s="42" t="s">
        <v>414</v>
      </c>
    </row>
    <row r="704" spans="1:4">
      <c r="A704" s="52">
        <v>704</v>
      </c>
    </row>
    <row r="705" spans="1:4">
      <c r="A705" s="52">
        <v>705</v>
      </c>
    </row>
    <row r="706" spans="1:4">
      <c r="A706" s="52">
        <v>706</v>
      </c>
    </row>
    <row r="707" spans="1:4">
      <c r="A707" s="52">
        <v>707</v>
      </c>
      <c r="C707" s="53" t="str">
        <f>+Compens_Practices_Policies!C236</f>
        <v>3.23)  What types of Long-Term incentives does the company offer, and to which categories of employees are Long-Term Incentive programs applied?</v>
      </c>
    </row>
    <row r="708" spans="1:4">
      <c r="A708" s="52">
        <v>708</v>
      </c>
      <c r="C708" s="53"/>
    </row>
    <row r="709" spans="1:4">
      <c r="A709" s="52">
        <v>709</v>
      </c>
      <c r="C709" s="53" t="str">
        <f>+Compens_Practices_Policies!C239</f>
        <v>Stock/Share Options</v>
      </c>
    </row>
    <row r="710" spans="1:4">
      <c r="A710" s="52">
        <v>710</v>
      </c>
      <c r="B710" s="42" t="str">
        <f>+C709</f>
        <v>Stock/Share Options</v>
      </c>
      <c r="C710" s="42" t="str">
        <f>+C680</f>
        <v>Executives</v>
      </c>
    </row>
    <row r="711" spans="1:4">
      <c r="A711" s="52">
        <v>711</v>
      </c>
      <c r="B711" s="42" t="str">
        <f>+B710</f>
        <v>Stock/Share Options</v>
      </c>
      <c r="C711" s="42" t="str">
        <f t="shared" ref="C711:C717" si="33">+C681</f>
        <v>Senior Managers</v>
      </c>
    </row>
    <row r="712" spans="1:4">
      <c r="A712" s="52">
        <v>712</v>
      </c>
      <c r="B712" s="42" t="str">
        <f t="shared" ref="B712:B716" si="34">+B711</f>
        <v>Stock/Share Options</v>
      </c>
      <c r="C712" s="42" t="str">
        <f t="shared" si="33"/>
        <v>Managers</v>
      </c>
    </row>
    <row r="713" spans="1:4">
      <c r="A713" s="52">
        <v>713</v>
      </c>
      <c r="B713" s="42" t="str">
        <f t="shared" si="34"/>
        <v>Stock/Share Options</v>
      </c>
      <c r="C713" s="42" t="str">
        <f t="shared" si="33"/>
        <v>Supervisors</v>
      </c>
    </row>
    <row r="714" spans="1:4">
      <c r="A714" s="52">
        <v>714</v>
      </c>
      <c r="B714" s="42" t="str">
        <f t="shared" si="34"/>
        <v>Stock/Share Options</v>
      </c>
      <c r="C714" s="42" t="str">
        <f t="shared" si="33"/>
        <v>Senior Professionals</v>
      </c>
    </row>
    <row r="715" spans="1:4">
      <c r="A715" s="52">
        <v>715</v>
      </c>
      <c r="B715" s="42" t="str">
        <f t="shared" si="34"/>
        <v>Stock/Share Options</v>
      </c>
      <c r="C715" s="42" t="str">
        <f t="shared" si="33"/>
        <v>Junior/ Med Professionals</v>
      </c>
    </row>
    <row r="716" spans="1:4">
      <c r="A716" s="52">
        <v>716</v>
      </c>
      <c r="B716" s="42" t="str">
        <f t="shared" si="34"/>
        <v>Stock/Share Options</v>
      </c>
      <c r="C716" s="42" t="str">
        <f t="shared" si="33"/>
        <v>Technicians /Admin</v>
      </c>
    </row>
    <row r="717" spans="1:4">
      <c r="A717" s="52">
        <v>717</v>
      </c>
      <c r="C717" s="42">
        <f t="shared" si="33"/>
        <v>0</v>
      </c>
    </row>
    <row r="718" spans="1:4">
      <c r="A718" s="52">
        <v>718</v>
      </c>
      <c r="D718" s="42"/>
    </row>
    <row r="719" spans="1:4">
      <c r="A719" s="52">
        <v>719</v>
      </c>
      <c r="C719" s="53" t="str">
        <f>+Compens_Practices_Policies!C240</f>
        <v xml:space="preserve">Share Appreciation Rights (SARs) </v>
      </c>
    </row>
    <row r="720" spans="1:4">
      <c r="A720" s="52">
        <v>720</v>
      </c>
      <c r="B720" s="42" t="str">
        <f>+C719</f>
        <v xml:space="preserve">Share Appreciation Rights (SARs) </v>
      </c>
      <c r="C720" s="42" t="str">
        <f>+C710</f>
        <v>Executives</v>
      </c>
    </row>
    <row r="721" spans="1:3">
      <c r="A721" s="52">
        <v>721</v>
      </c>
      <c r="B721" s="42" t="str">
        <f>+B720</f>
        <v xml:space="preserve">Share Appreciation Rights (SARs) </v>
      </c>
      <c r="C721" s="42" t="str">
        <f t="shared" ref="C721:C727" si="35">+C711</f>
        <v>Senior Managers</v>
      </c>
    </row>
    <row r="722" spans="1:3">
      <c r="A722" s="52">
        <v>722</v>
      </c>
      <c r="B722" s="42" t="str">
        <f t="shared" ref="B722:B726" si="36">+B721</f>
        <v xml:space="preserve">Share Appreciation Rights (SARs) </v>
      </c>
      <c r="C722" s="42" t="str">
        <f t="shared" si="35"/>
        <v>Managers</v>
      </c>
    </row>
    <row r="723" spans="1:3">
      <c r="A723" s="52">
        <v>723</v>
      </c>
      <c r="B723" s="42" t="str">
        <f t="shared" si="36"/>
        <v xml:space="preserve">Share Appreciation Rights (SARs) </v>
      </c>
      <c r="C723" s="42" t="str">
        <f t="shared" si="35"/>
        <v>Supervisors</v>
      </c>
    </row>
    <row r="724" spans="1:3">
      <c r="A724" s="52">
        <v>724</v>
      </c>
      <c r="B724" s="42" t="str">
        <f t="shared" si="36"/>
        <v xml:space="preserve">Share Appreciation Rights (SARs) </v>
      </c>
      <c r="C724" s="42" t="str">
        <f t="shared" si="35"/>
        <v>Senior Professionals</v>
      </c>
    </row>
    <row r="725" spans="1:3">
      <c r="A725" s="52">
        <v>725</v>
      </c>
      <c r="B725" s="42" t="str">
        <f t="shared" si="36"/>
        <v xml:space="preserve">Share Appreciation Rights (SARs) </v>
      </c>
      <c r="C725" s="42" t="str">
        <f t="shared" si="35"/>
        <v>Junior/ Med Professionals</v>
      </c>
    </row>
    <row r="726" spans="1:3">
      <c r="A726" s="52">
        <v>726</v>
      </c>
      <c r="B726" s="42" t="str">
        <f t="shared" si="36"/>
        <v xml:space="preserve">Share Appreciation Rights (SARs) </v>
      </c>
      <c r="C726" s="42" t="str">
        <f t="shared" si="35"/>
        <v>Technicians /Admin</v>
      </c>
    </row>
    <row r="727" spans="1:3">
      <c r="A727" s="52">
        <v>727</v>
      </c>
      <c r="C727" s="42">
        <f t="shared" si="35"/>
        <v>0</v>
      </c>
    </row>
    <row r="728" spans="1:3">
      <c r="A728" s="52">
        <v>728</v>
      </c>
    </row>
    <row r="729" spans="1:3">
      <c r="A729" s="52">
        <v>729</v>
      </c>
      <c r="C729" s="53" t="str">
        <f>+Compens_Practices_Policies!C241</f>
        <v>Restricted Shares/Share Units</v>
      </c>
    </row>
    <row r="730" spans="1:3">
      <c r="A730" s="52">
        <v>730</v>
      </c>
      <c r="B730" s="42" t="str">
        <f>+C729</f>
        <v>Restricted Shares/Share Units</v>
      </c>
      <c r="C730" s="42" t="str">
        <f>+C720</f>
        <v>Executives</v>
      </c>
    </row>
    <row r="731" spans="1:3">
      <c r="A731" s="52">
        <v>731</v>
      </c>
      <c r="B731" s="42" t="str">
        <f>+B730</f>
        <v>Restricted Shares/Share Units</v>
      </c>
      <c r="C731" s="42" t="str">
        <f t="shared" ref="C731:C736" si="37">+C721</f>
        <v>Senior Managers</v>
      </c>
    </row>
    <row r="732" spans="1:3">
      <c r="A732" s="52">
        <v>732</v>
      </c>
      <c r="B732" s="42" t="str">
        <f t="shared" ref="B732:B736" si="38">+B731</f>
        <v>Restricted Shares/Share Units</v>
      </c>
      <c r="C732" s="42" t="str">
        <f t="shared" si="37"/>
        <v>Managers</v>
      </c>
    </row>
    <row r="733" spans="1:3">
      <c r="A733" s="52">
        <v>733</v>
      </c>
      <c r="B733" s="42" t="str">
        <f t="shared" si="38"/>
        <v>Restricted Shares/Share Units</v>
      </c>
      <c r="C733" s="42" t="str">
        <f t="shared" si="37"/>
        <v>Supervisors</v>
      </c>
    </row>
    <row r="734" spans="1:3">
      <c r="A734" s="52">
        <v>734</v>
      </c>
      <c r="B734" s="42" t="str">
        <f t="shared" si="38"/>
        <v>Restricted Shares/Share Units</v>
      </c>
      <c r="C734" s="42" t="str">
        <f t="shared" si="37"/>
        <v>Senior Professionals</v>
      </c>
    </row>
    <row r="735" spans="1:3">
      <c r="A735" s="52">
        <v>735</v>
      </c>
      <c r="B735" s="42" t="str">
        <f t="shared" si="38"/>
        <v>Restricted Shares/Share Units</v>
      </c>
      <c r="C735" s="42" t="str">
        <f t="shared" si="37"/>
        <v>Junior/ Med Professionals</v>
      </c>
    </row>
    <row r="736" spans="1:3">
      <c r="A736" s="52">
        <v>736</v>
      </c>
      <c r="B736" s="42" t="str">
        <f t="shared" si="38"/>
        <v>Restricted Shares/Share Units</v>
      </c>
      <c r="C736" s="42" t="str">
        <f t="shared" si="37"/>
        <v>Technicians /Admin</v>
      </c>
    </row>
    <row r="737" spans="1:4">
      <c r="A737" s="52">
        <v>737</v>
      </c>
      <c r="C737" s="42">
        <f t="shared" ref="C737" si="39">+C728</f>
        <v>0</v>
      </c>
    </row>
    <row r="738" spans="1:4">
      <c r="A738" s="52">
        <v>738</v>
      </c>
      <c r="D738" s="42"/>
    </row>
    <row r="739" spans="1:4">
      <c r="A739" s="52">
        <v>739</v>
      </c>
      <c r="C739" s="53" t="str">
        <f>+Compens_Practices_Policies!C242</f>
        <v>Performance Shares/Share Units</v>
      </c>
    </row>
    <row r="740" spans="1:4">
      <c r="A740" s="52">
        <v>740</v>
      </c>
      <c r="B740" s="42" t="str">
        <f>+C739</f>
        <v>Performance Shares/Share Units</v>
      </c>
      <c r="C740" s="42" t="str">
        <f>+C730</f>
        <v>Executives</v>
      </c>
    </row>
    <row r="741" spans="1:4">
      <c r="A741" s="52">
        <v>741</v>
      </c>
      <c r="B741" s="42" t="str">
        <f>+B740</f>
        <v>Performance Shares/Share Units</v>
      </c>
      <c r="C741" s="42" t="str">
        <f t="shared" ref="C741:C747" si="40">+C731</f>
        <v>Senior Managers</v>
      </c>
    </row>
    <row r="742" spans="1:4">
      <c r="A742" s="52">
        <v>742</v>
      </c>
      <c r="B742" s="42" t="str">
        <f t="shared" ref="B742:B746" si="41">+B741</f>
        <v>Performance Shares/Share Units</v>
      </c>
      <c r="C742" s="42" t="str">
        <f t="shared" si="40"/>
        <v>Managers</v>
      </c>
    </row>
    <row r="743" spans="1:4">
      <c r="A743" s="52">
        <v>743</v>
      </c>
      <c r="B743" s="42" t="str">
        <f t="shared" si="41"/>
        <v>Performance Shares/Share Units</v>
      </c>
      <c r="C743" s="42" t="str">
        <f t="shared" si="40"/>
        <v>Supervisors</v>
      </c>
    </row>
    <row r="744" spans="1:4">
      <c r="A744" s="52">
        <v>744</v>
      </c>
      <c r="B744" s="42" t="str">
        <f t="shared" si="41"/>
        <v>Performance Shares/Share Units</v>
      </c>
      <c r="C744" s="42" t="str">
        <f t="shared" si="40"/>
        <v>Senior Professionals</v>
      </c>
    </row>
    <row r="745" spans="1:4">
      <c r="A745" s="52">
        <v>745</v>
      </c>
      <c r="B745" s="42" t="str">
        <f t="shared" si="41"/>
        <v>Performance Shares/Share Units</v>
      </c>
      <c r="C745" s="42" t="str">
        <f t="shared" si="40"/>
        <v>Junior/ Med Professionals</v>
      </c>
    </row>
    <row r="746" spans="1:4">
      <c r="A746" s="52">
        <v>746</v>
      </c>
      <c r="B746" s="42" t="str">
        <f t="shared" si="41"/>
        <v>Performance Shares/Share Units</v>
      </c>
      <c r="C746" s="42" t="str">
        <f t="shared" si="40"/>
        <v>Technicians /Admin</v>
      </c>
    </row>
    <row r="747" spans="1:4">
      <c r="A747" s="52">
        <v>747</v>
      </c>
      <c r="C747" s="42">
        <f t="shared" si="40"/>
        <v>0</v>
      </c>
    </row>
    <row r="748" spans="1:4">
      <c r="A748" s="52">
        <v>748</v>
      </c>
      <c r="D748" s="42"/>
    </row>
    <row r="749" spans="1:4">
      <c r="A749" s="52">
        <v>749</v>
      </c>
      <c r="C749" s="53" t="str">
        <f>+Compens_Practices_Policies!C243</f>
        <v xml:space="preserve">Performance Cash Units </v>
      </c>
    </row>
    <row r="750" spans="1:4">
      <c r="A750" s="52">
        <v>750</v>
      </c>
      <c r="B750" s="42" t="str">
        <f>+C749</f>
        <v xml:space="preserve">Performance Cash Units </v>
      </c>
      <c r="C750" s="42" t="str">
        <f>+C740</f>
        <v>Executives</v>
      </c>
    </row>
    <row r="751" spans="1:4">
      <c r="A751" s="52">
        <v>751</v>
      </c>
      <c r="B751" s="42" t="str">
        <f>+B750</f>
        <v xml:space="preserve">Performance Cash Units </v>
      </c>
      <c r="C751" s="42" t="str">
        <f t="shared" ref="C751:C757" si="42">+C741</f>
        <v>Senior Managers</v>
      </c>
    </row>
    <row r="752" spans="1:4">
      <c r="A752" s="52">
        <v>752</v>
      </c>
      <c r="B752" s="42" t="str">
        <f t="shared" ref="B752:B756" si="43">+B751</f>
        <v xml:space="preserve">Performance Cash Units </v>
      </c>
      <c r="C752" s="42" t="str">
        <f t="shared" si="42"/>
        <v>Managers</v>
      </c>
    </row>
    <row r="753" spans="1:4">
      <c r="A753" s="52">
        <v>753</v>
      </c>
      <c r="B753" s="42" t="str">
        <f t="shared" si="43"/>
        <v xml:space="preserve">Performance Cash Units </v>
      </c>
      <c r="C753" s="42" t="str">
        <f t="shared" si="42"/>
        <v>Supervisors</v>
      </c>
    </row>
    <row r="754" spans="1:4">
      <c r="A754" s="52">
        <v>754</v>
      </c>
      <c r="B754" s="42" t="str">
        <f t="shared" si="43"/>
        <v xml:space="preserve">Performance Cash Units </v>
      </c>
      <c r="C754" s="42" t="str">
        <f t="shared" si="42"/>
        <v>Senior Professionals</v>
      </c>
    </row>
    <row r="755" spans="1:4">
      <c r="A755" s="52">
        <v>755</v>
      </c>
      <c r="B755" s="42" t="str">
        <f t="shared" si="43"/>
        <v xml:space="preserve">Performance Cash Units </v>
      </c>
      <c r="C755" s="42" t="str">
        <f t="shared" si="42"/>
        <v>Junior/ Med Professionals</v>
      </c>
    </row>
    <row r="756" spans="1:4">
      <c r="A756" s="52">
        <v>756</v>
      </c>
      <c r="B756" s="42" t="str">
        <f t="shared" si="43"/>
        <v xml:space="preserve">Performance Cash Units </v>
      </c>
      <c r="C756" s="42" t="str">
        <f t="shared" si="42"/>
        <v>Technicians /Admin</v>
      </c>
    </row>
    <row r="757" spans="1:4">
      <c r="A757" s="52">
        <v>757</v>
      </c>
      <c r="C757" s="42">
        <f t="shared" si="42"/>
        <v>0</v>
      </c>
    </row>
    <row r="758" spans="1:4">
      <c r="A758" s="52">
        <v>758</v>
      </c>
      <c r="D758" s="42"/>
    </row>
    <row r="759" spans="1:4">
      <c r="A759" s="52">
        <v>759</v>
      </c>
      <c r="C759" s="53" t="str">
        <f>+Compens_Practices_Policies!C244</f>
        <v>Long-term Cash</v>
      </c>
    </row>
    <row r="760" spans="1:4">
      <c r="A760" s="52">
        <v>760</v>
      </c>
      <c r="B760" s="42" t="str">
        <f>+C759</f>
        <v>Long-term Cash</v>
      </c>
      <c r="C760" s="42" t="str">
        <f>+C750</f>
        <v>Executives</v>
      </c>
    </row>
    <row r="761" spans="1:4">
      <c r="A761" s="52">
        <v>761</v>
      </c>
      <c r="B761" s="42" t="str">
        <f>+B760</f>
        <v>Long-term Cash</v>
      </c>
      <c r="C761" s="42" t="str">
        <f t="shared" ref="C761:C766" si="44">+C751</f>
        <v>Senior Managers</v>
      </c>
    </row>
    <row r="762" spans="1:4">
      <c r="A762" s="52">
        <v>762</v>
      </c>
      <c r="B762" s="42" t="str">
        <f t="shared" ref="B762:B766" si="45">+B761</f>
        <v>Long-term Cash</v>
      </c>
      <c r="C762" s="42" t="str">
        <f t="shared" si="44"/>
        <v>Managers</v>
      </c>
    </row>
    <row r="763" spans="1:4">
      <c r="A763" s="52">
        <v>763</v>
      </c>
      <c r="B763" s="42" t="str">
        <f t="shared" si="45"/>
        <v>Long-term Cash</v>
      </c>
      <c r="C763" s="42" t="str">
        <f t="shared" si="44"/>
        <v>Supervisors</v>
      </c>
    </row>
    <row r="764" spans="1:4">
      <c r="A764" s="52">
        <v>764</v>
      </c>
      <c r="B764" s="42" t="str">
        <f t="shared" si="45"/>
        <v>Long-term Cash</v>
      </c>
      <c r="C764" s="42" t="str">
        <f t="shared" si="44"/>
        <v>Senior Professionals</v>
      </c>
    </row>
    <row r="765" spans="1:4">
      <c r="A765" s="52">
        <v>765</v>
      </c>
      <c r="B765" s="42" t="str">
        <f t="shared" si="45"/>
        <v>Long-term Cash</v>
      </c>
      <c r="C765" s="42" t="str">
        <f t="shared" si="44"/>
        <v>Junior/ Med Professionals</v>
      </c>
    </row>
    <row r="766" spans="1:4">
      <c r="A766" s="52">
        <v>766</v>
      </c>
      <c r="B766" s="42" t="str">
        <f t="shared" si="45"/>
        <v>Long-term Cash</v>
      </c>
      <c r="C766" s="42" t="str">
        <f t="shared" si="44"/>
        <v>Technicians /Admin</v>
      </c>
    </row>
    <row r="767" spans="1:4">
      <c r="A767" s="52">
        <v>767</v>
      </c>
    </row>
    <row r="768" spans="1:4">
      <c r="A768" s="52">
        <v>768</v>
      </c>
    </row>
    <row r="769" spans="1:4">
      <c r="A769" s="52">
        <v>769</v>
      </c>
      <c r="C769" s="42" t="str">
        <f>+Compens_Practices_Policies!C245</f>
        <v>Other, Please describe</v>
      </c>
      <c r="D769" s="124">
        <f>+Compens_Practices_Policies!E245</f>
        <v>0</v>
      </c>
    </row>
    <row r="770" spans="1:4">
      <c r="A770" s="52">
        <v>770</v>
      </c>
    </row>
    <row r="771" spans="1:4">
      <c r="A771" s="52">
        <v>771</v>
      </c>
    </row>
    <row r="772" spans="1:4">
      <c r="A772" s="52">
        <v>772</v>
      </c>
      <c r="D772" s="42"/>
    </row>
    <row r="773" spans="1:4">
      <c r="A773" s="52">
        <v>773</v>
      </c>
      <c r="C773" s="53" t="str">
        <f>+Compens_Practices_Policies!C248</f>
        <v>3.24) What criteria determine eligibility for Long-Term Incentive programs?</v>
      </c>
    </row>
    <row r="774" spans="1:4">
      <c r="A774" s="52">
        <v>774</v>
      </c>
    </row>
    <row r="775" spans="1:4">
      <c r="A775" s="52">
        <v>775</v>
      </c>
      <c r="C775" s="53" t="str">
        <f>+Compens_Practices_Policies!C251</f>
        <v>Job Level</v>
      </c>
    </row>
    <row r="776" spans="1:4">
      <c r="A776" s="52">
        <v>776</v>
      </c>
      <c r="B776" s="42" t="str">
        <f>+C775</f>
        <v>Job Level</v>
      </c>
      <c r="C776" s="42" t="str">
        <f>+Compens_Practices_Policies!E250</f>
        <v>Stock/Share Options</v>
      </c>
    </row>
    <row r="777" spans="1:4">
      <c r="A777" s="52">
        <v>777</v>
      </c>
      <c r="B777" s="42" t="str">
        <f>+B776</f>
        <v>Job Level</v>
      </c>
      <c r="C777" s="42" t="str">
        <f>+Compens_Practices_Policies!F250</f>
        <v xml:space="preserve">Share Appreciation Rights (SARs) </v>
      </c>
    </row>
    <row r="778" spans="1:4">
      <c r="A778" s="52">
        <v>778</v>
      </c>
      <c r="B778" s="42" t="str">
        <f t="shared" ref="B778:B781" si="46">+B777</f>
        <v>Job Level</v>
      </c>
      <c r="C778" s="42" t="str">
        <f>+Compens_Practices_Policies!G250</f>
        <v>Restricted Shares/Share Units</v>
      </c>
    </row>
    <row r="779" spans="1:4">
      <c r="A779" s="52">
        <v>779</v>
      </c>
      <c r="B779" s="42" t="str">
        <f t="shared" si="46"/>
        <v>Job Level</v>
      </c>
      <c r="C779" s="42" t="str">
        <f>+Compens_Practices_Policies!H250</f>
        <v>Performance Shares/Share Units</v>
      </c>
    </row>
    <row r="780" spans="1:4">
      <c r="A780" s="52">
        <v>780</v>
      </c>
      <c r="B780" s="42" t="str">
        <f t="shared" si="46"/>
        <v>Job Level</v>
      </c>
      <c r="C780" s="42" t="str">
        <f>+Compens_Practices_Policies!I250</f>
        <v xml:space="preserve">Performance Cash Units </v>
      </c>
    </row>
    <row r="781" spans="1:4">
      <c r="A781" s="52">
        <v>781</v>
      </c>
      <c r="B781" s="42" t="str">
        <f t="shared" si="46"/>
        <v>Job Level</v>
      </c>
      <c r="C781" s="42" t="str">
        <f>+Compens_Practices_Policies!J250</f>
        <v>Long-term Cash</v>
      </c>
    </row>
    <row r="782" spans="1:4">
      <c r="A782" s="52">
        <v>782</v>
      </c>
    </row>
    <row r="783" spans="1:4">
      <c r="A783" s="52">
        <v>783</v>
      </c>
    </row>
    <row r="784" spans="1:4">
      <c r="A784" s="52">
        <v>784</v>
      </c>
      <c r="C784" s="53" t="str">
        <f>+Compens_Practices_Policies!C252</f>
        <v>Importance of Position</v>
      </c>
    </row>
    <row r="785" spans="1:3">
      <c r="A785" s="52">
        <v>785</v>
      </c>
      <c r="B785" s="42" t="str">
        <f>+C784</f>
        <v>Importance of Position</v>
      </c>
      <c r="C785" s="42" t="str">
        <f>+C776</f>
        <v>Stock/Share Options</v>
      </c>
    </row>
    <row r="786" spans="1:3">
      <c r="A786" s="52">
        <v>786</v>
      </c>
      <c r="B786" s="42" t="str">
        <f>+B785</f>
        <v>Importance of Position</v>
      </c>
      <c r="C786" s="42" t="str">
        <f t="shared" ref="C786:C790" si="47">+C777</f>
        <v xml:space="preserve">Share Appreciation Rights (SARs) </v>
      </c>
    </row>
    <row r="787" spans="1:3">
      <c r="A787" s="52">
        <v>787</v>
      </c>
      <c r="B787" s="42" t="str">
        <f t="shared" ref="B787:B790" si="48">+B786</f>
        <v>Importance of Position</v>
      </c>
      <c r="C787" s="42" t="str">
        <f t="shared" si="47"/>
        <v>Restricted Shares/Share Units</v>
      </c>
    </row>
    <row r="788" spans="1:3">
      <c r="A788" s="52">
        <v>788</v>
      </c>
      <c r="B788" s="42" t="str">
        <f t="shared" si="48"/>
        <v>Importance of Position</v>
      </c>
      <c r="C788" s="42" t="str">
        <f t="shared" si="47"/>
        <v>Performance Shares/Share Units</v>
      </c>
    </row>
    <row r="789" spans="1:3">
      <c r="A789" s="52">
        <v>789</v>
      </c>
      <c r="B789" s="42" t="str">
        <f t="shared" si="48"/>
        <v>Importance of Position</v>
      </c>
      <c r="C789" s="42" t="str">
        <f t="shared" si="47"/>
        <v xml:space="preserve">Performance Cash Units </v>
      </c>
    </row>
    <row r="790" spans="1:3">
      <c r="A790" s="52">
        <v>790</v>
      </c>
      <c r="B790" s="42" t="str">
        <f t="shared" si="48"/>
        <v>Importance of Position</v>
      </c>
      <c r="C790" s="42" t="str">
        <f t="shared" si="47"/>
        <v>Long-term Cash</v>
      </c>
    </row>
    <row r="791" spans="1:3">
      <c r="A791" s="52">
        <v>791</v>
      </c>
    </row>
    <row r="792" spans="1:3">
      <c r="A792" s="52">
        <v>792</v>
      </c>
    </row>
    <row r="793" spans="1:3">
      <c r="A793" s="52">
        <v>793</v>
      </c>
      <c r="C793" s="53" t="str">
        <f>+Compens_Practices_Policies!C253</f>
        <v>Performance</v>
      </c>
    </row>
    <row r="794" spans="1:3">
      <c r="A794" s="52">
        <v>794</v>
      </c>
      <c r="B794" s="42" t="str">
        <f>+C793</f>
        <v>Performance</v>
      </c>
      <c r="C794" s="42" t="str">
        <f>+C785</f>
        <v>Stock/Share Options</v>
      </c>
    </row>
    <row r="795" spans="1:3">
      <c r="A795" s="52">
        <v>795</v>
      </c>
      <c r="B795" s="42" t="str">
        <f>+B794</f>
        <v>Performance</v>
      </c>
      <c r="C795" s="42" t="str">
        <f t="shared" ref="C795:C799" si="49">+C786</f>
        <v xml:space="preserve">Share Appreciation Rights (SARs) </v>
      </c>
    </row>
    <row r="796" spans="1:3">
      <c r="A796" s="52">
        <v>796</v>
      </c>
      <c r="B796" s="42" t="str">
        <f t="shared" ref="B796:B799" si="50">+B795</f>
        <v>Performance</v>
      </c>
      <c r="C796" s="42" t="str">
        <f t="shared" si="49"/>
        <v>Restricted Shares/Share Units</v>
      </c>
    </row>
    <row r="797" spans="1:3">
      <c r="A797" s="52">
        <v>797</v>
      </c>
      <c r="B797" s="42" t="str">
        <f t="shared" si="50"/>
        <v>Performance</v>
      </c>
      <c r="C797" s="42" t="str">
        <f t="shared" si="49"/>
        <v>Performance Shares/Share Units</v>
      </c>
    </row>
    <row r="798" spans="1:3">
      <c r="A798" s="52">
        <v>798</v>
      </c>
      <c r="B798" s="42" t="str">
        <f t="shared" si="50"/>
        <v>Performance</v>
      </c>
      <c r="C798" s="42" t="str">
        <f t="shared" si="49"/>
        <v xml:space="preserve">Performance Cash Units </v>
      </c>
    </row>
    <row r="799" spans="1:3">
      <c r="A799" s="52">
        <v>799</v>
      </c>
      <c r="B799" s="42" t="str">
        <f t="shared" si="50"/>
        <v>Performance</v>
      </c>
      <c r="C799" s="42" t="str">
        <f t="shared" si="49"/>
        <v>Long-term Cash</v>
      </c>
    </row>
    <row r="800" spans="1:3">
      <c r="A800" s="52">
        <v>800</v>
      </c>
    </row>
    <row r="801" spans="1:4">
      <c r="A801" s="52">
        <v>801</v>
      </c>
    </row>
    <row r="802" spans="1:4">
      <c r="A802" s="52">
        <v>802</v>
      </c>
      <c r="C802" s="53" t="str">
        <f>+Compens_Practices_Policies!C254</f>
        <v>Length of Service</v>
      </c>
    </row>
    <row r="803" spans="1:4">
      <c r="A803" s="52">
        <v>803</v>
      </c>
      <c r="B803" s="42" t="str">
        <f>+C802</f>
        <v>Length of Service</v>
      </c>
      <c r="C803" s="42" t="str">
        <f>+C794</f>
        <v>Stock/Share Options</v>
      </c>
    </row>
    <row r="804" spans="1:4">
      <c r="A804" s="52">
        <v>804</v>
      </c>
      <c r="B804" s="42" t="str">
        <f>+B803</f>
        <v>Length of Service</v>
      </c>
      <c r="C804" s="42" t="str">
        <f t="shared" ref="C804:C808" si="51">+C795</f>
        <v xml:space="preserve">Share Appreciation Rights (SARs) </v>
      </c>
    </row>
    <row r="805" spans="1:4">
      <c r="A805" s="52">
        <v>805</v>
      </c>
      <c r="B805" s="42" t="str">
        <f t="shared" ref="B805:B808" si="52">+B804</f>
        <v>Length of Service</v>
      </c>
      <c r="C805" s="42" t="str">
        <f t="shared" si="51"/>
        <v>Restricted Shares/Share Units</v>
      </c>
    </row>
    <row r="806" spans="1:4">
      <c r="A806" s="52">
        <v>806</v>
      </c>
      <c r="B806" s="42" t="str">
        <f t="shared" si="52"/>
        <v>Length of Service</v>
      </c>
      <c r="C806" s="42" t="str">
        <f t="shared" si="51"/>
        <v>Performance Shares/Share Units</v>
      </c>
    </row>
    <row r="807" spans="1:4">
      <c r="A807" s="52">
        <v>807</v>
      </c>
      <c r="B807" s="42" t="str">
        <f t="shared" si="52"/>
        <v>Length of Service</v>
      </c>
      <c r="C807" s="42" t="str">
        <f t="shared" si="51"/>
        <v xml:space="preserve">Performance Cash Units </v>
      </c>
    </row>
    <row r="808" spans="1:4">
      <c r="A808" s="52">
        <v>808</v>
      </c>
      <c r="B808" s="42" t="str">
        <f t="shared" si="52"/>
        <v>Length of Service</v>
      </c>
      <c r="C808" s="42" t="str">
        <f t="shared" si="51"/>
        <v>Long-term Cash</v>
      </c>
    </row>
    <row r="809" spans="1:4">
      <c r="A809" s="52">
        <v>809</v>
      </c>
    </row>
    <row r="810" spans="1:4">
      <c r="A810" s="52">
        <v>810</v>
      </c>
    </row>
    <row r="811" spans="1:4">
      <c r="A811" s="52">
        <v>811</v>
      </c>
      <c r="C811" s="42" t="str">
        <f>+Compens_Practices_Policies!C255</f>
        <v>Other, Please describe</v>
      </c>
      <c r="D811" s="124">
        <f>+Compens_Practices_Policies!E255</f>
        <v>0</v>
      </c>
    </row>
    <row r="812" spans="1:4">
      <c r="A812" s="52">
        <v>812</v>
      </c>
    </row>
    <row r="813" spans="1:4">
      <c r="A813" s="52">
        <v>813</v>
      </c>
    </row>
    <row r="814" spans="1:4">
      <c r="A814" s="52">
        <v>814</v>
      </c>
    </row>
    <row r="815" spans="1:4">
      <c r="A815" s="52">
        <v>815</v>
      </c>
      <c r="C815" s="355" t="str">
        <f>+Compens_Practices_Policies!C258</f>
        <v>3.25) How frequently does the company offer Long-Term Incentive programs?</v>
      </c>
    </row>
    <row r="816" spans="1:4">
      <c r="A816" s="52">
        <v>816</v>
      </c>
    </row>
    <row r="817" spans="1:4">
      <c r="A817" s="52">
        <v>817</v>
      </c>
      <c r="C817" s="42" t="s">
        <v>371</v>
      </c>
    </row>
    <row r="818" spans="1:4">
      <c r="A818" s="52">
        <v>818</v>
      </c>
      <c r="C818" s="42" t="s">
        <v>374</v>
      </c>
    </row>
    <row r="819" spans="1:4">
      <c r="A819" s="52">
        <v>819</v>
      </c>
      <c r="C819" s="42" t="s">
        <v>372</v>
      </c>
    </row>
    <row r="820" spans="1:4">
      <c r="A820" s="52">
        <v>820</v>
      </c>
      <c r="C820" s="56" t="s">
        <v>430</v>
      </c>
    </row>
    <row r="821" spans="1:4">
      <c r="A821" s="52">
        <v>821</v>
      </c>
      <c r="C821" s="42" t="s">
        <v>427</v>
      </c>
    </row>
    <row r="822" spans="1:4">
      <c r="A822" s="52">
        <v>822</v>
      </c>
      <c r="C822" s="42" t="s">
        <v>428</v>
      </c>
    </row>
    <row r="823" spans="1:4">
      <c r="A823" s="52">
        <v>823</v>
      </c>
      <c r="C823" s="42" t="s">
        <v>429</v>
      </c>
    </row>
    <row r="824" spans="1:4">
      <c r="A824" s="52">
        <v>824</v>
      </c>
      <c r="C824" s="42" t="s">
        <v>363</v>
      </c>
    </row>
    <row r="825" spans="1:4">
      <c r="A825" s="52">
        <v>825</v>
      </c>
    </row>
    <row r="826" spans="1:4">
      <c r="A826" s="52">
        <v>826</v>
      </c>
      <c r="C826" s="53" t="str">
        <f>+Compens_Practices_Policies!D261</f>
        <v>Grant1</v>
      </c>
    </row>
    <row r="827" spans="1:4">
      <c r="A827" s="52">
        <v>827</v>
      </c>
      <c r="B827" s="42" t="str">
        <f>+C826</f>
        <v>Grant1</v>
      </c>
      <c r="C827" s="42" t="str">
        <f t="shared" ref="C827:C832" si="53">+C803</f>
        <v>Stock/Share Options</v>
      </c>
      <c r="D827" s="126">
        <f>+Compens_Practices_Policies!E261</f>
        <v>0</v>
      </c>
    </row>
    <row r="828" spans="1:4">
      <c r="A828" s="52">
        <v>828</v>
      </c>
      <c r="B828" s="42" t="str">
        <f>+B827</f>
        <v>Grant1</v>
      </c>
      <c r="C828" s="42" t="str">
        <f t="shared" si="53"/>
        <v xml:space="preserve">Share Appreciation Rights (SARs) </v>
      </c>
      <c r="D828" s="126">
        <f>+Compens_Practices_Policies!F261</f>
        <v>0</v>
      </c>
    </row>
    <row r="829" spans="1:4">
      <c r="A829" s="52">
        <v>829</v>
      </c>
      <c r="B829" s="42" t="str">
        <f t="shared" ref="B829:B832" si="54">+B828</f>
        <v>Grant1</v>
      </c>
      <c r="C829" s="42" t="str">
        <f t="shared" si="53"/>
        <v>Restricted Shares/Share Units</v>
      </c>
      <c r="D829" s="126">
        <f>+Compens_Practices_Policies!G261</f>
        <v>0</v>
      </c>
    </row>
    <row r="830" spans="1:4">
      <c r="A830" s="52">
        <v>830</v>
      </c>
      <c r="B830" s="42" t="str">
        <f t="shared" si="54"/>
        <v>Grant1</v>
      </c>
      <c r="C830" s="42" t="str">
        <f t="shared" si="53"/>
        <v>Performance Shares/Share Units</v>
      </c>
      <c r="D830" s="126">
        <f>+Compens_Practices_Policies!H261</f>
        <v>0</v>
      </c>
    </row>
    <row r="831" spans="1:4">
      <c r="A831" s="52">
        <v>831</v>
      </c>
      <c r="B831" s="42" t="str">
        <f t="shared" si="54"/>
        <v>Grant1</v>
      </c>
      <c r="C831" s="42" t="str">
        <f t="shared" si="53"/>
        <v xml:space="preserve">Performance Cash Units </v>
      </c>
      <c r="D831" s="126">
        <f>+Compens_Practices_Policies!I261</f>
        <v>0</v>
      </c>
    </row>
    <row r="832" spans="1:4">
      <c r="A832" s="52">
        <v>832</v>
      </c>
      <c r="B832" s="42" t="str">
        <f t="shared" si="54"/>
        <v>Grant1</v>
      </c>
      <c r="C832" s="42" t="str">
        <f t="shared" si="53"/>
        <v>Long-term Cash</v>
      </c>
      <c r="D832" s="126">
        <f>+Compens_Practices_Policies!J261</f>
        <v>0</v>
      </c>
    </row>
    <row r="833" spans="1:4">
      <c r="A833" s="52">
        <v>833</v>
      </c>
      <c r="D833" s="52"/>
    </row>
    <row r="834" spans="1:4">
      <c r="A834" s="52">
        <v>834</v>
      </c>
      <c r="C834" s="53" t="str">
        <f>+Compens_Practices_Policies!D262</f>
        <v>Grant2</v>
      </c>
      <c r="D834" s="52"/>
    </row>
    <row r="835" spans="1:4">
      <c r="A835" s="52">
        <v>835</v>
      </c>
      <c r="B835" s="42" t="str">
        <f>+C834</f>
        <v>Grant2</v>
      </c>
      <c r="C835" s="42" t="str">
        <f>+C827</f>
        <v>Stock/Share Options</v>
      </c>
      <c r="D835" s="126">
        <f>+Compens_Practices_Policies!E262</f>
        <v>0</v>
      </c>
    </row>
    <row r="836" spans="1:4">
      <c r="A836" s="52">
        <v>836</v>
      </c>
      <c r="B836" s="42" t="str">
        <f>+B835</f>
        <v>Grant2</v>
      </c>
      <c r="C836" s="42" t="str">
        <f t="shared" ref="C836:C840" si="55">+C828</f>
        <v xml:space="preserve">Share Appreciation Rights (SARs) </v>
      </c>
      <c r="D836" s="126">
        <f>+Compens_Practices_Policies!F262</f>
        <v>0</v>
      </c>
    </row>
    <row r="837" spans="1:4">
      <c r="A837" s="52">
        <v>837</v>
      </c>
      <c r="B837" s="42" t="str">
        <f t="shared" ref="B837:B840" si="56">+B836</f>
        <v>Grant2</v>
      </c>
      <c r="C837" s="42" t="str">
        <f t="shared" si="55"/>
        <v>Restricted Shares/Share Units</v>
      </c>
      <c r="D837" s="126">
        <f>+Compens_Practices_Policies!G262</f>
        <v>0</v>
      </c>
    </row>
    <row r="838" spans="1:4">
      <c r="A838" s="52">
        <v>838</v>
      </c>
      <c r="B838" s="42" t="str">
        <f t="shared" si="56"/>
        <v>Grant2</v>
      </c>
      <c r="C838" s="42" t="str">
        <f t="shared" si="55"/>
        <v>Performance Shares/Share Units</v>
      </c>
      <c r="D838" s="126">
        <f>+Compens_Practices_Policies!H262</f>
        <v>0</v>
      </c>
    </row>
    <row r="839" spans="1:4">
      <c r="A839" s="52">
        <v>839</v>
      </c>
      <c r="B839" s="42" t="str">
        <f t="shared" si="56"/>
        <v>Grant2</v>
      </c>
      <c r="C839" s="42" t="str">
        <f t="shared" si="55"/>
        <v xml:space="preserve">Performance Cash Units </v>
      </c>
      <c r="D839" s="126">
        <f>+Compens_Practices_Policies!I262</f>
        <v>0</v>
      </c>
    </row>
    <row r="840" spans="1:4">
      <c r="A840" s="52">
        <v>840</v>
      </c>
      <c r="B840" s="42" t="str">
        <f t="shared" si="56"/>
        <v>Grant2</v>
      </c>
      <c r="C840" s="42" t="str">
        <f t="shared" si="55"/>
        <v>Long-term Cash</v>
      </c>
      <c r="D840" s="126">
        <f>+Compens_Practices_Policies!J262</f>
        <v>0</v>
      </c>
    </row>
    <row r="841" spans="1:4">
      <c r="A841" s="52">
        <v>841</v>
      </c>
      <c r="D841" s="52"/>
    </row>
    <row r="842" spans="1:4">
      <c r="A842" s="52">
        <v>842</v>
      </c>
      <c r="C842" s="53" t="str">
        <f>+Compens_Practices_Policies!D263</f>
        <v>Grant3</v>
      </c>
      <c r="D842" s="52"/>
    </row>
    <row r="843" spans="1:4">
      <c r="A843" s="52">
        <v>843</v>
      </c>
      <c r="B843" s="42" t="str">
        <f>+C842</f>
        <v>Grant3</v>
      </c>
      <c r="C843" s="42" t="str">
        <f t="shared" ref="C843:C848" si="57">+C835</f>
        <v>Stock/Share Options</v>
      </c>
      <c r="D843" s="126">
        <f>+Compens_Practices_Policies!E263</f>
        <v>0</v>
      </c>
    </row>
    <row r="844" spans="1:4">
      <c r="A844" s="52">
        <v>844</v>
      </c>
      <c r="B844" s="42" t="str">
        <f>+B843</f>
        <v>Grant3</v>
      </c>
      <c r="C844" s="42" t="str">
        <f t="shared" si="57"/>
        <v xml:space="preserve">Share Appreciation Rights (SARs) </v>
      </c>
      <c r="D844" s="126">
        <f>+Compens_Practices_Policies!F263</f>
        <v>0</v>
      </c>
    </row>
    <row r="845" spans="1:4">
      <c r="A845" s="52">
        <v>845</v>
      </c>
      <c r="B845" s="42" t="str">
        <f t="shared" ref="B845:B848" si="58">+B844</f>
        <v>Grant3</v>
      </c>
      <c r="C845" s="42" t="str">
        <f t="shared" si="57"/>
        <v>Restricted Shares/Share Units</v>
      </c>
      <c r="D845" s="126">
        <f>+Compens_Practices_Policies!G263</f>
        <v>0</v>
      </c>
    </row>
    <row r="846" spans="1:4">
      <c r="A846" s="52">
        <v>846</v>
      </c>
      <c r="B846" s="42" t="str">
        <f t="shared" si="58"/>
        <v>Grant3</v>
      </c>
      <c r="C846" s="42" t="str">
        <f t="shared" si="57"/>
        <v>Performance Shares/Share Units</v>
      </c>
      <c r="D846" s="126">
        <f>+Compens_Practices_Policies!H263</f>
        <v>0</v>
      </c>
    </row>
    <row r="847" spans="1:4">
      <c r="A847" s="52">
        <v>847</v>
      </c>
      <c r="B847" s="42" t="str">
        <f t="shared" si="58"/>
        <v>Grant3</v>
      </c>
      <c r="C847" s="42" t="str">
        <f t="shared" si="57"/>
        <v xml:space="preserve">Performance Cash Units </v>
      </c>
      <c r="D847" s="126">
        <f>+Compens_Practices_Policies!I263</f>
        <v>0</v>
      </c>
    </row>
    <row r="848" spans="1:4">
      <c r="A848" s="52">
        <v>848</v>
      </c>
      <c r="B848" s="42" t="str">
        <f t="shared" si="58"/>
        <v>Grant3</v>
      </c>
      <c r="C848" s="42" t="str">
        <f t="shared" si="57"/>
        <v>Long-term Cash</v>
      </c>
      <c r="D848" s="126">
        <f>+Compens_Practices_Policies!J263</f>
        <v>0</v>
      </c>
    </row>
    <row r="849" spans="1:4">
      <c r="A849" s="52">
        <v>849</v>
      </c>
      <c r="D849" s="42"/>
    </row>
    <row r="850" spans="1:4">
      <c r="A850" s="52">
        <v>850</v>
      </c>
      <c r="D850" s="42"/>
    </row>
    <row r="851" spans="1:4">
      <c r="A851" s="52">
        <v>851</v>
      </c>
      <c r="D851" s="42"/>
    </row>
    <row r="852" spans="1:4">
      <c r="A852" s="52">
        <v>852</v>
      </c>
      <c r="C852" s="53" t="str">
        <f>+Compens_Practices_Policies!C266</f>
        <v>3.26) What is the Length, Type of Vesting, and Vesting Period of Long-Term Incentive programs?</v>
      </c>
      <c r="D852" s="42"/>
    </row>
    <row r="853" spans="1:4">
      <c r="A853" s="52">
        <v>853</v>
      </c>
      <c r="D853" s="42"/>
    </row>
    <row r="854" spans="1:4">
      <c r="A854" s="52">
        <v>854</v>
      </c>
      <c r="C854" s="53" t="s">
        <v>440</v>
      </c>
      <c r="D854" s="42"/>
    </row>
    <row r="855" spans="1:4">
      <c r="A855" s="52">
        <v>855</v>
      </c>
      <c r="C855" s="56" t="s">
        <v>434</v>
      </c>
      <c r="D855" s="42"/>
    </row>
    <row r="856" spans="1:4">
      <c r="A856" s="52">
        <v>856</v>
      </c>
      <c r="C856" s="56" t="s">
        <v>435</v>
      </c>
      <c r="D856" s="42"/>
    </row>
    <row r="857" spans="1:4">
      <c r="A857" s="52">
        <v>857</v>
      </c>
      <c r="C857" s="56" t="s">
        <v>436</v>
      </c>
      <c r="D857" s="42"/>
    </row>
    <row r="858" spans="1:4">
      <c r="A858" s="52">
        <v>858</v>
      </c>
      <c r="C858" s="56" t="s">
        <v>437</v>
      </c>
      <c r="D858" s="42"/>
    </row>
    <row r="859" spans="1:4">
      <c r="A859" s="52">
        <v>859</v>
      </c>
      <c r="C859" s="56" t="s">
        <v>438</v>
      </c>
      <c r="D859" s="42"/>
    </row>
    <row r="860" spans="1:4">
      <c r="A860" s="52">
        <v>860</v>
      </c>
      <c r="C860" s="56" t="s">
        <v>439</v>
      </c>
      <c r="D860" s="42"/>
    </row>
    <row r="861" spans="1:4">
      <c r="A861" s="52">
        <v>861</v>
      </c>
      <c r="C861" s="42" t="s">
        <v>363</v>
      </c>
      <c r="D861" s="42"/>
    </row>
    <row r="862" spans="1:4">
      <c r="A862" s="52">
        <v>862</v>
      </c>
      <c r="D862" s="42"/>
    </row>
    <row r="863" spans="1:4">
      <c r="A863" s="52">
        <v>863</v>
      </c>
      <c r="D863" s="42"/>
    </row>
    <row r="864" spans="1:4">
      <c r="A864" s="52">
        <v>864</v>
      </c>
      <c r="C864" s="107" t="s">
        <v>443</v>
      </c>
      <c r="D864" s="42"/>
    </row>
    <row r="865" spans="1:4">
      <c r="A865" s="52">
        <v>865</v>
      </c>
      <c r="C865" s="56" t="s">
        <v>442</v>
      </c>
      <c r="D865" s="42"/>
    </row>
    <row r="866" spans="1:4">
      <c r="A866" s="52">
        <v>866</v>
      </c>
      <c r="C866" s="56" t="s">
        <v>441</v>
      </c>
      <c r="D866" s="42"/>
    </row>
    <row r="867" spans="1:4">
      <c r="A867" s="52">
        <v>867</v>
      </c>
      <c r="C867" s="42" t="s">
        <v>363</v>
      </c>
      <c r="D867" s="42"/>
    </row>
    <row r="868" spans="1:4">
      <c r="A868" s="52">
        <v>868</v>
      </c>
      <c r="D868" s="42"/>
    </row>
    <row r="869" spans="1:4">
      <c r="A869" s="52">
        <v>869</v>
      </c>
      <c r="D869" s="42"/>
    </row>
    <row r="870" spans="1:4">
      <c r="A870" s="52">
        <v>870</v>
      </c>
      <c r="C870" s="53" t="str">
        <f>+Compens_Practices_Policies!D269</f>
        <v>Length of LTI</v>
      </c>
      <c r="D870" s="42"/>
    </row>
    <row r="871" spans="1:4">
      <c r="A871" s="52">
        <v>871</v>
      </c>
      <c r="B871" s="42" t="str">
        <f>+C870</f>
        <v>Length of LTI</v>
      </c>
      <c r="C871" s="42" t="str">
        <f>+C843</f>
        <v>Stock/Share Options</v>
      </c>
      <c r="D871" s="129">
        <f>+Compens_Practices_Policies!E269</f>
        <v>0</v>
      </c>
    </row>
    <row r="872" spans="1:4">
      <c r="A872" s="52">
        <v>872</v>
      </c>
      <c r="B872" s="42" t="str">
        <f>+B871</f>
        <v>Length of LTI</v>
      </c>
      <c r="C872" s="42" t="str">
        <f t="shared" ref="C872:C876" si="59">+C844</f>
        <v xml:space="preserve">Share Appreciation Rights (SARs) </v>
      </c>
      <c r="D872" s="129">
        <f>+Compens_Practices_Policies!F269</f>
        <v>0</v>
      </c>
    </row>
    <row r="873" spans="1:4">
      <c r="A873" s="52">
        <v>873</v>
      </c>
      <c r="B873" s="42" t="str">
        <f t="shared" ref="B873:B876" si="60">+B872</f>
        <v>Length of LTI</v>
      </c>
      <c r="C873" s="42" t="str">
        <f t="shared" si="59"/>
        <v>Restricted Shares/Share Units</v>
      </c>
      <c r="D873" s="129">
        <f>+Compens_Practices_Policies!G269</f>
        <v>0</v>
      </c>
    </row>
    <row r="874" spans="1:4">
      <c r="A874" s="52">
        <v>874</v>
      </c>
      <c r="B874" s="42" t="str">
        <f t="shared" si="60"/>
        <v>Length of LTI</v>
      </c>
      <c r="C874" s="42" t="str">
        <f t="shared" si="59"/>
        <v>Performance Shares/Share Units</v>
      </c>
      <c r="D874" s="129">
        <f>+Compens_Practices_Policies!H269</f>
        <v>0</v>
      </c>
    </row>
    <row r="875" spans="1:4">
      <c r="A875" s="52">
        <v>875</v>
      </c>
      <c r="B875" s="42" t="str">
        <f t="shared" si="60"/>
        <v>Length of LTI</v>
      </c>
      <c r="C875" s="42" t="str">
        <f t="shared" si="59"/>
        <v xml:space="preserve">Performance Cash Units </v>
      </c>
      <c r="D875" s="129">
        <f>+Compens_Practices_Policies!I269</f>
        <v>0</v>
      </c>
    </row>
    <row r="876" spans="1:4">
      <c r="A876" s="52">
        <v>876</v>
      </c>
      <c r="B876" s="42" t="str">
        <f t="shared" si="60"/>
        <v>Length of LTI</v>
      </c>
      <c r="C876" s="42" t="str">
        <f t="shared" si="59"/>
        <v>Long-term Cash</v>
      </c>
      <c r="D876" s="129">
        <f>+Compens_Practices_Policies!J269</f>
        <v>0</v>
      </c>
    </row>
    <row r="877" spans="1:4">
      <c r="A877" s="52">
        <v>877</v>
      </c>
      <c r="D877" s="42"/>
    </row>
    <row r="878" spans="1:4">
      <c r="A878" s="52">
        <v>878</v>
      </c>
      <c r="D878" s="42"/>
    </row>
    <row r="879" spans="1:4">
      <c r="A879" s="52">
        <v>879</v>
      </c>
      <c r="C879" s="53" t="str">
        <f>+Compens_Practices_Policies!D270</f>
        <v>Type of Vesting</v>
      </c>
      <c r="D879" s="42"/>
    </row>
    <row r="880" spans="1:4">
      <c r="A880" s="52">
        <v>880</v>
      </c>
      <c r="B880" s="42" t="str">
        <f>+C879</f>
        <v>Type of Vesting</v>
      </c>
      <c r="C880" s="42" t="str">
        <f>+C871</f>
        <v>Stock/Share Options</v>
      </c>
      <c r="D880" s="129">
        <f>+Compens_Practices_Policies!E270</f>
        <v>0</v>
      </c>
    </row>
    <row r="881" spans="1:4">
      <c r="A881" s="52">
        <v>881</v>
      </c>
      <c r="B881" s="42" t="str">
        <f>+B880</f>
        <v>Type of Vesting</v>
      </c>
      <c r="C881" s="42" t="str">
        <f t="shared" ref="C881:C885" si="61">+C872</f>
        <v xml:space="preserve">Share Appreciation Rights (SARs) </v>
      </c>
      <c r="D881" s="129">
        <f>+Compens_Practices_Policies!F270</f>
        <v>0</v>
      </c>
    </row>
    <row r="882" spans="1:4">
      <c r="A882" s="52">
        <v>882</v>
      </c>
      <c r="B882" s="42" t="str">
        <f t="shared" ref="B882:B885" si="62">+B881</f>
        <v>Type of Vesting</v>
      </c>
      <c r="C882" s="42" t="str">
        <f t="shared" si="61"/>
        <v>Restricted Shares/Share Units</v>
      </c>
      <c r="D882" s="129">
        <f>+Compens_Practices_Policies!G270</f>
        <v>0</v>
      </c>
    </row>
    <row r="883" spans="1:4">
      <c r="A883" s="52">
        <v>883</v>
      </c>
      <c r="B883" s="42" t="str">
        <f t="shared" si="62"/>
        <v>Type of Vesting</v>
      </c>
      <c r="C883" s="42" t="str">
        <f t="shared" si="61"/>
        <v>Performance Shares/Share Units</v>
      </c>
      <c r="D883" s="129">
        <f>+Compens_Practices_Policies!H270</f>
        <v>0</v>
      </c>
    </row>
    <row r="884" spans="1:4">
      <c r="A884" s="52">
        <v>884</v>
      </c>
      <c r="B884" s="42" t="str">
        <f t="shared" si="62"/>
        <v>Type of Vesting</v>
      </c>
      <c r="C884" s="42" t="str">
        <f t="shared" si="61"/>
        <v xml:space="preserve">Performance Cash Units </v>
      </c>
      <c r="D884" s="129">
        <f>+Compens_Practices_Policies!I270</f>
        <v>0</v>
      </c>
    </row>
    <row r="885" spans="1:4">
      <c r="A885" s="52">
        <v>885</v>
      </c>
      <c r="B885" s="42" t="str">
        <f t="shared" si="62"/>
        <v>Type of Vesting</v>
      </c>
      <c r="C885" s="42" t="str">
        <f t="shared" si="61"/>
        <v>Long-term Cash</v>
      </c>
      <c r="D885" s="129">
        <f>+Compens_Practices_Policies!J270</f>
        <v>0</v>
      </c>
    </row>
    <row r="886" spans="1:4">
      <c r="A886" s="52">
        <v>886</v>
      </c>
      <c r="D886" s="42"/>
    </row>
    <row r="887" spans="1:4">
      <c r="A887" s="52">
        <v>887</v>
      </c>
      <c r="D887" s="42"/>
    </row>
    <row r="888" spans="1:4">
      <c r="A888" s="52">
        <v>888</v>
      </c>
      <c r="C888" s="53" t="str">
        <f>+Compens_Practices_Policies!D271</f>
        <v>Vesting Period</v>
      </c>
      <c r="D888" s="42"/>
    </row>
    <row r="889" spans="1:4">
      <c r="A889" s="52">
        <v>889</v>
      </c>
      <c r="B889" s="42" t="str">
        <f>+C888</f>
        <v>Vesting Period</v>
      </c>
      <c r="C889" s="42" t="str">
        <f>+C880</f>
        <v>Stock/Share Options</v>
      </c>
      <c r="D889" s="129">
        <f>+Compens_Practices_Policies!E271</f>
        <v>0</v>
      </c>
    </row>
    <row r="890" spans="1:4">
      <c r="A890" s="52">
        <v>890</v>
      </c>
      <c r="B890" s="42" t="str">
        <f>+B889</f>
        <v>Vesting Period</v>
      </c>
      <c r="C890" s="42" t="str">
        <f t="shared" ref="C890:C894" si="63">+C881</f>
        <v xml:space="preserve">Share Appreciation Rights (SARs) </v>
      </c>
      <c r="D890" s="129">
        <f>+Compens_Practices_Policies!F271</f>
        <v>0</v>
      </c>
    </row>
    <row r="891" spans="1:4">
      <c r="A891" s="52">
        <v>891</v>
      </c>
      <c r="B891" s="42" t="str">
        <f t="shared" ref="B891:B894" si="64">+B890</f>
        <v>Vesting Period</v>
      </c>
      <c r="C891" s="42" t="str">
        <f t="shared" si="63"/>
        <v>Restricted Shares/Share Units</v>
      </c>
      <c r="D891" s="129">
        <f>+Compens_Practices_Policies!G271</f>
        <v>0</v>
      </c>
    </row>
    <row r="892" spans="1:4">
      <c r="A892" s="52">
        <v>892</v>
      </c>
      <c r="B892" s="42" t="str">
        <f t="shared" si="64"/>
        <v>Vesting Period</v>
      </c>
      <c r="C892" s="42" t="str">
        <f t="shared" si="63"/>
        <v>Performance Shares/Share Units</v>
      </c>
      <c r="D892" s="129">
        <f>+Compens_Practices_Policies!H271</f>
        <v>0</v>
      </c>
    </row>
    <row r="893" spans="1:4">
      <c r="A893" s="52">
        <v>893</v>
      </c>
      <c r="B893" s="42" t="str">
        <f t="shared" si="64"/>
        <v>Vesting Period</v>
      </c>
      <c r="C893" s="42" t="str">
        <f t="shared" si="63"/>
        <v xml:space="preserve">Performance Cash Units </v>
      </c>
      <c r="D893" s="129">
        <f>+Compens_Practices_Policies!I271</f>
        <v>0</v>
      </c>
    </row>
    <row r="894" spans="1:4">
      <c r="A894" s="52">
        <v>894</v>
      </c>
      <c r="B894" s="42" t="str">
        <f t="shared" si="64"/>
        <v>Vesting Period</v>
      </c>
      <c r="C894" s="42" t="str">
        <f t="shared" si="63"/>
        <v>Long-term Cash</v>
      </c>
      <c r="D894" s="129">
        <f>+Compens_Practices_Policies!J271</f>
        <v>0</v>
      </c>
    </row>
    <row r="895" spans="1:4">
      <c r="A895" s="52">
        <v>895</v>
      </c>
      <c r="D895" s="42"/>
    </row>
    <row r="896" spans="1:4">
      <c r="A896" s="52">
        <v>896</v>
      </c>
      <c r="D896" s="42"/>
    </row>
    <row r="897" spans="1:5">
      <c r="A897" s="52">
        <v>897</v>
      </c>
      <c r="D897" s="42"/>
    </row>
    <row r="898" spans="1:5">
      <c r="A898" s="52">
        <v>898</v>
      </c>
      <c r="C898" s="53" t="str">
        <f>+Compens_Practices_Policies!C274</f>
        <v>3.27)  What percentage of the total awarded Long-Term Incentive will become exercisable each year?</v>
      </c>
      <c r="D898" s="42"/>
    </row>
    <row r="899" spans="1:5">
      <c r="A899" s="52">
        <v>899</v>
      </c>
      <c r="D899" s="42"/>
    </row>
    <row r="900" spans="1:5">
      <c r="A900" s="52">
        <v>900</v>
      </c>
      <c r="C900" s="56" t="s">
        <v>833</v>
      </c>
      <c r="D900" s="42"/>
      <c r="E900" s="98"/>
    </row>
    <row r="901" spans="1:5">
      <c r="A901" s="52">
        <v>901</v>
      </c>
      <c r="C901" s="56" t="s">
        <v>834</v>
      </c>
      <c r="D901" s="42"/>
    </row>
    <row r="902" spans="1:5">
      <c r="A902" s="52">
        <v>902</v>
      </c>
      <c r="C902" s="56" t="s">
        <v>835</v>
      </c>
      <c r="D902" s="42"/>
    </row>
    <row r="903" spans="1:5">
      <c r="A903" s="52">
        <v>903</v>
      </c>
      <c r="C903" s="56" t="s">
        <v>836</v>
      </c>
      <c r="D903" s="42"/>
    </row>
    <row r="904" spans="1:5">
      <c r="A904" s="52">
        <v>904</v>
      </c>
      <c r="C904" s="56" t="s">
        <v>837</v>
      </c>
      <c r="D904" s="42"/>
    </row>
    <row r="905" spans="1:5">
      <c r="A905" s="52">
        <v>905</v>
      </c>
      <c r="C905" s="56" t="s">
        <v>446</v>
      </c>
      <c r="D905" s="42"/>
    </row>
    <row r="906" spans="1:5">
      <c r="A906" s="52">
        <v>906</v>
      </c>
      <c r="C906" s="56" t="s">
        <v>447</v>
      </c>
      <c r="D906" s="42"/>
    </row>
    <row r="907" spans="1:5">
      <c r="A907" s="52">
        <v>907</v>
      </c>
      <c r="C907" s="42" t="s">
        <v>448</v>
      </c>
      <c r="D907" s="42"/>
    </row>
    <row r="908" spans="1:5">
      <c r="A908" s="52">
        <v>908</v>
      </c>
      <c r="C908" s="42" t="s">
        <v>363</v>
      </c>
      <c r="D908" s="42"/>
    </row>
    <row r="909" spans="1:5">
      <c r="A909" s="52">
        <v>909</v>
      </c>
      <c r="D909" s="42"/>
    </row>
    <row r="910" spans="1:5">
      <c r="A910" s="52">
        <v>910</v>
      </c>
      <c r="D910" s="42"/>
    </row>
    <row r="911" spans="1:5">
      <c r="A911" s="52">
        <v>911</v>
      </c>
      <c r="C911" s="42" t="str">
        <f>+C889</f>
        <v>Stock/Share Options</v>
      </c>
      <c r="D911" s="129">
        <f>+Compens_Practices_Policies!E277</f>
        <v>0</v>
      </c>
    </row>
    <row r="912" spans="1:5">
      <c r="A912" s="52">
        <v>912</v>
      </c>
      <c r="C912" s="42" t="str">
        <f t="shared" ref="C912:C916" si="65">+C890</f>
        <v xml:space="preserve">Share Appreciation Rights (SARs) </v>
      </c>
      <c r="D912" s="129">
        <f>+Compens_Practices_Policies!F277</f>
        <v>0</v>
      </c>
    </row>
    <row r="913" spans="1:4">
      <c r="A913" s="52">
        <v>913</v>
      </c>
      <c r="C913" s="42" t="str">
        <f t="shared" si="65"/>
        <v>Restricted Shares/Share Units</v>
      </c>
      <c r="D913" s="129">
        <f>+Compens_Practices_Policies!G277</f>
        <v>0</v>
      </c>
    </row>
    <row r="914" spans="1:4">
      <c r="A914" s="52">
        <v>914</v>
      </c>
      <c r="C914" s="42" t="str">
        <f t="shared" si="65"/>
        <v>Performance Shares/Share Units</v>
      </c>
      <c r="D914" s="129">
        <f>+Compens_Practices_Policies!H277</f>
        <v>0</v>
      </c>
    </row>
    <row r="915" spans="1:4">
      <c r="A915" s="52">
        <v>915</v>
      </c>
      <c r="C915" s="42" t="str">
        <f t="shared" si="65"/>
        <v xml:space="preserve">Performance Cash Units </v>
      </c>
      <c r="D915" s="129">
        <f>+Compens_Practices_Policies!I277</f>
        <v>0</v>
      </c>
    </row>
    <row r="916" spans="1:4">
      <c r="A916" s="52">
        <v>916</v>
      </c>
      <c r="C916" s="42" t="str">
        <f t="shared" si="65"/>
        <v>Long-term Cash</v>
      </c>
      <c r="D916" s="129">
        <f>+Compens_Practices_Policies!J277</f>
        <v>0</v>
      </c>
    </row>
    <row r="917" spans="1:4">
      <c r="A917" s="52">
        <v>917</v>
      </c>
      <c r="D917" s="42"/>
    </row>
    <row r="918" spans="1:4">
      <c r="A918" s="52">
        <v>918</v>
      </c>
      <c r="D918" s="42"/>
    </row>
    <row r="919" spans="1:4">
      <c r="A919" s="52">
        <v>919</v>
      </c>
      <c r="D919" s="42"/>
    </row>
    <row r="920" spans="1:4">
      <c r="A920" s="52">
        <v>920</v>
      </c>
    </row>
    <row r="921" spans="1:4">
      <c r="A921" s="52">
        <v>921</v>
      </c>
    </row>
    <row r="922" spans="1:4">
      <c r="A922" s="52">
        <v>922</v>
      </c>
      <c r="C922" s="53" t="str">
        <f>+Benefits_Develpm_Practic_Polic!C3</f>
        <v>4. Benefits and Development Practices &amp; Policies</v>
      </c>
    </row>
    <row r="923" spans="1:4">
      <c r="A923" s="52">
        <v>923</v>
      </c>
    </row>
    <row r="924" spans="1:4">
      <c r="A924" s="52">
        <v>924</v>
      </c>
      <c r="C924" s="53"/>
    </row>
    <row r="925" spans="1:4">
      <c r="A925" s="52">
        <v>925</v>
      </c>
      <c r="C925" s="53" t="str">
        <f>+Benefits_Develpm_Practic_Polic!C7</f>
        <v>4.1) Does the company sponsor seminars unrelated to the scope of work (e.g., general interest, hobbies, etc.)?</v>
      </c>
    </row>
    <row r="926" spans="1:4">
      <c r="A926" s="52">
        <v>926</v>
      </c>
      <c r="C926" s="42" t="s">
        <v>414</v>
      </c>
    </row>
    <row r="927" spans="1:4">
      <c r="A927" s="52">
        <v>927</v>
      </c>
      <c r="C927" s="56" t="s">
        <v>450</v>
      </c>
    </row>
    <row r="928" spans="1:4">
      <c r="A928" s="52">
        <v>928</v>
      </c>
      <c r="C928" s="56" t="s">
        <v>451</v>
      </c>
    </row>
    <row r="929" spans="1:5">
      <c r="A929" s="52">
        <v>929</v>
      </c>
      <c r="C929" s="56" t="s">
        <v>452</v>
      </c>
    </row>
    <row r="930" spans="1:5">
      <c r="A930" s="52">
        <v>930</v>
      </c>
      <c r="C930" s="56" t="s">
        <v>453</v>
      </c>
    </row>
    <row r="931" spans="1:5">
      <c r="A931" s="52">
        <v>931</v>
      </c>
    </row>
    <row r="932" spans="1:5">
      <c r="A932" s="52">
        <v>932</v>
      </c>
    </row>
    <row r="933" spans="1:5">
      <c r="A933" s="52">
        <v>933</v>
      </c>
      <c r="C933" s="53" t="str">
        <f>+Benefits_Develpm_Practic_Polic!B10</f>
        <v>Average /Employee /Annum</v>
      </c>
    </row>
    <row r="934" spans="1:5">
      <c r="A934" s="52">
        <v>934</v>
      </c>
      <c r="B934" s="42" t="str">
        <f>+C933</f>
        <v>Average /Employee /Annum</v>
      </c>
      <c r="C934" s="102" t="str">
        <f>+C750</f>
        <v>Executives</v>
      </c>
      <c r="D934" s="124">
        <f>+Benefits_Develpm_Practic_Polic!C10</f>
        <v>0</v>
      </c>
    </row>
    <row r="935" spans="1:5">
      <c r="A935" s="52">
        <v>935</v>
      </c>
      <c r="B935" s="42" t="str">
        <f>+B934</f>
        <v>Average /Employee /Annum</v>
      </c>
      <c r="C935" s="102" t="str">
        <f t="shared" ref="C935:C941" si="66">+C751</f>
        <v>Senior Managers</v>
      </c>
      <c r="D935" s="124">
        <f>+Benefits_Develpm_Practic_Polic!D10</f>
        <v>0</v>
      </c>
    </row>
    <row r="936" spans="1:5">
      <c r="A936" s="52">
        <v>936</v>
      </c>
      <c r="B936" s="42" t="str">
        <f t="shared" ref="B936:B941" si="67">+B935</f>
        <v>Average /Employee /Annum</v>
      </c>
      <c r="C936" s="102" t="str">
        <f t="shared" si="66"/>
        <v>Managers</v>
      </c>
      <c r="D936" s="124">
        <f>+Benefits_Develpm_Practic_Polic!E10</f>
        <v>0</v>
      </c>
    </row>
    <row r="937" spans="1:5">
      <c r="A937" s="52">
        <v>937</v>
      </c>
      <c r="B937" s="42" t="str">
        <f t="shared" si="67"/>
        <v>Average /Employee /Annum</v>
      </c>
      <c r="C937" s="102" t="str">
        <f t="shared" si="66"/>
        <v>Supervisors</v>
      </c>
      <c r="D937" s="124">
        <f>+Benefits_Develpm_Practic_Polic!F10</f>
        <v>0</v>
      </c>
    </row>
    <row r="938" spans="1:5">
      <c r="A938" s="52">
        <v>938</v>
      </c>
      <c r="B938" s="42" t="str">
        <f t="shared" si="67"/>
        <v>Average /Employee /Annum</v>
      </c>
      <c r="C938" s="102" t="str">
        <f t="shared" si="66"/>
        <v>Senior Professionals</v>
      </c>
      <c r="D938" s="124">
        <f>+Benefits_Develpm_Practic_Polic!G10</f>
        <v>0</v>
      </c>
    </row>
    <row r="939" spans="1:5">
      <c r="A939" s="52">
        <v>939</v>
      </c>
      <c r="B939" s="42" t="str">
        <f t="shared" si="67"/>
        <v>Average /Employee /Annum</v>
      </c>
      <c r="C939" s="102" t="str">
        <f t="shared" si="66"/>
        <v>Junior/ Med Professionals</v>
      </c>
      <c r="D939" s="124">
        <f>+Benefits_Develpm_Practic_Polic!H10</f>
        <v>0</v>
      </c>
    </row>
    <row r="940" spans="1:5">
      <c r="A940" s="52">
        <v>940</v>
      </c>
      <c r="B940" s="42" t="str">
        <f t="shared" si="67"/>
        <v>Average /Employee /Annum</v>
      </c>
      <c r="C940" s="102" t="str">
        <f t="shared" si="66"/>
        <v>Technicians /Admin</v>
      </c>
      <c r="D940" s="124">
        <f>+Benefits_Develpm_Practic_Polic!I10</f>
        <v>0</v>
      </c>
    </row>
    <row r="941" spans="1:5">
      <c r="A941" s="52">
        <v>941</v>
      </c>
      <c r="B941" s="42" t="str">
        <f t="shared" si="67"/>
        <v>Average /Employee /Annum</v>
      </c>
      <c r="C941" s="102">
        <f t="shared" si="66"/>
        <v>0</v>
      </c>
      <c r="D941" s="124">
        <f>+Benefits_Develpm_Practic_Polic!J10</f>
        <v>0</v>
      </c>
    </row>
    <row r="942" spans="1:5">
      <c r="A942" s="52">
        <v>942</v>
      </c>
      <c r="C942" s="103"/>
      <c r="D942" s="103"/>
      <c r="E942" s="103"/>
    </row>
    <row r="943" spans="1:5">
      <c r="A943" s="52">
        <v>943</v>
      </c>
      <c r="C943" s="102"/>
    </row>
    <row r="944" spans="1:5">
      <c r="A944" s="52">
        <v>944</v>
      </c>
      <c r="C944" s="103"/>
    </row>
    <row r="945" spans="1:4">
      <c r="A945" s="52">
        <v>945</v>
      </c>
    </row>
    <row r="946" spans="1:4">
      <c r="A946" s="52">
        <v>946</v>
      </c>
      <c r="C946" s="53" t="str">
        <f>+Benefits_Develpm_Practic_Polic!C13</f>
        <v>4.2) Does the company provide funding for postgraduate studies for its employees?</v>
      </c>
      <c r="D946" s="124">
        <f>+Benefits_Develpm_Practic_Polic!C14</f>
        <v>0</v>
      </c>
    </row>
    <row r="947" spans="1:4">
      <c r="A947" s="52">
        <v>947</v>
      </c>
      <c r="C947" s="42" t="s">
        <v>413</v>
      </c>
    </row>
    <row r="948" spans="1:4">
      <c r="A948" s="52">
        <v>948</v>
      </c>
      <c r="C948" s="56" t="s">
        <v>414</v>
      </c>
    </row>
    <row r="949" spans="1:4">
      <c r="A949" s="52">
        <v>949</v>
      </c>
    </row>
    <row r="950" spans="1:4">
      <c r="A950" s="52">
        <v>950</v>
      </c>
      <c r="C950" s="53" t="str">
        <f>+Benefits_Develpm_Practic_Polic!C16</f>
        <v>4.2.1) If yes, for which of the following categories of employees?</v>
      </c>
    </row>
    <row r="951" spans="1:4" ht="15" customHeight="1">
      <c r="A951" s="52">
        <v>951</v>
      </c>
      <c r="C951" s="102" t="str">
        <f t="shared" ref="C951:C958" si="68">+C934</f>
        <v>Executives</v>
      </c>
      <c r="D951" s="42"/>
    </row>
    <row r="952" spans="1:4" ht="15" customHeight="1">
      <c r="A952" s="52">
        <v>952</v>
      </c>
      <c r="C952" s="102" t="str">
        <f t="shared" si="68"/>
        <v>Senior Managers</v>
      </c>
      <c r="D952" s="42"/>
    </row>
    <row r="953" spans="1:4" ht="15" customHeight="1">
      <c r="A953" s="52">
        <v>953</v>
      </c>
      <c r="C953" s="102" t="str">
        <f t="shared" si="68"/>
        <v>Managers</v>
      </c>
      <c r="D953" s="42"/>
    </row>
    <row r="954" spans="1:4" ht="15" customHeight="1">
      <c r="A954" s="52">
        <v>954</v>
      </c>
      <c r="C954" s="102" t="str">
        <f t="shared" si="68"/>
        <v>Supervisors</v>
      </c>
      <c r="D954" s="42"/>
    </row>
    <row r="955" spans="1:4" ht="15" customHeight="1">
      <c r="A955" s="52">
        <v>955</v>
      </c>
      <c r="C955" s="102" t="str">
        <f t="shared" si="68"/>
        <v>Senior Professionals</v>
      </c>
      <c r="D955" s="42"/>
    </row>
    <row r="956" spans="1:4" ht="15" customHeight="1">
      <c r="A956" s="52">
        <v>956</v>
      </c>
      <c r="C956" s="102" t="str">
        <f t="shared" si="68"/>
        <v>Junior/ Med Professionals</v>
      </c>
      <c r="D956" s="42"/>
    </row>
    <row r="957" spans="1:4" ht="15" customHeight="1">
      <c r="A957" s="52">
        <v>957</v>
      </c>
      <c r="C957" s="102" t="str">
        <f t="shared" si="68"/>
        <v>Technicians /Admin</v>
      </c>
      <c r="D957" s="42"/>
    </row>
    <row r="958" spans="1:4" ht="15" customHeight="1">
      <c r="A958" s="52">
        <v>958</v>
      </c>
      <c r="C958" s="102">
        <f t="shared" si="68"/>
        <v>0</v>
      </c>
      <c r="D958" s="42"/>
    </row>
    <row r="959" spans="1:4" ht="15" customHeight="1">
      <c r="A959" s="52">
        <v>959</v>
      </c>
      <c r="D959" s="42"/>
    </row>
    <row r="960" spans="1:4">
      <c r="A960" s="52">
        <v>960</v>
      </c>
    </row>
    <row r="961" spans="1:4">
      <c r="A961" s="52">
        <v>961</v>
      </c>
    </row>
    <row r="962" spans="1:4">
      <c r="A962" s="52">
        <v>962</v>
      </c>
    </row>
    <row r="963" spans="1:4">
      <c r="A963" s="52">
        <v>963</v>
      </c>
      <c r="C963" s="53" t="str">
        <f>+Benefits_Develpm_Practic_Polic!C20</f>
        <v>4.2.2) What percentage (%) does the company contribute to the financing of postgraduate studies?</v>
      </c>
    </row>
    <row r="964" spans="1:4">
      <c r="A964" s="52">
        <v>964</v>
      </c>
      <c r="C964" s="42" t="str">
        <f>+Benefits_Develpm_Practic_Polic!C22</f>
        <v>Company's participation: 100%</v>
      </c>
    </row>
    <row r="965" spans="1:4">
      <c r="A965" s="52">
        <v>965</v>
      </c>
      <c r="C965" s="42" t="str">
        <f>+Benefits_Develpm_Practic_Polic!C24</f>
        <v>Partial, as the employee also contributes.</v>
      </c>
    </row>
    <row r="966" spans="1:4">
      <c r="A966" s="52">
        <v>966</v>
      </c>
      <c r="C966" s="36" t="str">
        <f>+Benefits_Develpm_Practic_Polic!I24</f>
        <v>If partially,  the % of the company's contribution</v>
      </c>
      <c r="D966" s="124">
        <f>+Benefits_Develpm_Practic_Polic!J24</f>
        <v>0</v>
      </c>
    </row>
    <row r="967" spans="1:4">
      <c r="A967" s="52">
        <v>967</v>
      </c>
    </row>
    <row r="968" spans="1:4">
      <c r="A968" s="52">
        <v>968</v>
      </c>
    </row>
    <row r="969" spans="1:4">
      <c r="A969" s="52">
        <v>969</v>
      </c>
    </row>
    <row r="970" spans="1:4">
      <c r="A970" s="52">
        <v>970</v>
      </c>
      <c r="C970" s="53" t="str">
        <f>+Benefits_Develpm_Practic_Polic!C27</f>
        <v>4.2.3) What criteria does the company use to select employees for financing postgraduate studies?</v>
      </c>
    </row>
    <row r="971" spans="1:4">
      <c r="A971" s="52">
        <v>971</v>
      </c>
      <c r="C971" s="42" t="str">
        <f>+Benefits_Develpm_Practic_Polic!C29</f>
        <v>Length of Service</v>
      </c>
    </row>
    <row r="972" spans="1:4">
      <c r="A972" s="52">
        <v>972</v>
      </c>
      <c r="C972" s="42" t="str">
        <f>+Benefits_Develpm_Practic_Polic!C31</f>
        <v>Job Level</v>
      </c>
    </row>
    <row r="973" spans="1:4">
      <c r="A973" s="52">
        <v>973</v>
      </c>
      <c r="C973" s="42" t="str">
        <f>+Benefits_Develpm_Practic_Polic!C33</f>
        <v>Opportunities for advancement</v>
      </c>
    </row>
    <row r="974" spans="1:4">
      <c r="A974" s="52">
        <v>974</v>
      </c>
      <c r="C974" s="42" t="str">
        <f>+Benefits_Develpm_Practic_Polic!C35</f>
        <v>Employee performance</v>
      </c>
    </row>
    <row r="975" spans="1:4">
      <c r="A975" s="52">
        <v>975</v>
      </c>
      <c r="C975" s="42" t="str">
        <f>+Benefits_Develpm_Practic_Polic!C37</f>
        <v>Relevance of postgraduate studies to the job-related field</v>
      </c>
    </row>
    <row r="976" spans="1:4">
      <c r="A976" s="52">
        <v>976</v>
      </c>
      <c r="C976" s="42" t="str">
        <f>+Benefits_Develpm_Practic_Polic!C39</f>
        <v>Other, Please describe</v>
      </c>
      <c r="D976" s="124">
        <f>Benefits_Develpm_Practic_Polic!F39</f>
        <v>0</v>
      </c>
    </row>
    <row r="977" spans="1:4">
      <c r="A977" s="52">
        <v>977</v>
      </c>
    </row>
    <row r="978" spans="1:4">
      <c r="A978" s="52">
        <v>978</v>
      </c>
    </row>
    <row r="979" spans="1:4">
      <c r="A979" s="52">
        <v>979</v>
      </c>
    </row>
    <row r="980" spans="1:4">
      <c r="A980" s="52">
        <v>980</v>
      </c>
      <c r="C980" s="53" t="str">
        <f>+Benefits_Develpm_Practic_Polic!C42</f>
        <v>4.3) Does the company provide financial support for employee certifications?</v>
      </c>
      <c r="D980" s="124">
        <f>+Benefits_Develpm_Practic_Polic!C43</f>
        <v>0</v>
      </c>
    </row>
    <row r="981" spans="1:4">
      <c r="A981" s="52">
        <v>981</v>
      </c>
      <c r="C981" s="42" t="s">
        <v>413</v>
      </c>
    </row>
    <row r="982" spans="1:4">
      <c r="A982" s="52">
        <v>982</v>
      </c>
      <c r="C982" s="56" t="s">
        <v>414</v>
      </c>
    </row>
    <row r="983" spans="1:4">
      <c r="A983" s="52">
        <v>983</v>
      </c>
    </row>
    <row r="984" spans="1:4">
      <c r="A984" s="52">
        <v>984</v>
      </c>
      <c r="C984" s="53" t="str">
        <f>+Benefits_Develpm_Practic_Polic!C45</f>
        <v>4.3.1) If yes, in which empoyees' categories, and how many certifications per employee on average per year?</v>
      </c>
    </row>
    <row r="985" spans="1:4">
      <c r="A985" s="52">
        <v>985</v>
      </c>
      <c r="C985" s="56" t="s">
        <v>462</v>
      </c>
    </row>
    <row r="986" spans="1:4">
      <c r="A986" s="52">
        <v>986</v>
      </c>
      <c r="C986" s="56" t="s">
        <v>463</v>
      </c>
    </row>
    <row r="987" spans="1:4">
      <c r="A987" s="52">
        <v>987</v>
      </c>
      <c r="C987" s="56" t="s">
        <v>464</v>
      </c>
    </row>
    <row r="988" spans="1:4">
      <c r="A988" s="52">
        <v>988</v>
      </c>
      <c r="C988" s="56" t="s">
        <v>465</v>
      </c>
    </row>
    <row r="989" spans="1:4">
      <c r="A989" s="52">
        <v>989</v>
      </c>
    </row>
    <row r="990" spans="1:4" ht="15" customHeight="1">
      <c r="A990" s="52">
        <v>990</v>
      </c>
      <c r="C990" s="102" t="str">
        <f t="shared" ref="C990:C997" si="69">+C951</f>
        <v>Executives</v>
      </c>
      <c r="D990" s="124">
        <f>+Benefits_Develpm_Practic_Polic!C47</f>
        <v>0</v>
      </c>
    </row>
    <row r="991" spans="1:4" ht="15" customHeight="1">
      <c r="A991" s="52">
        <v>991</v>
      </c>
      <c r="C991" s="102" t="str">
        <f t="shared" si="69"/>
        <v>Senior Managers</v>
      </c>
      <c r="D991" s="124">
        <f>+Benefits_Develpm_Practic_Polic!D47</f>
        <v>0</v>
      </c>
    </row>
    <row r="992" spans="1:4" ht="15" customHeight="1">
      <c r="A992" s="52">
        <v>992</v>
      </c>
      <c r="C992" s="102" t="str">
        <f t="shared" si="69"/>
        <v>Managers</v>
      </c>
      <c r="D992" s="124">
        <f>+Benefits_Develpm_Practic_Polic!E47</f>
        <v>0</v>
      </c>
    </row>
    <row r="993" spans="1:4" ht="15" customHeight="1">
      <c r="A993" s="52">
        <v>993</v>
      </c>
      <c r="C993" s="102" t="str">
        <f t="shared" si="69"/>
        <v>Supervisors</v>
      </c>
      <c r="D993" s="124">
        <f>+Benefits_Develpm_Practic_Polic!F47</f>
        <v>0</v>
      </c>
    </row>
    <row r="994" spans="1:4" ht="15" customHeight="1">
      <c r="A994" s="52">
        <v>994</v>
      </c>
      <c r="C994" s="102" t="str">
        <f t="shared" si="69"/>
        <v>Senior Professionals</v>
      </c>
      <c r="D994" s="124">
        <f>+Benefits_Develpm_Practic_Polic!G47</f>
        <v>0</v>
      </c>
    </row>
    <row r="995" spans="1:4" ht="15" customHeight="1">
      <c r="A995" s="52">
        <v>995</v>
      </c>
      <c r="C995" s="102" t="str">
        <f t="shared" si="69"/>
        <v>Junior/ Med Professionals</v>
      </c>
      <c r="D995" s="124">
        <f>+Benefits_Develpm_Practic_Polic!H47</f>
        <v>0</v>
      </c>
    </row>
    <row r="996" spans="1:4" ht="15" customHeight="1">
      <c r="A996" s="52">
        <v>996</v>
      </c>
      <c r="C996" s="102" t="str">
        <f t="shared" si="69"/>
        <v>Technicians /Admin</v>
      </c>
      <c r="D996" s="124">
        <f>+Benefits_Develpm_Practic_Polic!I47</f>
        <v>0</v>
      </c>
    </row>
    <row r="997" spans="1:4" ht="15" customHeight="1">
      <c r="A997" s="52">
        <v>997</v>
      </c>
      <c r="C997" s="102">
        <f t="shared" si="69"/>
        <v>0</v>
      </c>
    </row>
    <row r="998" spans="1:4" ht="15" customHeight="1">
      <c r="A998" s="52">
        <v>998</v>
      </c>
      <c r="D998" s="42"/>
    </row>
    <row r="999" spans="1:4">
      <c r="A999" s="52">
        <v>999</v>
      </c>
    </row>
    <row r="1000" spans="1:4">
      <c r="A1000" s="52">
        <v>1000</v>
      </c>
    </row>
    <row r="1001" spans="1:4">
      <c r="A1001" s="52">
        <v>1001</v>
      </c>
    </row>
    <row r="1002" spans="1:4">
      <c r="A1002" s="52">
        <v>1002</v>
      </c>
      <c r="C1002" s="53" t="str">
        <f>+Benefits_Develpm_Practic_Polic!C50</f>
        <v>4.3.2) What percentage (%) does the company contribute to the financing of certifications?</v>
      </c>
    </row>
    <row r="1003" spans="1:4">
      <c r="A1003" s="52">
        <v>1003</v>
      </c>
      <c r="C1003" s="42" t="str">
        <f>+Benefits_Develpm_Practic_Polic!C52</f>
        <v>Company's participation: 100%</v>
      </c>
    </row>
    <row r="1004" spans="1:4">
      <c r="A1004" s="52">
        <v>1004</v>
      </c>
      <c r="C1004" s="42" t="str">
        <f>+Benefits_Develpm_Practic_Polic!C54</f>
        <v>Partial, as the employee also contributes.</v>
      </c>
    </row>
    <row r="1005" spans="1:4">
      <c r="A1005" s="52">
        <v>1005</v>
      </c>
      <c r="C1005" s="36" t="str">
        <f>+Benefits_Develpm_Practic_Polic!I54</f>
        <v>If partially,  the % of the company's contribution</v>
      </c>
      <c r="D1005" s="124">
        <f>+Benefits_Develpm_Practic_Polic!J54</f>
        <v>0</v>
      </c>
    </row>
    <row r="1006" spans="1:4">
      <c r="A1006" s="52">
        <v>1006</v>
      </c>
    </row>
    <row r="1007" spans="1:4">
      <c r="A1007" s="52">
        <v>1007</v>
      </c>
    </row>
    <row r="1008" spans="1:4">
      <c r="A1008" s="52">
        <v>1008</v>
      </c>
    </row>
    <row r="1009" spans="1:4">
      <c r="A1009" s="52">
        <v>1009</v>
      </c>
      <c r="C1009" s="53" t="str">
        <f>+Benefits_Develpm_Practic_Polic!$C$57</f>
        <v>4.3.3) What criteria does the company use to select employees for certification financing?</v>
      </c>
    </row>
    <row r="1010" spans="1:4">
      <c r="A1010" s="52">
        <v>1010</v>
      </c>
      <c r="C1010" s="42" t="str">
        <f>+Benefits_Develpm_Practic_Polic!C59</f>
        <v>Length of Service</v>
      </c>
    </row>
    <row r="1011" spans="1:4">
      <c r="A1011" s="52">
        <v>1011</v>
      </c>
      <c r="C1011" s="42" t="str">
        <f>+Benefits_Develpm_Practic_Polic!C61</f>
        <v>Job Level</v>
      </c>
    </row>
    <row r="1012" spans="1:4">
      <c r="A1012" s="52">
        <v>1012</v>
      </c>
      <c r="C1012" s="42" t="str">
        <f>+Benefits_Develpm_Practic_Polic!C63</f>
        <v>Opportunities for advancement</v>
      </c>
    </row>
    <row r="1013" spans="1:4">
      <c r="A1013" s="52">
        <v>1013</v>
      </c>
      <c r="C1013" s="42" t="str">
        <f>+Benefits_Develpm_Practic_Polic!C65</f>
        <v>Employee performance</v>
      </c>
    </row>
    <row r="1014" spans="1:4">
      <c r="A1014" s="52">
        <v>1014</v>
      </c>
      <c r="C1014" s="42" t="str">
        <f>+Benefits_Develpm_Practic_Polic!C67</f>
        <v>Relevance of certifications to the job-related field</v>
      </c>
    </row>
    <row r="1015" spans="1:4">
      <c r="A1015" s="52">
        <v>1015</v>
      </c>
      <c r="C1015" s="141" t="str">
        <f>+Benefits_Develpm_Practic_Polic!C69</f>
        <v>In demand - Hot Skills</v>
      </c>
    </row>
    <row r="1016" spans="1:4">
      <c r="A1016" s="52">
        <v>1016</v>
      </c>
      <c r="C1016" s="42" t="str">
        <f>+Benefits_Develpm_Practic_Polic!C71</f>
        <v>Other, Please describe</v>
      </c>
      <c r="D1016" s="39">
        <f>+Benefits_Develpm_Practic_Polic!F71</f>
        <v>0</v>
      </c>
    </row>
    <row r="1017" spans="1:4">
      <c r="A1017" s="52">
        <v>1017</v>
      </c>
    </row>
    <row r="1018" spans="1:4">
      <c r="A1018" s="52">
        <v>1018</v>
      </c>
    </row>
    <row r="1019" spans="1:4">
      <c r="A1019" s="52">
        <v>1019</v>
      </c>
    </row>
    <row r="1020" spans="1:4">
      <c r="A1020" s="52">
        <v>1020</v>
      </c>
      <c r="C1020" s="53" t="str">
        <f>+Benefits_Develpm_Practic_Polic!C74</f>
        <v>4.4) Does the company offer any of the following types of programs as part of employee development?</v>
      </c>
    </row>
    <row r="1021" spans="1:4">
      <c r="A1021" s="52">
        <v>1021</v>
      </c>
      <c r="C1021" s="53" t="str">
        <f>+Benefits_Develpm_Practic_Polic!B76</f>
        <v>Coaching</v>
      </c>
    </row>
    <row r="1022" spans="1:4">
      <c r="A1022" s="52">
        <v>1022</v>
      </c>
      <c r="B1022" s="42" t="str">
        <f>+C1021</f>
        <v>Coaching</v>
      </c>
      <c r="C1022" s="42" t="str">
        <f t="shared" ref="C1022:C1029" si="70">+C990</f>
        <v>Executives</v>
      </c>
    </row>
    <row r="1023" spans="1:4">
      <c r="A1023" s="52">
        <v>1023</v>
      </c>
      <c r="B1023" s="42" t="str">
        <f>+B1022</f>
        <v>Coaching</v>
      </c>
      <c r="C1023" s="42" t="str">
        <f t="shared" si="70"/>
        <v>Senior Managers</v>
      </c>
    </row>
    <row r="1024" spans="1:4">
      <c r="A1024" s="52">
        <v>1024</v>
      </c>
      <c r="B1024" s="42" t="str">
        <f t="shared" ref="B1024:B1029" si="71">+B1023</f>
        <v>Coaching</v>
      </c>
      <c r="C1024" s="42" t="str">
        <f t="shared" si="70"/>
        <v>Managers</v>
      </c>
    </row>
    <row r="1025" spans="1:3">
      <c r="A1025" s="52">
        <v>1025</v>
      </c>
      <c r="B1025" s="42" t="str">
        <f t="shared" si="71"/>
        <v>Coaching</v>
      </c>
      <c r="C1025" s="42" t="str">
        <f t="shared" si="70"/>
        <v>Supervisors</v>
      </c>
    </row>
    <row r="1026" spans="1:3">
      <c r="A1026" s="52">
        <v>1026</v>
      </c>
      <c r="B1026" s="42" t="str">
        <f t="shared" si="71"/>
        <v>Coaching</v>
      </c>
      <c r="C1026" s="42" t="str">
        <f t="shared" si="70"/>
        <v>Senior Professionals</v>
      </c>
    </row>
    <row r="1027" spans="1:3">
      <c r="A1027" s="52">
        <v>1027</v>
      </c>
      <c r="B1027" s="42" t="str">
        <f t="shared" si="71"/>
        <v>Coaching</v>
      </c>
      <c r="C1027" s="42" t="str">
        <f t="shared" si="70"/>
        <v>Junior/ Med Professionals</v>
      </c>
    </row>
    <row r="1028" spans="1:3">
      <c r="A1028" s="52">
        <v>1028</v>
      </c>
      <c r="B1028" s="42" t="str">
        <f t="shared" si="71"/>
        <v>Coaching</v>
      </c>
      <c r="C1028" s="42" t="str">
        <f t="shared" si="70"/>
        <v>Technicians /Admin</v>
      </c>
    </row>
    <row r="1029" spans="1:3">
      <c r="A1029" s="52">
        <v>1029</v>
      </c>
      <c r="B1029" s="42" t="str">
        <f t="shared" si="71"/>
        <v>Coaching</v>
      </c>
      <c r="C1029" s="42">
        <f t="shared" si="70"/>
        <v>0</v>
      </c>
    </row>
    <row r="1030" spans="1:3">
      <c r="A1030" s="52">
        <v>1030</v>
      </c>
    </row>
    <row r="1031" spans="1:3">
      <c r="A1031" s="52">
        <v>1031</v>
      </c>
      <c r="C1031" s="53" t="str">
        <f>+Benefits_Develpm_Practic_Polic!B77</f>
        <v>Mentoring</v>
      </c>
    </row>
    <row r="1032" spans="1:3">
      <c r="A1032" s="52">
        <v>1032</v>
      </c>
      <c r="B1032" s="42" t="str">
        <f>+C1031</f>
        <v>Mentoring</v>
      </c>
      <c r="C1032" s="42" t="str">
        <f>+C1022</f>
        <v>Executives</v>
      </c>
    </row>
    <row r="1033" spans="1:3">
      <c r="A1033" s="52">
        <v>1033</v>
      </c>
      <c r="B1033" s="42" t="str">
        <f>+B1032</f>
        <v>Mentoring</v>
      </c>
      <c r="C1033" s="42" t="str">
        <f t="shared" ref="C1033:C1039" si="72">+C1023</f>
        <v>Senior Managers</v>
      </c>
    </row>
    <row r="1034" spans="1:3">
      <c r="A1034" s="52">
        <v>1034</v>
      </c>
      <c r="B1034" s="42" t="str">
        <f t="shared" ref="B1034:B1039" si="73">+B1033</f>
        <v>Mentoring</v>
      </c>
      <c r="C1034" s="42" t="str">
        <f t="shared" si="72"/>
        <v>Managers</v>
      </c>
    </row>
    <row r="1035" spans="1:3">
      <c r="A1035" s="52">
        <v>1035</v>
      </c>
      <c r="B1035" s="42" t="str">
        <f t="shared" si="73"/>
        <v>Mentoring</v>
      </c>
      <c r="C1035" s="42" t="str">
        <f t="shared" si="72"/>
        <v>Supervisors</v>
      </c>
    </row>
    <row r="1036" spans="1:3">
      <c r="A1036" s="52">
        <v>1036</v>
      </c>
      <c r="B1036" s="42" t="str">
        <f t="shared" si="73"/>
        <v>Mentoring</v>
      </c>
      <c r="C1036" s="42" t="str">
        <f t="shared" si="72"/>
        <v>Senior Professionals</v>
      </c>
    </row>
    <row r="1037" spans="1:3">
      <c r="A1037" s="52">
        <v>1037</v>
      </c>
      <c r="B1037" s="42" t="str">
        <f t="shared" si="73"/>
        <v>Mentoring</v>
      </c>
      <c r="C1037" s="42" t="str">
        <f t="shared" si="72"/>
        <v>Junior/ Med Professionals</v>
      </c>
    </row>
    <row r="1038" spans="1:3">
      <c r="A1038" s="52">
        <v>1038</v>
      </c>
      <c r="B1038" s="42" t="str">
        <f t="shared" si="73"/>
        <v>Mentoring</v>
      </c>
      <c r="C1038" s="42" t="str">
        <f t="shared" si="72"/>
        <v>Technicians /Admin</v>
      </c>
    </row>
    <row r="1039" spans="1:3">
      <c r="A1039" s="52">
        <v>1039</v>
      </c>
      <c r="B1039" s="42" t="str">
        <f t="shared" si="73"/>
        <v>Mentoring</v>
      </c>
      <c r="C1039" s="42">
        <f t="shared" si="72"/>
        <v>0</v>
      </c>
    </row>
    <row r="1040" spans="1:3">
      <c r="A1040" s="52">
        <v>1040</v>
      </c>
    </row>
    <row r="1041" spans="1:3">
      <c r="A1041" s="52">
        <v>1041</v>
      </c>
      <c r="C1041" s="53" t="str">
        <f>+Benefits_Develpm_Practic_Polic!B78</f>
        <v>Participation in conferences</v>
      </c>
    </row>
    <row r="1042" spans="1:3">
      <c r="A1042" s="52">
        <v>1042</v>
      </c>
      <c r="B1042" s="42" t="str">
        <f>+C1041</f>
        <v>Participation in conferences</v>
      </c>
      <c r="C1042" s="42" t="str">
        <f>+C1032</f>
        <v>Executives</v>
      </c>
    </row>
    <row r="1043" spans="1:3">
      <c r="A1043" s="52">
        <v>1043</v>
      </c>
      <c r="B1043" s="42" t="str">
        <f>+B1042</f>
        <v>Participation in conferences</v>
      </c>
      <c r="C1043" s="42" t="str">
        <f t="shared" ref="C1043:C1049" si="74">+C1033</f>
        <v>Senior Managers</v>
      </c>
    </row>
    <row r="1044" spans="1:3">
      <c r="A1044" s="52">
        <v>1044</v>
      </c>
      <c r="B1044" s="42" t="str">
        <f t="shared" ref="B1044:B1049" si="75">+B1043</f>
        <v>Participation in conferences</v>
      </c>
      <c r="C1044" s="42" t="str">
        <f t="shared" si="74"/>
        <v>Managers</v>
      </c>
    </row>
    <row r="1045" spans="1:3">
      <c r="A1045" s="52">
        <v>1045</v>
      </c>
      <c r="B1045" s="42" t="str">
        <f t="shared" si="75"/>
        <v>Participation in conferences</v>
      </c>
      <c r="C1045" s="42" t="str">
        <f t="shared" si="74"/>
        <v>Supervisors</v>
      </c>
    </row>
    <row r="1046" spans="1:3">
      <c r="A1046" s="52">
        <v>1046</v>
      </c>
      <c r="B1046" s="42" t="str">
        <f t="shared" si="75"/>
        <v>Participation in conferences</v>
      </c>
      <c r="C1046" s="42" t="str">
        <f t="shared" si="74"/>
        <v>Senior Professionals</v>
      </c>
    </row>
    <row r="1047" spans="1:3">
      <c r="A1047" s="52">
        <v>1047</v>
      </c>
      <c r="B1047" s="42" t="str">
        <f t="shared" si="75"/>
        <v>Participation in conferences</v>
      </c>
      <c r="C1047" s="42" t="str">
        <f t="shared" si="74"/>
        <v>Junior/ Med Professionals</v>
      </c>
    </row>
    <row r="1048" spans="1:3">
      <c r="A1048" s="52">
        <v>1048</v>
      </c>
      <c r="B1048" s="42" t="str">
        <f t="shared" si="75"/>
        <v>Participation in conferences</v>
      </c>
      <c r="C1048" s="42" t="str">
        <f t="shared" si="74"/>
        <v>Technicians /Admin</v>
      </c>
    </row>
    <row r="1049" spans="1:3">
      <c r="A1049" s="52">
        <v>1049</v>
      </c>
      <c r="B1049" s="42" t="str">
        <f t="shared" si="75"/>
        <v>Participation in conferences</v>
      </c>
      <c r="C1049" s="42">
        <f t="shared" si="74"/>
        <v>0</v>
      </c>
    </row>
    <row r="1050" spans="1:3">
      <c r="A1050" s="52">
        <v>1050</v>
      </c>
    </row>
    <row r="1051" spans="1:3">
      <c r="A1051" s="52">
        <v>1051</v>
      </c>
      <c r="C1051" s="53" t="str">
        <f>+Benefits_Develpm_Practic_Polic!B79</f>
        <v>E-Learning Courses</v>
      </c>
    </row>
    <row r="1052" spans="1:3">
      <c r="A1052" s="52">
        <v>1052</v>
      </c>
      <c r="B1052" s="42" t="str">
        <f>+C1051</f>
        <v>E-Learning Courses</v>
      </c>
      <c r="C1052" s="42" t="str">
        <f>+C1042</f>
        <v>Executives</v>
      </c>
    </row>
    <row r="1053" spans="1:3">
      <c r="A1053" s="52">
        <v>1053</v>
      </c>
      <c r="B1053" s="42" t="str">
        <f>+B1052</f>
        <v>E-Learning Courses</v>
      </c>
      <c r="C1053" s="42" t="str">
        <f t="shared" ref="C1053:C1059" si="76">+C1043</f>
        <v>Senior Managers</v>
      </c>
    </row>
    <row r="1054" spans="1:3">
      <c r="A1054" s="52">
        <v>1054</v>
      </c>
      <c r="B1054" s="42" t="str">
        <f t="shared" ref="B1054:B1059" si="77">+B1053</f>
        <v>E-Learning Courses</v>
      </c>
      <c r="C1054" s="42" t="str">
        <f t="shared" si="76"/>
        <v>Managers</v>
      </c>
    </row>
    <row r="1055" spans="1:3">
      <c r="A1055" s="52">
        <v>1055</v>
      </c>
      <c r="B1055" s="42" t="str">
        <f t="shared" si="77"/>
        <v>E-Learning Courses</v>
      </c>
      <c r="C1055" s="42" t="str">
        <f t="shared" si="76"/>
        <v>Supervisors</v>
      </c>
    </row>
    <row r="1056" spans="1:3">
      <c r="A1056" s="52">
        <v>1056</v>
      </c>
      <c r="B1056" s="42" t="str">
        <f t="shared" si="77"/>
        <v>E-Learning Courses</v>
      </c>
      <c r="C1056" s="42" t="str">
        <f t="shared" si="76"/>
        <v>Senior Professionals</v>
      </c>
    </row>
    <row r="1057" spans="1:3">
      <c r="A1057" s="52">
        <v>1057</v>
      </c>
      <c r="B1057" s="42" t="str">
        <f t="shared" si="77"/>
        <v>E-Learning Courses</v>
      </c>
      <c r="C1057" s="42" t="str">
        <f t="shared" si="76"/>
        <v>Junior/ Med Professionals</v>
      </c>
    </row>
    <row r="1058" spans="1:3">
      <c r="A1058" s="52">
        <v>1058</v>
      </c>
      <c r="B1058" s="42" t="str">
        <f t="shared" si="77"/>
        <v>E-Learning Courses</v>
      </c>
      <c r="C1058" s="42" t="str">
        <f t="shared" si="76"/>
        <v>Technicians /Admin</v>
      </c>
    </row>
    <row r="1059" spans="1:3">
      <c r="A1059" s="52">
        <v>1059</v>
      </c>
      <c r="B1059" s="42" t="str">
        <f t="shared" si="77"/>
        <v>E-Learning Courses</v>
      </c>
      <c r="C1059" s="42">
        <f t="shared" si="76"/>
        <v>0</v>
      </c>
    </row>
    <row r="1060" spans="1:3">
      <c r="A1060" s="52">
        <v>1060</v>
      </c>
    </row>
    <row r="1061" spans="1:3">
      <c r="A1061" s="52">
        <v>1061</v>
      </c>
      <c r="C1061" s="53" t="str">
        <f>+Benefits_Develpm_Practic_Polic!B80</f>
        <v>Internal academies</v>
      </c>
    </row>
    <row r="1062" spans="1:3">
      <c r="A1062" s="52">
        <v>1062</v>
      </c>
      <c r="B1062" s="42" t="str">
        <f>+C1061</f>
        <v>Internal academies</v>
      </c>
      <c r="C1062" s="42" t="str">
        <f>+C1052</f>
        <v>Executives</v>
      </c>
    </row>
    <row r="1063" spans="1:3">
      <c r="A1063" s="52">
        <v>1063</v>
      </c>
      <c r="B1063" s="42" t="str">
        <f>+B1062</f>
        <v>Internal academies</v>
      </c>
      <c r="C1063" s="42" t="str">
        <f t="shared" ref="C1063:C1069" si="78">+C1053</f>
        <v>Senior Managers</v>
      </c>
    </row>
    <row r="1064" spans="1:3">
      <c r="A1064" s="52">
        <v>1064</v>
      </c>
      <c r="B1064" s="42" t="str">
        <f t="shared" ref="B1064:B1069" si="79">+B1063</f>
        <v>Internal academies</v>
      </c>
      <c r="C1064" s="42" t="str">
        <f t="shared" si="78"/>
        <v>Managers</v>
      </c>
    </row>
    <row r="1065" spans="1:3">
      <c r="A1065" s="52">
        <v>1065</v>
      </c>
      <c r="B1065" s="42" t="str">
        <f t="shared" si="79"/>
        <v>Internal academies</v>
      </c>
      <c r="C1065" s="42" t="str">
        <f t="shared" si="78"/>
        <v>Supervisors</v>
      </c>
    </row>
    <row r="1066" spans="1:3">
      <c r="A1066" s="52">
        <v>1066</v>
      </c>
      <c r="B1066" s="42" t="str">
        <f t="shared" si="79"/>
        <v>Internal academies</v>
      </c>
      <c r="C1066" s="42" t="str">
        <f t="shared" si="78"/>
        <v>Senior Professionals</v>
      </c>
    </row>
    <row r="1067" spans="1:3">
      <c r="A1067" s="52">
        <v>1067</v>
      </c>
      <c r="B1067" s="42" t="str">
        <f t="shared" si="79"/>
        <v>Internal academies</v>
      </c>
      <c r="C1067" s="42" t="str">
        <f t="shared" si="78"/>
        <v>Junior/ Med Professionals</v>
      </c>
    </row>
    <row r="1068" spans="1:3">
      <c r="A1068" s="52">
        <v>1068</v>
      </c>
      <c r="B1068" s="42" t="str">
        <f t="shared" si="79"/>
        <v>Internal academies</v>
      </c>
      <c r="C1068" s="42" t="str">
        <f t="shared" si="78"/>
        <v>Technicians /Admin</v>
      </c>
    </row>
    <row r="1069" spans="1:3">
      <c r="A1069" s="52">
        <v>1069</v>
      </c>
      <c r="B1069" s="42" t="str">
        <f t="shared" si="79"/>
        <v>Internal academies</v>
      </c>
      <c r="C1069" s="42">
        <f t="shared" si="78"/>
        <v>0</v>
      </c>
    </row>
    <row r="1070" spans="1:3">
      <c r="A1070" s="52">
        <v>1070</v>
      </c>
    </row>
    <row r="1071" spans="1:3">
      <c r="A1071" s="52">
        <v>1071</v>
      </c>
      <c r="C1071" s="53" t="str">
        <f>+Benefits_Develpm_Practic_Polic!B81</f>
        <v>Onboarding</v>
      </c>
    </row>
    <row r="1072" spans="1:3">
      <c r="A1072" s="52">
        <v>1072</v>
      </c>
      <c r="B1072" s="42" t="str">
        <f>+C1071</f>
        <v>Onboarding</v>
      </c>
      <c r="C1072" s="42" t="str">
        <f>+C1062</f>
        <v>Executives</v>
      </c>
    </row>
    <row r="1073" spans="1:3">
      <c r="A1073" s="52">
        <v>1073</v>
      </c>
      <c r="B1073" s="42" t="str">
        <f>+B1072</f>
        <v>Onboarding</v>
      </c>
      <c r="C1073" s="42" t="str">
        <f t="shared" ref="C1073:C1079" si="80">+C1063</f>
        <v>Senior Managers</v>
      </c>
    </row>
    <row r="1074" spans="1:3">
      <c r="A1074" s="52">
        <v>1074</v>
      </c>
      <c r="B1074" s="42" t="str">
        <f t="shared" ref="B1074:B1079" si="81">+B1073</f>
        <v>Onboarding</v>
      </c>
      <c r="C1074" s="42" t="str">
        <f t="shared" si="80"/>
        <v>Managers</v>
      </c>
    </row>
    <row r="1075" spans="1:3">
      <c r="A1075" s="52">
        <v>1075</v>
      </c>
      <c r="B1075" s="42" t="str">
        <f t="shared" si="81"/>
        <v>Onboarding</v>
      </c>
      <c r="C1075" s="42" t="str">
        <f t="shared" si="80"/>
        <v>Supervisors</v>
      </c>
    </row>
    <row r="1076" spans="1:3">
      <c r="A1076" s="52">
        <v>1076</v>
      </c>
      <c r="B1076" s="42" t="str">
        <f t="shared" si="81"/>
        <v>Onboarding</v>
      </c>
      <c r="C1076" s="42" t="str">
        <f t="shared" si="80"/>
        <v>Senior Professionals</v>
      </c>
    </row>
    <row r="1077" spans="1:3">
      <c r="A1077" s="52">
        <v>1077</v>
      </c>
      <c r="B1077" s="42" t="str">
        <f t="shared" si="81"/>
        <v>Onboarding</v>
      </c>
      <c r="C1077" s="42" t="str">
        <f t="shared" si="80"/>
        <v>Junior/ Med Professionals</v>
      </c>
    </row>
    <row r="1078" spans="1:3">
      <c r="A1078" s="52">
        <v>1078</v>
      </c>
      <c r="B1078" s="42" t="str">
        <f t="shared" si="81"/>
        <v>Onboarding</v>
      </c>
      <c r="C1078" s="42" t="str">
        <f t="shared" si="80"/>
        <v>Technicians /Admin</v>
      </c>
    </row>
    <row r="1079" spans="1:3">
      <c r="A1079" s="52">
        <v>1079</v>
      </c>
      <c r="B1079" s="42" t="str">
        <f t="shared" si="81"/>
        <v>Onboarding</v>
      </c>
      <c r="C1079" s="42">
        <f t="shared" si="80"/>
        <v>0</v>
      </c>
    </row>
    <row r="1080" spans="1:3">
      <c r="A1080" s="52">
        <v>1080</v>
      </c>
    </row>
    <row r="1081" spans="1:3">
      <c r="A1081" s="52">
        <v>1081</v>
      </c>
      <c r="C1081" s="53" t="str">
        <f>+Benefits_Develpm_Practic_Polic!B82</f>
        <v>Job Rotation</v>
      </c>
    </row>
    <row r="1082" spans="1:3">
      <c r="A1082" s="52">
        <v>1082</v>
      </c>
      <c r="B1082" s="42" t="str">
        <f>+C1081</f>
        <v>Job Rotation</v>
      </c>
      <c r="C1082" s="42" t="str">
        <f>+C1072</f>
        <v>Executives</v>
      </c>
    </row>
    <row r="1083" spans="1:3">
      <c r="A1083" s="52">
        <v>1083</v>
      </c>
      <c r="B1083" s="42" t="str">
        <f>+B1082</f>
        <v>Job Rotation</v>
      </c>
      <c r="C1083" s="42" t="str">
        <f t="shared" ref="C1083:C1089" si="82">+C1073</f>
        <v>Senior Managers</v>
      </c>
    </row>
    <row r="1084" spans="1:3">
      <c r="A1084" s="52">
        <v>1084</v>
      </c>
      <c r="B1084" s="42" t="str">
        <f t="shared" ref="B1084:B1089" si="83">+B1083</f>
        <v>Job Rotation</v>
      </c>
      <c r="C1084" s="42" t="str">
        <f t="shared" si="82"/>
        <v>Managers</v>
      </c>
    </row>
    <row r="1085" spans="1:3">
      <c r="A1085" s="52">
        <v>1085</v>
      </c>
      <c r="B1085" s="42" t="str">
        <f t="shared" si="83"/>
        <v>Job Rotation</v>
      </c>
      <c r="C1085" s="42" t="str">
        <f t="shared" si="82"/>
        <v>Supervisors</v>
      </c>
    </row>
    <row r="1086" spans="1:3">
      <c r="A1086" s="52">
        <v>1086</v>
      </c>
      <c r="B1086" s="42" t="str">
        <f t="shared" si="83"/>
        <v>Job Rotation</v>
      </c>
      <c r="C1086" s="42" t="str">
        <f t="shared" si="82"/>
        <v>Senior Professionals</v>
      </c>
    </row>
    <row r="1087" spans="1:3">
      <c r="A1087" s="52">
        <v>1087</v>
      </c>
      <c r="B1087" s="42" t="str">
        <f t="shared" si="83"/>
        <v>Job Rotation</v>
      </c>
      <c r="C1087" s="42" t="str">
        <f t="shared" si="82"/>
        <v>Junior/ Med Professionals</v>
      </c>
    </row>
    <row r="1088" spans="1:3">
      <c r="A1088" s="52">
        <v>1088</v>
      </c>
      <c r="B1088" s="42" t="str">
        <f t="shared" si="83"/>
        <v>Job Rotation</v>
      </c>
      <c r="C1088" s="42" t="str">
        <f t="shared" si="82"/>
        <v>Technicians /Admin</v>
      </c>
    </row>
    <row r="1089" spans="1:3">
      <c r="A1089" s="52">
        <v>1089</v>
      </c>
      <c r="B1089" s="42" t="str">
        <f t="shared" si="83"/>
        <v>Job Rotation</v>
      </c>
      <c r="C1089" s="42">
        <f t="shared" si="82"/>
        <v>0</v>
      </c>
    </row>
    <row r="1090" spans="1:3">
      <c r="A1090" s="52">
        <v>1090</v>
      </c>
    </row>
    <row r="1091" spans="1:3">
      <c r="A1091" s="52">
        <v>1091</v>
      </c>
      <c r="C1091" s="53" t="str">
        <f>+Benefits_Develpm_Practic_Polic!$B$83</f>
        <v>International Assignment</v>
      </c>
    </row>
    <row r="1092" spans="1:3">
      <c r="A1092" s="52">
        <v>1092</v>
      </c>
      <c r="B1092" s="42" t="str">
        <f>+C1091</f>
        <v>International Assignment</v>
      </c>
      <c r="C1092" s="42" t="str">
        <f>+C1082</f>
        <v>Executives</v>
      </c>
    </row>
    <row r="1093" spans="1:3">
      <c r="A1093" s="52">
        <v>1093</v>
      </c>
      <c r="B1093" s="42" t="str">
        <f>+B1092</f>
        <v>International Assignment</v>
      </c>
      <c r="C1093" s="42" t="str">
        <f t="shared" ref="C1093:C1099" si="84">+C1083</f>
        <v>Senior Managers</v>
      </c>
    </row>
    <row r="1094" spans="1:3">
      <c r="A1094" s="52">
        <v>1094</v>
      </c>
      <c r="B1094" s="42" t="str">
        <f t="shared" ref="B1094:B1099" si="85">+B1093</f>
        <v>International Assignment</v>
      </c>
      <c r="C1094" s="42" t="str">
        <f t="shared" si="84"/>
        <v>Managers</v>
      </c>
    </row>
    <row r="1095" spans="1:3">
      <c r="A1095" s="52">
        <v>1095</v>
      </c>
      <c r="B1095" s="42" t="str">
        <f t="shared" si="85"/>
        <v>International Assignment</v>
      </c>
      <c r="C1095" s="42" t="str">
        <f t="shared" si="84"/>
        <v>Supervisors</v>
      </c>
    </row>
    <row r="1096" spans="1:3">
      <c r="A1096" s="52">
        <v>1096</v>
      </c>
      <c r="B1096" s="42" t="str">
        <f t="shared" si="85"/>
        <v>International Assignment</v>
      </c>
      <c r="C1096" s="42" t="str">
        <f t="shared" si="84"/>
        <v>Senior Professionals</v>
      </c>
    </row>
    <row r="1097" spans="1:3">
      <c r="A1097" s="52">
        <v>1097</v>
      </c>
      <c r="B1097" s="42" t="str">
        <f t="shared" si="85"/>
        <v>International Assignment</v>
      </c>
      <c r="C1097" s="42" t="str">
        <f t="shared" si="84"/>
        <v>Junior/ Med Professionals</v>
      </c>
    </row>
    <row r="1098" spans="1:3">
      <c r="A1098" s="52">
        <v>1098</v>
      </c>
      <c r="B1098" s="42" t="str">
        <f t="shared" si="85"/>
        <v>International Assignment</v>
      </c>
      <c r="C1098" s="42" t="str">
        <f t="shared" si="84"/>
        <v>Technicians /Admin</v>
      </c>
    </row>
    <row r="1099" spans="1:3">
      <c r="A1099" s="52">
        <v>1099</v>
      </c>
      <c r="B1099" s="42" t="str">
        <f t="shared" si="85"/>
        <v>International Assignment</v>
      </c>
      <c r="C1099" s="42">
        <f t="shared" si="84"/>
        <v>0</v>
      </c>
    </row>
    <row r="1100" spans="1:3">
      <c r="A1100" s="52">
        <v>1100</v>
      </c>
    </row>
    <row r="1101" spans="1:3">
      <c r="A1101" s="52">
        <v>1101</v>
      </c>
    </row>
    <row r="1102" spans="1:3">
      <c r="A1102" s="52">
        <v>1102</v>
      </c>
    </row>
    <row r="1103" spans="1:3">
      <c r="A1103" s="52">
        <v>1103</v>
      </c>
    </row>
    <row r="1104" spans="1:3">
      <c r="A1104" s="52">
        <v>1104</v>
      </c>
      <c r="C1104" s="53" t="str">
        <f>+Benefits_Develpm_Practic_Polic!$C$86</f>
        <v>4.5) Does the company provide mobile phones or tablets to specific categories of employees, and if so, what expenses are covered?</v>
      </c>
    </row>
    <row r="1105" spans="1:3">
      <c r="A1105" s="52">
        <v>1105</v>
      </c>
      <c r="C1105" s="53" t="str">
        <f>+Benefits_Develpm_Practic_Polic!B89</f>
        <v>Mobile phone usage</v>
      </c>
    </row>
    <row r="1106" spans="1:3">
      <c r="A1106" s="52">
        <v>1106</v>
      </c>
      <c r="B1106" s="42" t="str">
        <f>+C1105</f>
        <v>Mobile phone usage</v>
      </c>
      <c r="C1106" s="102" t="str">
        <f t="shared" ref="C1106:C1113" si="86">+C951</f>
        <v>Executives</v>
      </c>
    </row>
    <row r="1107" spans="1:3">
      <c r="A1107" s="52">
        <v>1107</v>
      </c>
      <c r="B1107" s="42" t="str">
        <f>+B1106</f>
        <v>Mobile phone usage</v>
      </c>
      <c r="C1107" s="102" t="str">
        <f t="shared" si="86"/>
        <v>Senior Managers</v>
      </c>
    </row>
    <row r="1108" spans="1:3">
      <c r="A1108" s="52">
        <v>1108</v>
      </c>
      <c r="B1108" s="42" t="str">
        <f t="shared" ref="B1108:B1113" si="87">+B1107</f>
        <v>Mobile phone usage</v>
      </c>
      <c r="C1108" s="102" t="str">
        <f t="shared" si="86"/>
        <v>Managers</v>
      </c>
    </row>
    <row r="1109" spans="1:3">
      <c r="A1109" s="52">
        <v>1109</v>
      </c>
      <c r="B1109" s="42" t="str">
        <f t="shared" si="87"/>
        <v>Mobile phone usage</v>
      </c>
      <c r="C1109" s="102" t="str">
        <f t="shared" si="86"/>
        <v>Supervisors</v>
      </c>
    </row>
    <row r="1110" spans="1:3">
      <c r="A1110" s="52">
        <v>1110</v>
      </c>
      <c r="B1110" s="42" t="str">
        <f t="shared" si="87"/>
        <v>Mobile phone usage</v>
      </c>
      <c r="C1110" s="102" t="str">
        <f t="shared" si="86"/>
        <v>Senior Professionals</v>
      </c>
    </row>
    <row r="1111" spans="1:3">
      <c r="A1111" s="52">
        <v>1111</v>
      </c>
      <c r="B1111" s="42" t="str">
        <f t="shared" si="87"/>
        <v>Mobile phone usage</v>
      </c>
      <c r="C1111" s="102" t="str">
        <f t="shared" si="86"/>
        <v>Junior/ Med Professionals</v>
      </c>
    </row>
    <row r="1112" spans="1:3">
      <c r="A1112" s="52">
        <v>1112</v>
      </c>
      <c r="B1112" s="42" t="str">
        <f t="shared" si="87"/>
        <v>Mobile phone usage</v>
      </c>
      <c r="C1112" s="102" t="str">
        <f t="shared" si="86"/>
        <v>Technicians /Admin</v>
      </c>
    </row>
    <row r="1113" spans="1:3">
      <c r="A1113" s="52">
        <v>1113</v>
      </c>
      <c r="B1113" s="42" t="str">
        <f t="shared" si="87"/>
        <v>Mobile phone usage</v>
      </c>
      <c r="C1113" s="102">
        <f t="shared" si="86"/>
        <v>0</v>
      </c>
    </row>
    <row r="1114" spans="1:3">
      <c r="A1114" s="52">
        <v>1114</v>
      </c>
      <c r="C1114" s="103"/>
    </row>
    <row r="1115" spans="1:3">
      <c r="A1115" s="52">
        <v>1115</v>
      </c>
      <c r="C1115" s="103"/>
    </row>
    <row r="1116" spans="1:3">
      <c r="A1116" s="52">
        <v>1116</v>
      </c>
      <c r="C1116" s="53" t="str">
        <f>+Benefits_Develpm_Practic_Polic!B90</f>
        <v>Tablet usage</v>
      </c>
    </row>
    <row r="1117" spans="1:3">
      <c r="A1117" s="52">
        <v>1117</v>
      </c>
      <c r="B1117" s="42" t="str">
        <f>+C1116</f>
        <v>Tablet usage</v>
      </c>
      <c r="C1117" s="102" t="str">
        <f>+C1106</f>
        <v>Executives</v>
      </c>
    </row>
    <row r="1118" spans="1:3">
      <c r="A1118" s="52">
        <v>1118</v>
      </c>
      <c r="B1118" s="42" t="str">
        <f>+B1117</f>
        <v>Tablet usage</v>
      </c>
      <c r="C1118" s="102" t="str">
        <f t="shared" ref="C1118:C1124" si="88">+C1107</f>
        <v>Senior Managers</v>
      </c>
    </row>
    <row r="1119" spans="1:3">
      <c r="A1119" s="52">
        <v>1119</v>
      </c>
      <c r="B1119" s="42" t="str">
        <f t="shared" ref="B1119:B1124" si="89">+B1118</f>
        <v>Tablet usage</v>
      </c>
      <c r="C1119" s="102" t="str">
        <f t="shared" si="88"/>
        <v>Managers</v>
      </c>
    </row>
    <row r="1120" spans="1:3">
      <c r="A1120" s="52">
        <v>1120</v>
      </c>
      <c r="B1120" s="42" t="str">
        <f t="shared" si="89"/>
        <v>Tablet usage</v>
      </c>
      <c r="C1120" s="102" t="str">
        <f t="shared" si="88"/>
        <v>Supervisors</v>
      </c>
    </row>
    <row r="1121" spans="1:3">
      <c r="A1121" s="52">
        <v>1121</v>
      </c>
      <c r="B1121" s="42" t="str">
        <f t="shared" si="89"/>
        <v>Tablet usage</v>
      </c>
      <c r="C1121" s="102" t="str">
        <f t="shared" si="88"/>
        <v>Senior Professionals</v>
      </c>
    </row>
    <row r="1122" spans="1:3">
      <c r="A1122" s="52">
        <v>1122</v>
      </c>
      <c r="B1122" s="42" t="str">
        <f t="shared" si="89"/>
        <v>Tablet usage</v>
      </c>
      <c r="C1122" s="102" t="str">
        <f t="shared" si="88"/>
        <v>Junior/ Med Professionals</v>
      </c>
    </row>
    <row r="1123" spans="1:3">
      <c r="A1123" s="52">
        <v>1123</v>
      </c>
      <c r="B1123" s="42" t="str">
        <f t="shared" si="89"/>
        <v>Tablet usage</v>
      </c>
      <c r="C1123" s="102" t="str">
        <f t="shared" si="88"/>
        <v>Technicians /Admin</v>
      </c>
    </row>
    <row r="1124" spans="1:3" ht="16.2" customHeight="1">
      <c r="A1124" s="52">
        <v>1124</v>
      </c>
      <c r="B1124" s="42" t="str">
        <f t="shared" si="89"/>
        <v>Tablet usage</v>
      </c>
      <c r="C1124" s="102">
        <f t="shared" si="88"/>
        <v>0</v>
      </c>
    </row>
    <row r="1125" spans="1:3">
      <c r="A1125" s="52">
        <v>1125</v>
      </c>
      <c r="C1125" s="103"/>
    </row>
    <row r="1126" spans="1:3">
      <c r="A1126" s="52">
        <v>1126</v>
      </c>
      <c r="C1126" s="175" t="str">
        <f>+Benefits_Develpm_Practic_Polic!B91</f>
        <v>Mobile phone handset</v>
      </c>
    </row>
    <row r="1127" spans="1:3">
      <c r="A1127" s="52">
        <v>1127</v>
      </c>
      <c r="B1127" s="42" t="str">
        <f>+C1126</f>
        <v>Mobile phone handset</v>
      </c>
      <c r="C1127" s="102" t="str">
        <f t="shared" ref="C1127:C1134" si="90">+C1106</f>
        <v>Executives</v>
      </c>
    </row>
    <row r="1128" spans="1:3">
      <c r="A1128" s="52">
        <v>1128</v>
      </c>
      <c r="B1128" s="42" t="str">
        <f>+B1127</f>
        <v>Mobile phone handset</v>
      </c>
      <c r="C1128" s="102" t="str">
        <f t="shared" si="90"/>
        <v>Senior Managers</v>
      </c>
    </row>
    <row r="1129" spans="1:3">
      <c r="A1129" s="52">
        <v>1129</v>
      </c>
      <c r="B1129" s="42" t="str">
        <f t="shared" ref="B1129:B1134" si="91">+B1128</f>
        <v>Mobile phone handset</v>
      </c>
      <c r="C1129" s="102" t="str">
        <f t="shared" si="90"/>
        <v>Managers</v>
      </c>
    </row>
    <row r="1130" spans="1:3">
      <c r="A1130" s="52">
        <v>1130</v>
      </c>
      <c r="B1130" s="42" t="str">
        <f t="shared" si="91"/>
        <v>Mobile phone handset</v>
      </c>
      <c r="C1130" s="102" t="str">
        <f t="shared" si="90"/>
        <v>Supervisors</v>
      </c>
    </row>
    <row r="1131" spans="1:3">
      <c r="A1131" s="52">
        <v>1131</v>
      </c>
      <c r="B1131" s="42" t="str">
        <f t="shared" si="91"/>
        <v>Mobile phone handset</v>
      </c>
      <c r="C1131" s="102" t="str">
        <f t="shared" si="90"/>
        <v>Senior Professionals</v>
      </c>
    </row>
    <row r="1132" spans="1:3">
      <c r="A1132" s="52">
        <v>1132</v>
      </c>
      <c r="B1132" s="42" t="str">
        <f t="shared" si="91"/>
        <v>Mobile phone handset</v>
      </c>
      <c r="C1132" s="102" t="str">
        <f t="shared" si="90"/>
        <v>Junior/ Med Professionals</v>
      </c>
    </row>
    <row r="1133" spans="1:3">
      <c r="A1133" s="52">
        <v>1133</v>
      </c>
      <c r="B1133" s="42" t="str">
        <f t="shared" si="91"/>
        <v>Mobile phone handset</v>
      </c>
      <c r="C1133" s="102" t="str">
        <f t="shared" si="90"/>
        <v>Technicians /Admin</v>
      </c>
    </row>
    <row r="1134" spans="1:3">
      <c r="A1134" s="52">
        <v>1134</v>
      </c>
      <c r="B1134" s="42" t="str">
        <f t="shared" si="91"/>
        <v>Mobile phone handset</v>
      </c>
      <c r="C1134" s="102">
        <f t="shared" si="90"/>
        <v>0</v>
      </c>
    </row>
    <row r="1135" spans="1:3">
      <c r="A1135" s="52">
        <v>1135</v>
      </c>
      <c r="C1135" s="103"/>
    </row>
    <row r="1136" spans="1:3">
      <c r="A1136" s="52">
        <v>1136</v>
      </c>
    </row>
    <row r="1137" spans="1:3">
      <c r="A1137" s="52">
        <v>1137</v>
      </c>
      <c r="C1137" s="176" t="str">
        <f>+Benefits_Develpm_Practic_Polic!B92</f>
        <v>Tablet device</v>
      </c>
    </row>
    <row r="1138" spans="1:3">
      <c r="A1138" s="52">
        <v>1138</v>
      </c>
      <c r="B1138" s="42" t="str">
        <f>+C1137</f>
        <v>Tablet device</v>
      </c>
      <c r="C1138" s="102" t="str">
        <f t="shared" ref="C1138:C1145" si="92">+C1117</f>
        <v>Executives</v>
      </c>
    </row>
    <row r="1139" spans="1:3">
      <c r="A1139" s="52">
        <v>1139</v>
      </c>
      <c r="B1139" s="42" t="str">
        <f>+B1138</f>
        <v>Tablet device</v>
      </c>
      <c r="C1139" s="102" t="str">
        <f t="shared" si="92"/>
        <v>Senior Managers</v>
      </c>
    </row>
    <row r="1140" spans="1:3">
      <c r="A1140" s="52">
        <v>1140</v>
      </c>
      <c r="B1140" s="42" t="str">
        <f t="shared" ref="B1140:B1145" si="93">+B1139</f>
        <v>Tablet device</v>
      </c>
      <c r="C1140" s="102" t="str">
        <f t="shared" si="92"/>
        <v>Managers</v>
      </c>
    </row>
    <row r="1141" spans="1:3">
      <c r="A1141" s="52">
        <v>1141</v>
      </c>
      <c r="B1141" s="42" t="str">
        <f t="shared" si="93"/>
        <v>Tablet device</v>
      </c>
      <c r="C1141" s="102" t="str">
        <f t="shared" si="92"/>
        <v>Supervisors</v>
      </c>
    </row>
    <row r="1142" spans="1:3">
      <c r="A1142" s="52">
        <v>1142</v>
      </c>
      <c r="B1142" s="42" t="str">
        <f t="shared" si="93"/>
        <v>Tablet device</v>
      </c>
      <c r="C1142" s="102" t="str">
        <f t="shared" si="92"/>
        <v>Senior Professionals</v>
      </c>
    </row>
    <row r="1143" spans="1:3">
      <c r="A1143" s="52">
        <v>1143</v>
      </c>
      <c r="B1143" s="42" t="str">
        <f t="shared" si="93"/>
        <v>Tablet device</v>
      </c>
      <c r="C1143" s="102" t="str">
        <f t="shared" si="92"/>
        <v>Junior/ Med Professionals</v>
      </c>
    </row>
    <row r="1144" spans="1:3">
      <c r="A1144" s="52">
        <v>1144</v>
      </c>
      <c r="B1144" s="42" t="str">
        <f t="shared" si="93"/>
        <v>Tablet device</v>
      </c>
      <c r="C1144" s="102" t="str">
        <f t="shared" si="92"/>
        <v>Technicians /Admin</v>
      </c>
    </row>
    <row r="1145" spans="1:3">
      <c r="A1145" s="52">
        <v>1145</v>
      </c>
      <c r="B1145" s="42" t="str">
        <f t="shared" si="93"/>
        <v>Tablet device</v>
      </c>
      <c r="C1145" s="102">
        <f t="shared" si="92"/>
        <v>0</v>
      </c>
    </row>
    <row r="1146" spans="1:3">
      <c r="A1146" s="52">
        <v>1146</v>
      </c>
      <c r="C1146" s="103"/>
    </row>
    <row r="1147" spans="1:3">
      <c r="A1147" s="52">
        <v>1147</v>
      </c>
    </row>
    <row r="1148" spans="1:3">
      <c r="A1148" s="52">
        <v>1148</v>
      </c>
      <c r="C1148" s="177" t="str">
        <f>+Benefits_Develpm_Practic_Polic!B93</f>
        <v>Personal use</v>
      </c>
    </row>
    <row r="1149" spans="1:3">
      <c r="A1149" s="52">
        <v>1149</v>
      </c>
      <c r="B1149" s="42" t="str">
        <f>+C1148</f>
        <v>Personal use</v>
      </c>
      <c r="C1149" s="102" t="str">
        <f>+C1138</f>
        <v>Executives</v>
      </c>
    </row>
    <row r="1150" spans="1:3">
      <c r="A1150" s="52">
        <v>1150</v>
      </c>
      <c r="B1150" s="42" t="str">
        <f>+B1149</f>
        <v>Personal use</v>
      </c>
      <c r="C1150" s="102" t="str">
        <f t="shared" ref="C1150:C1156" si="94">+C1139</f>
        <v>Senior Managers</v>
      </c>
    </row>
    <row r="1151" spans="1:3">
      <c r="A1151" s="52">
        <v>1151</v>
      </c>
      <c r="B1151" s="42" t="str">
        <f t="shared" ref="B1151:B1156" si="95">+B1150</f>
        <v>Personal use</v>
      </c>
      <c r="C1151" s="102" t="str">
        <f t="shared" si="94"/>
        <v>Managers</v>
      </c>
    </row>
    <row r="1152" spans="1:3">
      <c r="A1152" s="52">
        <v>1152</v>
      </c>
      <c r="B1152" s="42" t="str">
        <f t="shared" si="95"/>
        <v>Personal use</v>
      </c>
      <c r="C1152" s="102" t="str">
        <f t="shared" si="94"/>
        <v>Supervisors</v>
      </c>
    </row>
    <row r="1153" spans="1:4">
      <c r="A1153" s="52">
        <v>1153</v>
      </c>
      <c r="B1153" s="42" t="str">
        <f t="shared" si="95"/>
        <v>Personal use</v>
      </c>
      <c r="C1153" s="102" t="str">
        <f t="shared" si="94"/>
        <v>Senior Professionals</v>
      </c>
    </row>
    <row r="1154" spans="1:4">
      <c r="A1154" s="52">
        <v>1154</v>
      </c>
      <c r="B1154" s="42" t="str">
        <f t="shared" si="95"/>
        <v>Personal use</v>
      </c>
      <c r="C1154" s="102" t="str">
        <f t="shared" si="94"/>
        <v>Junior/ Med Professionals</v>
      </c>
    </row>
    <row r="1155" spans="1:4">
      <c r="A1155" s="52">
        <v>1155</v>
      </c>
      <c r="B1155" s="42" t="str">
        <f t="shared" si="95"/>
        <v>Personal use</v>
      </c>
      <c r="C1155" s="102" t="str">
        <f t="shared" si="94"/>
        <v>Technicians /Admin</v>
      </c>
    </row>
    <row r="1156" spans="1:4">
      <c r="A1156" s="52">
        <v>1156</v>
      </c>
      <c r="B1156" s="42" t="str">
        <f t="shared" si="95"/>
        <v>Personal use</v>
      </c>
      <c r="C1156" s="102">
        <f t="shared" si="94"/>
        <v>0</v>
      </c>
    </row>
    <row r="1157" spans="1:4">
      <c r="A1157" s="52">
        <v>1157</v>
      </c>
      <c r="C1157" s="103"/>
    </row>
    <row r="1158" spans="1:4">
      <c r="A1158" s="52">
        <v>1158</v>
      </c>
    </row>
    <row r="1159" spans="1:4">
      <c r="A1159" s="52">
        <v>1159</v>
      </c>
      <c r="C1159" s="176" t="str">
        <f>+Benefits_Develpm_Practic_Polic!B94</f>
        <v>Monthly mobile usage cost €</v>
      </c>
    </row>
    <row r="1160" spans="1:4">
      <c r="A1160" s="52">
        <v>1160</v>
      </c>
      <c r="B1160" s="42" t="str">
        <f>+C1159</f>
        <v>Monthly mobile usage cost €</v>
      </c>
      <c r="C1160" s="102" t="str">
        <f>+C1149</f>
        <v>Executives</v>
      </c>
      <c r="D1160" s="124">
        <f>+Benefits_Develpm_Practic_Polic!C94</f>
        <v>0</v>
      </c>
    </row>
    <row r="1161" spans="1:4">
      <c r="A1161" s="52">
        <v>1161</v>
      </c>
      <c r="B1161" s="42" t="str">
        <f>+B1160</f>
        <v>Monthly mobile usage cost €</v>
      </c>
      <c r="C1161" s="102" t="str">
        <f t="shared" ref="C1161:C1167" si="96">+C1150</f>
        <v>Senior Managers</v>
      </c>
      <c r="D1161" s="124">
        <f>+Benefits_Develpm_Practic_Polic!D94</f>
        <v>0</v>
      </c>
    </row>
    <row r="1162" spans="1:4">
      <c r="A1162" s="52">
        <v>1162</v>
      </c>
      <c r="B1162" s="42" t="str">
        <f t="shared" ref="B1162:B1167" si="97">+B1161</f>
        <v>Monthly mobile usage cost €</v>
      </c>
      <c r="C1162" s="102" t="str">
        <f t="shared" si="96"/>
        <v>Managers</v>
      </c>
      <c r="D1162" s="124">
        <f>+Benefits_Develpm_Practic_Polic!E94</f>
        <v>0</v>
      </c>
    </row>
    <row r="1163" spans="1:4">
      <c r="A1163" s="52">
        <v>1163</v>
      </c>
      <c r="B1163" s="42" t="str">
        <f t="shared" si="97"/>
        <v>Monthly mobile usage cost €</v>
      </c>
      <c r="C1163" s="102" t="str">
        <f t="shared" si="96"/>
        <v>Supervisors</v>
      </c>
      <c r="D1163" s="124">
        <f>+Benefits_Develpm_Practic_Polic!F94</f>
        <v>0</v>
      </c>
    </row>
    <row r="1164" spans="1:4">
      <c r="A1164" s="52">
        <v>1164</v>
      </c>
      <c r="B1164" s="42" t="str">
        <f t="shared" si="97"/>
        <v>Monthly mobile usage cost €</v>
      </c>
      <c r="C1164" s="102" t="str">
        <f t="shared" si="96"/>
        <v>Senior Professionals</v>
      </c>
      <c r="D1164" s="124">
        <f>+Benefits_Develpm_Practic_Polic!G94</f>
        <v>0</v>
      </c>
    </row>
    <row r="1165" spans="1:4">
      <c r="A1165" s="52">
        <v>1165</v>
      </c>
      <c r="B1165" s="42" t="str">
        <f t="shared" si="97"/>
        <v>Monthly mobile usage cost €</v>
      </c>
      <c r="C1165" s="102" t="str">
        <f t="shared" si="96"/>
        <v>Junior/ Med Professionals</v>
      </c>
      <c r="D1165" s="124">
        <f>+Benefits_Develpm_Practic_Polic!H94</f>
        <v>0</v>
      </c>
    </row>
    <row r="1166" spans="1:4">
      <c r="A1166" s="52">
        <v>1166</v>
      </c>
      <c r="B1166" s="42" t="str">
        <f t="shared" si="97"/>
        <v>Monthly mobile usage cost €</v>
      </c>
      <c r="C1166" s="102" t="str">
        <f t="shared" si="96"/>
        <v>Technicians /Admin</v>
      </c>
      <c r="D1166" s="124">
        <f>+Benefits_Develpm_Practic_Polic!I94</f>
        <v>0</v>
      </c>
    </row>
    <row r="1167" spans="1:4">
      <c r="A1167" s="52">
        <v>1167</v>
      </c>
      <c r="B1167" s="42" t="str">
        <f t="shared" si="97"/>
        <v>Monthly mobile usage cost €</v>
      </c>
      <c r="C1167" s="102">
        <f t="shared" si="96"/>
        <v>0</v>
      </c>
      <c r="D1167" s="124">
        <f>+Benefits_Develpm_Practic_Polic!J94</f>
        <v>0</v>
      </c>
    </row>
    <row r="1168" spans="1:4">
      <c r="A1168" s="52">
        <v>1168</v>
      </c>
      <c r="C1168" s="103"/>
    </row>
    <row r="1169" spans="1:4">
      <c r="A1169" s="52">
        <v>1169</v>
      </c>
    </row>
    <row r="1170" spans="1:4">
      <c r="A1170" s="52">
        <v>1170</v>
      </c>
      <c r="C1170" s="176" t="str">
        <f>+Benefits_Develpm_Practic_Polic!B95</f>
        <v>Monthly tablet usage cost €</v>
      </c>
    </row>
    <row r="1171" spans="1:4">
      <c r="A1171" s="52">
        <v>1171</v>
      </c>
      <c r="B1171" s="42" t="str">
        <f>+C1170</f>
        <v>Monthly tablet usage cost €</v>
      </c>
      <c r="C1171" s="102" t="str">
        <f>+C1160</f>
        <v>Executives</v>
      </c>
      <c r="D1171" s="124">
        <f>+Benefits_Develpm_Practic_Polic!C95</f>
        <v>0</v>
      </c>
    </row>
    <row r="1172" spans="1:4">
      <c r="A1172" s="52">
        <v>1172</v>
      </c>
      <c r="B1172" s="42" t="str">
        <f>+B1171</f>
        <v>Monthly tablet usage cost €</v>
      </c>
      <c r="C1172" s="102" t="str">
        <f t="shared" ref="C1172:C1178" si="98">+C1161</f>
        <v>Senior Managers</v>
      </c>
      <c r="D1172" s="124">
        <f>+Benefits_Develpm_Practic_Polic!D95</f>
        <v>0</v>
      </c>
    </row>
    <row r="1173" spans="1:4">
      <c r="A1173" s="52">
        <v>1173</v>
      </c>
      <c r="B1173" s="42" t="str">
        <f t="shared" ref="B1173:B1178" si="99">+B1172</f>
        <v>Monthly tablet usage cost €</v>
      </c>
      <c r="C1173" s="102" t="str">
        <f t="shared" si="98"/>
        <v>Managers</v>
      </c>
      <c r="D1173" s="124">
        <f>+Benefits_Develpm_Practic_Polic!E95</f>
        <v>0</v>
      </c>
    </row>
    <row r="1174" spans="1:4">
      <c r="A1174" s="52">
        <v>1174</v>
      </c>
      <c r="B1174" s="42" t="str">
        <f t="shared" si="99"/>
        <v>Monthly tablet usage cost €</v>
      </c>
      <c r="C1174" s="102" t="str">
        <f t="shared" si="98"/>
        <v>Supervisors</v>
      </c>
      <c r="D1174" s="124">
        <f>+Benefits_Develpm_Practic_Polic!F95</f>
        <v>0</v>
      </c>
    </row>
    <row r="1175" spans="1:4">
      <c r="A1175" s="52">
        <v>1175</v>
      </c>
      <c r="B1175" s="42" t="str">
        <f t="shared" si="99"/>
        <v>Monthly tablet usage cost €</v>
      </c>
      <c r="C1175" s="102" t="str">
        <f t="shared" si="98"/>
        <v>Senior Professionals</v>
      </c>
      <c r="D1175" s="124">
        <f>+Benefits_Develpm_Practic_Polic!G95</f>
        <v>0</v>
      </c>
    </row>
    <row r="1176" spans="1:4">
      <c r="A1176" s="52">
        <v>1176</v>
      </c>
      <c r="B1176" s="42" t="str">
        <f t="shared" si="99"/>
        <v>Monthly tablet usage cost €</v>
      </c>
      <c r="C1176" s="102" t="str">
        <f t="shared" si="98"/>
        <v>Junior/ Med Professionals</v>
      </c>
      <c r="D1176" s="124">
        <f>+Benefits_Develpm_Practic_Polic!H95</f>
        <v>0</v>
      </c>
    </row>
    <row r="1177" spans="1:4">
      <c r="A1177" s="52">
        <v>1177</v>
      </c>
      <c r="B1177" s="42" t="str">
        <f t="shared" si="99"/>
        <v>Monthly tablet usage cost €</v>
      </c>
      <c r="C1177" s="102" t="str">
        <f t="shared" si="98"/>
        <v>Technicians /Admin</v>
      </c>
      <c r="D1177" s="124">
        <f>+Benefits_Develpm_Practic_Polic!I95</f>
        <v>0</v>
      </c>
    </row>
    <row r="1178" spans="1:4">
      <c r="A1178" s="52">
        <v>1178</v>
      </c>
      <c r="B1178" s="42" t="str">
        <f t="shared" si="99"/>
        <v>Monthly tablet usage cost €</v>
      </c>
      <c r="C1178" s="102">
        <f t="shared" si="98"/>
        <v>0</v>
      </c>
      <c r="D1178" s="124">
        <f>+Benefits_Develpm_Practic_Polic!J95</f>
        <v>0</v>
      </c>
    </row>
    <row r="1179" spans="1:4">
      <c r="A1179" s="52">
        <v>1179</v>
      </c>
      <c r="C1179" s="103"/>
    </row>
    <row r="1180" spans="1:4">
      <c r="A1180" s="52">
        <v>1180</v>
      </c>
    </row>
    <row r="1181" spans="1:4">
      <c r="A1181" s="52">
        <v>1181</v>
      </c>
      <c r="C1181" s="176" t="str">
        <f>+Benefits_Develpm_Practic_Polic!B96</f>
        <v>Average value of a mobile device €</v>
      </c>
    </row>
    <row r="1182" spans="1:4">
      <c r="A1182" s="52">
        <v>1182</v>
      </c>
      <c r="B1182" s="42" t="str">
        <f>+C1181</f>
        <v>Average value of a mobile device €</v>
      </c>
      <c r="C1182" s="102" t="str">
        <f>+C1171</f>
        <v>Executives</v>
      </c>
      <c r="D1182" s="124">
        <f>+Benefits_Develpm_Practic_Polic!C96</f>
        <v>0</v>
      </c>
    </row>
    <row r="1183" spans="1:4">
      <c r="A1183" s="52">
        <v>1183</v>
      </c>
      <c r="B1183" s="42" t="str">
        <f>+B1182</f>
        <v>Average value of a mobile device €</v>
      </c>
      <c r="C1183" s="102" t="str">
        <f t="shared" ref="C1183:C1189" si="100">+C1172</f>
        <v>Senior Managers</v>
      </c>
      <c r="D1183" s="124">
        <f>+Benefits_Develpm_Practic_Polic!D96</f>
        <v>0</v>
      </c>
    </row>
    <row r="1184" spans="1:4">
      <c r="A1184" s="52">
        <v>1184</v>
      </c>
      <c r="B1184" s="42" t="str">
        <f t="shared" ref="B1184:B1189" si="101">+B1183</f>
        <v>Average value of a mobile device €</v>
      </c>
      <c r="C1184" s="102" t="str">
        <f t="shared" si="100"/>
        <v>Managers</v>
      </c>
      <c r="D1184" s="124">
        <f>+Benefits_Develpm_Practic_Polic!E96</f>
        <v>0</v>
      </c>
    </row>
    <row r="1185" spans="1:4">
      <c r="A1185" s="52">
        <v>1185</v>
      </c>
      <c r="B1185" s="42" t="str">
        <f t="shared" si="101"/>
        <v>Average value of a mobile device €</v>
      </c>
      <c r="C1185" s="102" t="str">
        <f t="shared" si="100"/>
        <v>Supervisors</v>
      </c>
      <c r="D1185" s="124">
        <f>+Benefits_Develpm_Practic_Polic!F96</f>
        <v>0</v>
      </c>
    </row>
    <row r="1186" spans="1:4">
      <c r="A1186" s="52">
        <v>1186</v>
      </c>
      <c r="B1186" s="42" t="str">
        <f t="shared" si="101"/>
        <v>Average value of a mobile device €</v>
      </c>
      <c r="C1186" s="102" t="str">
        <f t="shared" si="100"/>
        <v>Senior Professionals</v>
      </c>
      <c r="D1186" s="124">
        <f>+Benefits_Develpm_Practic_Polic!G96</f>
        <v>0</v>
      </c>
    </row>
    <row r="1187" spans="1:4">
      <c r="A1187" s="52">
        <v>1187</v>
      </c>
      <c r="B1187" s="42" t="str">
        <f t="shared" si="101"/>
        <v>Average value of a mobile device €</v>
      </c>
      <c r="C1187" s="102" t="str">
        <f t="shared" si="100"/>
        <v>Junior/ Med Professionals</v>
      </c>
      <c r="D1187" s="124">
        <f>+Benefits_Develpm_Practic_Polic!H96</f>
        <v>0</v>
      </c>
    </row>
    <row r="1188" spans="1:4">
      <c r="A1188" s="52">
        <v>1188</v>
      </c>
      <c r="B1188" s="42" t="str">
        <f t="shared" si="101"/>
        <v>Average value of a mobile device €</v>
      </c>
      <c r="C1188" s="102" t="str">
        <f t="shared" si="100"/>
        <v>Technicians /Admin</v>
      </c>
      <c r="D1188" s="124">
        <f>+Benefits_Develpm_Practic_Polic!I96</f>
        <v>0</v>
      </c>
    </row>
    <row r="1189" spans="1:4">
      <c r="A1189" s="52">
        <v>1189</v>
      </c>
      <c r="B1189" s="42" t="str">
        <f t="shared" si="101"/>
        <v>Average value of a mobile device €</v>
      </c>
      <c r="C1189" s="102">
        <f t="shared" si="100"/>
        <v>0</v>
      </c>
      <c r="D1189" s="124">
        <f>+Benefits_Develpm_Practic_Polic!J96</f>
        <v>0</v>
      </c>
    </row>
    <row r="1190" spans="1:4">
      <c r="A1190" s="52">
        <v>1190</v>
      </c>
      <c r="C1190" s="103"/>
    </row>
    <row r="1191" spans="1:4">
      <c r="A1191" s="52">
        <v>1191</v>
      </c>
    </row>
    <row r="1192" spans="1:4">
      <c r="A1192" s="52">
        <v>1192</v>
      </c>
      <c r="C1192" s="176" t="str">
        <f>+Benefits_Develpm_Practic_Polic!B97</f>
        <v>Average value of a Tablet device€</v>
      </c>
    </row>
    <row r="1193" spans="1:4">
      <c r="A1193" s="52">
        <v>1193</v>
      </c>
      <c r="B1193" s="42" t="str">
        <f>+C1192</f>
        <v>Average value of a Tablet device€</v>
      </c>
      <c r="C1193" s="102" t="str">
        <f>+C1182</f>
        <v>Executives</v>
      </c>
      <c r="D1193" s="124">
        <f>+Benefits_Develpm_Practic_Polic!C97</f>
        <v>0</v>
      </c>
    </row>
    <row r="1194" spans="1:4">
      <c r="A1194" s="52">
        <v>1194</v>
      </c>
      <c r="B1194" s="42" t="str">
        <f>+B1193</f>
        <v>Average value of a Tablet device€</v>
      </c>
      <c r="C1194" s="102" t="str">
        <f t="shared" ref="C1194:C1200" si="102">+C1183</f>
        <v>Senior Managers</v>
      </c>
      <c r="D1194" s="124">
        <f>+Benefits_Develpm_Practic_Polic!D97</f>
        <v>0</v>
      </c>
    </row>
    <row r="1195" spans="1:4">
      <c r="A1195" s="52">
        <v>1195</v>
      </c>
      <c r="B1195" s="42" t="str">
        <f t="shared" ref="B1195:B1200" si="103">+B1194</f>
        <v>Average value of a Tablet device€</v>
      </c>
      <c r="C1195" s="102" t="str">
        <f t="shared" si="102"/>
        <v>Managers</v>
      </c>
      <c r="D1195" s="124">
        <f>+Benefits_Develpm_Practic_Polic!E97</f>
        <v>0</v>
      </c>
    </row>
    <row r="1196" spans="1:4">
      <c r="A1196" s="52">
        <v>1196</v>
      </c>
      <c r="B1196" s="42" t="str">
        <f t="shared" si="103"/>
        <v>Average value of a Tablet device€</v>
      </c>
      <c r="C1196" s="102" t="str">
        <f t="shared" si="102"/>
        <v>Supervisors</v>
      </c>
      <c r="D1196" s="124">
        <f>+Benefits_Develpm_Practic_Polic!F97</f>
        <v>0</v>
      </c>
    </row>
    <row r="1197" spans="1:4">
      <c r="A1197" s="52">
        <v>1197</v>
      </c>
      <c r="B1197" s="42" t="str">
        <f t="shared" si="103"/>
        <v>Average value of a Tablet device€</v>
      </c>
      <c r="C1197" s="102" t="str">
        <f t="shared" si="102"/>
        <v>Senior Professionals</v>
      </c>
      <c r="D1197" s="124">
        <f>+Benefits_Develpm_Practic_Polic!G97</f>
        <v>0</v>
      </c>
    </row>
    <row r="1198" spans="1:4">
      <c r="A1198" s="52">
        <v>1198</v>
      </c>
      <c r="B1198" s="42" t="str">
        <f t="shared" si="103"/>
        <v>Average value of a Tablet device€</v>
      </c>
      <c r="C1198" s="102" t="str">
        <f t="shared" si="102"/>
        <v>Junior/ Med Professionals</v>
      </c>
      <c r="D1198" s="124">
        <f>+Benefits_Develpm_Practic_Polic!H97</f>
        <v>0</v>
      </c>
    </row>
    <row r="1199" spans="1:4">
      <c r="A1199" s="52">
        <v>1199</v>
      </c>
      <c r="B1199" s="42" t="str">
        <f t="shared" si="103"/>
        <v>Average value of a Tablet device€</v>
      </c>
      <c r="C1199" s="102" t="str">
        <f t="shared" si="102"/>
        <v>Technicians /Admin</v>
      </c>
      <c r="D1199" s="124">
        <f>+Benefits_Develpm_Practic_Polic!I97</f>
        <v>0</v>
      </c>
    </row>
    <row r="1200" spans="1:4">
      <c r="A1200" s="52">
        <v>1200</v>
      </c>
      <c r="B1200" s="42" t="str">
        <f t="shared" si="103"/>
        <v>Average value of a Tablet device€</v>
      </c>
      <c r="C1200" s="102">
        <f t="shared" si="102"/>
        <v>0</v>
      </c>
      <c r="D1200" s="124">
        <f>+Benefits_Develpm_Practic_Polic!J97</f>
        <v>0</v>
      </c>
    </row>
    <row r="1201" spans="1:5">
      <c r="A1201" s="52">
        <v>1201</v>
      </c>
      <c r="C1201" s="103"/>
      <c r="D1201" s="124"/>
    </row>
    <row r="1202" spans="1:5">
      <c r="A1202" s="52">
        <v>1202</v>
      </c>
    </row>
    <row r="1203" spans="1:5">
      <c r="A1203" s="52">
        <v>1203</v>
      </c>
    </row>
    <row r="1204" spans="1:5">
      <c r="A1204" s="52">
        <v>1204</v>
      </c>
    </row>
    <row r="1205" spans="1:5">
      <c r="A1205" s="52">
        <v>1205</v>
      </c>
      <c r="C1205" s="53" t="str">
        <f>+Benefits_Develpm_Practic_Polic!C100</f>
        <v>4.6)  Does the company provide any of the following catering services;</v>
      </c>
    </row>
    <row r="1206" spans="1:5" ht="17.399999999999999" customHeight="1">
      <c r="A1206" s="52">
        <v>1206</v>
      </c>
      <c r="C1206" s="53" t="str">
        <f>+Benefits_Develpm_Practic_Polic!$B$103</f>
        <v>Coupons / Meal vouchers</v>
      </c>
    </row>
    <row r="1207" spans="1:5">
      <c r="A1207" s="52">
        <v>1207</v>
      </c>
      <c r="B1207" s="42" t="str">
        <f>+C1206</f>
        <v>Coupons / Meal vouchers</v>
      </c>
      <c r="C1207" s="108" t="str">
        <f t="shared" ref="C1207:C1213" si="104">+C1160</f>
        <v>Executives</v>
      </c>
      <c r="E1207" s="57">
        <f>+Benefits_Develpm_Practic_Polic!C104</f>
        <v>0</v>
      </c>
    </row>
    <row r="1208" spans="1:5">
      <c r="A1208" s="52">
        <v>1208</v>
      </c>
      <c r="B1208" s="42" t="str">
        <f>+B1207</f>
        <v>Coupons / Meal vouchers</v>
      </c>
      <c r="C1208" s="108" t="str">
        <f t="shared" si="104"/>
        <v>Senior Managers</v>
      </c>
      <c r="E1208" s="57">
        <f>+Benefits_Develpm_Practic_Polic!D104</f>
        <v>0</v>
      </c>
    </row>
    <row r="1209" spans="1:5">
      <c r="A1209" s="52">
        <v>1209</v>
      </c>
      <c r="B1209" s="42" t="str">
        <f>+B1208</f>
        <v>Coupons / Meal vouchers</v>
      </c>
      <c r="C1209" s="108" t="str">
        <f t="shared" si="104"/>
        <v>Managers</v>
      </c>
      <c r="E1209" s="57">
        <f>+Benefits_Develpm_Practic_Polic!E104</f>
        <v>0</v>
      </c>
    </row>
    <row r="1210" spans="1:5">
      <c r="A1210" s="52">
        <v>1210</v>
      </c>
      <c r="B1210" s="42" t="str">
        <f t="shared" ref="B1210:B1213" si="105">+B1209</f>
        <v>Coupons / Meal vouchers</v>
      </c>
      <c r="C1210" s="108" t="str">
        <f t="shared" si="104"/>
        <v>Supervisors</v>
      </c>
      <c r="E1210" s="57">
        <f>+Benefits_Develpm_Practic_Polic!F104</f>
        <v>0</v>
      </c>
    </row>
    <row r="1211" spans="1:5">
      <c r="A1211" s="52">
        <v>1211</v>
      </c>
      <c r="B1211" s="42" t="str">
        <f t="shared" si="105"/>
        <v>Coupons / Meal vouchers</v>
      </c>
      <c r="C1211" s="108" t="str">
        <f t="shared" si="104"/>
        <v>Senior Professionals</v>
      </c>
      <c r="E1211" s="57">
        <f>+Benefits_Develpm_Practic_Polic!G104</f>
        <v>0</v>
      </c>
    </row>
    <row r="1212" spans="1:5">
      <c r="A1212" s="52">
        <v>1212</v>
      </c>
      <c r="B1212" s="42" t="str">
        <f t="shared" si="105"/>
        <v>Coupons / Meal vouchers</v>
      </c>
      <c r="C1212" s="108" t="str">
        <f t="shared" si="104"/>
        <v>Junior/ Med Professionals</v>
      </c>
      <c r="E1212" s="57">
        <f>+Benefits_Develpm_Practic_Polic!H104</f>
        <v>0</v>
      </c>
    </row>
    <row r="1213" spans="1:5">
      <c r="A1213" s="52">
        <v>1213</v>
      </c>
      <c r="B1213" s="42" t="str">
        <f t="shared" si="105"/>
        <v>Coupons / Meal vouchers</v>
      </c>
      <c r="C1213" s="108" t="str">
        <f t="shared" si="104"/>
        <v>Technicians /Admin</v>
      </c>
      <c r="E1213" s="57">
        <f>+Benefits_Develpm_Practic_Polic!I104</f>
        <v>0</v>
      </c>
    </row>
    <row r="1214" spans="1:5">
      <c r="A1214" s="52">
        <v>1214</v>
      </c>
      <c r="C1214" s="109"/>
      <c r="E1214" s="57"/>
    </row>
    <row r="1215" spans="1:5">
      <c r="A1215" s="52">
        <v>1215</v>
      </c>
      <c r="E1215" s="57"/>
    </row>
    <row r="1216" spans="1:5">
      <c r="A1216" s="52">
        <v>1216</v>
      </c>
      <c r="C1216" s="53" t="str">
        <f>+Benefits_Develpm_Practic_Polic!$B$105</f>
        <v>Free meals</v>
      </c>
    </row>
    <row r="1217" spans="1:5">
      <c r="A1217" s="52">
        <v>1217</v>
      </c>
      <c r="B1217" s="42" t="str">
        <f>+C1216</f>
        <v>Free meals</v>
      </c>
      <c r="C1217" s="108" t="str">
        <f t="shared" ref="C1217:C1223" si="106">+C1207</f>
        <v>Executives</v>
      </c>
      <c r="E1217" s="57">
        <f>+Benefits_Develpm_Practic_Polic!C106</f>
        <v>0</v>
      </c>
    </row>
    <row r="1218" spans="1:5">
      <c r="A1218" s="52">
        <v>1218</v>
      </c>
      <c r="B1218" s="42" t="str">
        <f>+B1217</f>
        <v>Free meals</v>
      </c>
      <c r="C1218" s="108" t="str">
        <f t="shared" si="106"/>
        <v>Senior Managers</v>
      </c>
      <c r="E1218" s="57">
        <f>+Benefits_Develpm_Practic_Polic!D106</f>
        <v>0</v>
      </c>
    </row>
    <row r="1219" spans="1:5">
      <c r="A1219" s="52">
        <v>1219</v>
      </c>
      <c r="B1219" s="42" t="str">
        <f t="shared" ref="B1219:B1223" si="107">+B1218</f>
        <v>Free meals</v>
      </c>
      <c r="C1219" s="108" t="str">
        <f t="shared" si="106"/>
        <v>Managers</v>
      </c>
      <c r="E1219" s="57">
        <f>+Benefits_Develpm_Practic_Polic!E106</f>
        <v>0</v>
      </c>
    </row>
    <row r="1220" spans="1:5">
      <c r="A1220" s="52">
        <v>1220</v>
      </c>
      <c r="B1220" s="42" t="str">
        <f t="shared" si="107"/>
        <v>Free meals</v>
      </c>
      <c r="C1220" s="108" t="str">
        <f t="shared" si="106"/>
        <v>Supervisors</v>
      </c>
      <c r="E1220" s="57">
        <f>+Benefits_Develpm_Practic_Polic!F106</f>
        <v>0</v>
      </c>
    </row>
    <row r="1221" spans="1:5">
      <c r="A1221" s="52">
        <v>1221</v>
      </c>
      <c r="B1221" s="42" t="str">
        <f t="shared" si="107"/>
        <v>Free meals</v>
      </c>
      <c r="C1221" s="108" t="str">
        <f t="shared" si="106"/>
        <v>Senior Professionals</v>
      </c>
      <c r="E1221" s="57">
        <f>+Benefits_Develpm_Practic_Polic!G106</f>
        <v>0</v>
      </c>
    </row>
    <row r="1222" spans="1:5">
      <c r="A1222" s="52">
        <v>1222</v>
      </c>
      <c r="B1222" s="42" t="str">
        <f t="shared" si="107"/>
        <v>Free meals</v>
      </c>
      <c r="C1222" s="108" t="str">
        <f t="shared" si="106"/>
        <v>Junior/ Med Professionals</v>
      </c>
      <c r="E1222" s="57">
        <f>+Benefits_Develpm_Practic_Polic!H106</f>
        <v>0</v>
      </c>
    </row>
    <row r="1223" spans="1:5">
      <c r="A1223" s="52">
        <v>1223</v>
      </c>
      <c r="B1223" s="42" t="str">
        <f t="shared" si="107"/>
        <v>Free meals</v>
      </c>
      <c r="C1223" s="108" t="str">
        <f t="shared" si="106"/>
        <v>Technicians /Admin</v>
      </c>
      <c r="E1223" s="57">
        <f>+Benefits_Develpm_Practic_Polic!I106</f>
        <v>0</v>
      </c>
    </row>
    <row r="1224" spans="1:5">
      <c r="A1224" s="52">
        <v>1224</v>
      </c>
      <c r="C1224" s="108"/>
      <c r="E1224" s="57"/>
    </row>
    <row r="1225" spans="1:5">
      <c r="A1225" s="52">
        <v>1225</v>
      </c>
      <c r="E1225" s="57"/>
    </row>
    <row r="1226" spans="1:5">
      <c r="A1226" s="52">
        <v>1226</v>
      </c>
      <c r="C1226" s="53" t="str">
        <f>+Benefits_Develpm_Practic_Polic!$B$107</f>
        <v>Free beverages</v>
      </c>
    </row>
    <row r="1227" spans="1:5">
      <c r="A1227" s="52">
        <v>1227</v>
      </c>
      <c r="B1227" s="42" t="str">
        <f>+C1226</f>
        <v>Free beverages</v>
      </c>
      <c r="C1227" s="108" t="str">
        <f t="shared" ref="C1227:C1233" si="108">+C1217</f>
        <v>Executives</v>
      </c>
      <c r="E1227" s="57">
        <f>+Benefits_Develpm_Practic_Polic!C108</f>
        <v>0</v>
      </c>
    </row>
    <row r="1228" spans="1:5">
      <c r="A1228" s="52">
        <v>1228</v>
      </c>
      <c r="B1228" s="42" t="str">
        <f>+B1227</f>
        <v>Free beverages</v>
      </c>
      <c r="C1228" s="108" t="str">
        <f t="shared" si="108"/>
        <v>Senior Managers</v>
      </c>
      <c r="E1228" s="57">
        <f>+Benefits_Develpm_Practic_Polic!D108</f>
        <v>0</v>
      </c>
    </row>
    <row r="1229" spans="1:5">
      <c r="A1229" s="52">
        <v>1229</v>
      </c>
      <c r="B1229" s="42" t="str">
        <f>+B1228</f>
        <v>Free beverages</v>
      </c>
      <c r="C1229" s="108" t="str">
        <f t="shared" si="108"/>
        <v>Managers</v>
      </c>
      <c r="E1229" s="57">
        <f>+Benefits_Develpm_Practic_Polic!E108</f>
        <v>0</v>
      </c>
    </row>
    <row r="1230" spans="1:5">
      <c r="A1230" s="52">
        <v>1230</v>
      </c>
      <c r="B1230" s="42" t="str">
        <f t="shared" ref="B1230:B1233" si="109">+B1229</f>
        <v>Free beverages</v>
      </c>
      <c r="C1230" s="108" t="str">
        <f t="shared" si="108"/>
        <v>Supervisors</v>
      </c>
      <c r="E1230" s="57">
        <f>+Benefits_Develpm_Practic_Polic!F108</f>
        <v>0</v>
      </c>
    </row>
    <row r="1231" spans="1:5">
      <c r="A1231" s="52">
        <v>1231</v>
      </c>
      <c r="B1231" s="42" t="str">
        <f t="shared" si="109"/>
        <v>Free beverages</v>
      </c>
      <c r="C1231" s="108" t="str">
        <f t="shared" si="108"/>
        <v>Senior Professionals</v>
      </c>
      <c r="E1231" s="57">
        <f>+Benefits_Develpm_Practic_Polic!G108</f>
        <v>0</v>
      </c>
    </row>
    <row r="1232" spans="1:5">
      <c r="A1232" s="52">
        <v>1232</v>
      </c>
      <c r="B1232" s="42" t="str">
        <f t="shared" si="109"/>
        <v>Free beverages</v>
      </c>
      <c r="C1232" s="108" t="str">
        <f t="shared" si="108"/>
        <v>Junior/ Med Professionals</v>
      </c>
      <c r="E1232" s="57">
        <f>+Benefits_Develpm_Practic_Polic!H108</f>
        <v>0</v>
      </c>
    </row>
    <row r="1233" spans="1:5">
      <c r="A1233" s="52">
        <v>1233</v>
      </c>
      <c r="B1233" s="42" t="str">
        <f t="shared" si="109"/>
        <v>Free beverages</v>
      </c>
      <c r="C1233" s="108" t="str">
        <f t="shared" si="108"/>
        <v>Technicians /Admin</v>
      </c>
      <c r="E1233" s="57">
        <f>+Benefits_Develpm_Practic_Polic!I108</f>
        <v>0</v>
      </c>
    </row>
    <row r="1234" spans="1:5">
      <c r="A1234" s="52">
        <v>1234</v>
      </c>
      <c r="C1234" s="108"/>
      <c r="E1234" s="57"/>
    </row>
    <row r="1235" spans="1:5">
      <c r="A1235" s="52">
        <v>1235</v>
      </c>
      <c r="D1235" s="42"/>
      <c r="E1235" s="42"/>
    </row>
    <row r="1236" spans="1:5">
      <c r="A1236" s="52">
        <v>1236</v>
      </c>
      <c r="C1236" s="53" t="str">
        <f>+Benefits_Develpm_Practic_Polic!B109</f>
        <v>Free bottled water</v>
      </c>
    </row>
    <row r="1237" spans="1:5">
      <c r="A1237" s="52">
        <v>1237</v>
      </c>
      <c r="B1237" s="42" t="str">
        <f>+C1236</f>
        <v>Free bottled water</v>
      </c>
      <c r="C1237" s="108" t="str">
        <f t="shared" ref="C1237:C1243" si="110">+C1227</f>
        <v>Executives</v>
      </c>
      <c r="E1237" s="57">
        <f>+Benefits_Develpm_Practic_Polic!C110</f>
        <v>0</v>
      </c>
    </row>
    <row r="1238" spans="1:5">
      <c r="A1238" s="52">
        <v>1238</v>
      </c>
      <c r="B1238" s="42" t="str">
        <f>+B1237</f>
        <v>Free bottled water</v>
      </c>
      <c r="C1238" s="108" t="str">
        <f t="shared" si="110"/>
        <v>Senior Managers</v>
      </c>
      <c r="E1238" s="57">
        <f>+Benefits_Develpm_Practic_Polic!D110</f>
        <v>0</v>
      </c>
    </row>
    <row r="1239" spans="1:5">
      <c r="A1239" s="52">
        <v>1239</v>
      </c>
      <c r="B1239" s="42" t="str">
        <f>+B1238</f>
        <v>Free bottled water</v>
      </c>
      <c r="C1239" s="108" t="str">
        <f t="shared" si="110"/>
        <v>Managers</v>
      </c>
      <c r="E1239" s="57">
        <f>+Benefits_Develpm_Practic_Polic!E110</f>
        <v>0</v>
      </c>
    </row>
    <row r="1240" spans="1:5">
      <c r="A1240" s="52">
        <v>1240</v>
      </c>
      <c r="B1240" s="42" t="str">
        <f t="shared" ref="B1240:B1243" si="111">+B1239</f>
        <v>Free bottled water</v>
      </c>
      <c r="C1240" s="108" t="str">
        <f t="shared" si="110"/>
        <v>Supervisors</v>
      </c>
      <c r="E1240" s="57">
        <f>+Benefits_Develpm_Practic_Polic!F110</f>
        <v>0</v>
      </c>
    </row>
    <row r="1241" spans="1:5">
      <c r="A1241" s="52">
        <v>1241</v>
      </c>
      <c r="B1241" s="42" t="str">
        <f t="shared" si="111"/>
        <v>Free bottled water</v>
      </c>
      <c r="C1241" s="108" t="str">
        <f t="shared" si="110"/>
        <v>Senior Professionals</v>
      </c>
      <c r="E1241" s="57">
        <f>+Benefits_Develpm_Practic_Polic!G110</f>
        <v>0</v>
      </c>
    </row>
    <row r="1242" spans="1:5">
      <c r="A1242" s="52">
        <v>1242</v>
      </c>
      <c r="B1242" s="42" t="str">
        <f t="shared" si="111"/>
        <v>Free bottled water</v>
      </c>
      <c r="C1242" s="108" t="str">
        <f t="shared" si="110"/>
        <v>Junior/ Med Professionals</v>
      </c>
      <c r="E1242" s="57">
        <f>+Benefits_Develpm_Practic_Polic!H110</f>
        <v>0</v>
      </c>
    </row>
    <row r="1243" spans="1:5">
      <c r="A1243" s="52">
        <v>1243</v>
      </c>
      <c r="B1243" s="42" t="str">
        <f t="shared" si="111"/>
        <v>Free bottled water</v>
      </c>
      <c r="C1243" s="108" t="str">
        <f t="shared" si="110"/>
        <v>Technicians /Admin</v>
      </c>
      <c r="E1243" s="57">
        <f>+Benefits_Develpm_Practic_Polic!I110</f>
        <v>0</v>
      </c>
    </row>
    <row r="1244" spans="1:5">
      <c r="A1244" s="52">
        <v>1244</v>
      </c>
      <c r="C1244" s="108"/>
      <c r="E1244" s="57"/>
    </row>
    <row r="1245" spans="1:5">
      <c r="A1245" s="52">
        <v>1245</v>
      </c>
      <c r="D1245" s="42"/>
      <c r="E1245" s="42"/>
    </row>
    <row r="1246" spans="1:5">
      <c r="A1246" s="52">
        <v>1246</v>
      </c>
      <c r="C1246" s="53" t="str">
        <f>+Benefits_Develpm_Practic_Polic!B111</f>
        <v>Coverage of canteen expenses</v>
      </c>
    </row>
    <row r="1247" spans="1:5">
      <c r="A1247" s="52">
        <v>1247</v>
      </c>
      <c r="B1247" s="42" t="str">
        <f>+C1246</f>
        <v>Coverage of canteen expenses</v>
      </c>
      <c r="C1247" s="108" t="str">
        <f t="shared" ref="C1247:C1253" si="112">+C1237</f>
        <v>Executives</v>
      </c>
      <c r="E1247" s="57">
        <f>+Benefits_Develpm_Practic_Polic!C112</f>
        <v>0</v>
      </c>
    </row>
    <row r="1248" spans="1:5">
      <c r="A1248" s="52">
        <v>1248</v>
      </c>
      <c r="B1248" s="42" t="str">
        <f>+B1247</f>
        <v>Coverage of canteen expenses</v>
      </c>
      <c r="C1248" s="108" t="str">
        <f t="shared" si="112"/>
        <v>Senior Managers</v>
      </c>
      <c r="E1248" s="57">
        <f>+Benefits_Develpm_Practic_Polic!D112</f>
        <v>0</v>
      </c>
    </row>
    <row r="1249" spans="1:5">
      <c r="A1249" s="52">
        <v>1249</v>
      </c>
      <c r="B1249" s="42" t="str">
        <f>+B1248</f>
        <v>Coverage of canteen expenses</v>
      </c>
      <c r="C1249" s="108" t="str">
        <f t="shared" si="112"/>
        <v>Managers</v>
      </c>
      <c r="E1249" s="57">
        <f>+Benefits_Develpm_Practic_Polic!E112</f>
        <v>0</v>
      </c>
    </row>
    <row r="1250" spans="1:5">
      <c r="A1250" s="52">
        <v>1250</v>
      </c>
      <c r="B1250" s="42" t="str">
        <f t="shared" ref="B1250:B1253" si="113">+B1249</f>
        <v>Coverage of canteen expenses</v>
      </c>
      <c r="C1250" s="108" t="str">
        <f t="shared" si="112"/>
        <v>Supervisors</v>
      </c>
      <c r="E1250" s="57">
        <f>+Benefits_Develpm_Practic_Polic!F112</f>
        <v>0</v>
      </c>
    </row>
    <row r="1251" spans="1:5">
      <c r="A1251" s="52">
        <v>1251</v>
      </c>
      <c r="B1251" s="42" t="str">
        <f t="shared" si="113"/>
        <v>Coverage of canteen expenses</v>
      </c>
      <c r="C1251" s="108" t="str">
        <f t="shared" si="112"/>
        <v>Senior Professionals</v>
      </c>
      <c r="E1251" s="57">
        <f>+Benefits_Develpm_Practic_Polic!G112</f>
        <v>0</v>
      </c>
    </row>
    <row r="1252" spans="1:5">
      <c r="A1252" s="52">
        <v>1252</v>
      </c>
      <c r="B1252" s="42" t="str">
        <f t="shared" si="113"/>
        <v>Coverage of canteen expenses</v>
      </c>
      <c r="C1252" s="108" t="str">
        <f t="shared" si="112"/>
        <v>Junior/ Med Professionals</v>
      </c>
      <c r="E1252" s="57">
        <f>+Benefits_Develpm_Practic_Polic!H112</f>
        <v>0</v>
      </c>
    </row>
    <row r="1253" spans="1:5">
      <c r="A1253" s="52">
        <v>1253</v>
      </c>
      <c r="B1253" s="42" t="str">
        <f t="shared" si="113"/>
        <v>Coverage of canteen expenses</v>
      </c>
      <c r="C1253" s="108" t="str">
        <f t="shared" si="112"/>
        <v>Technicians /Admin</v>
      </c>
      <c r="E1253" s="57">
        <f>+Benefits_Develpm_Practic_Polic!I112</f>
        <v>0</v>
      </c>
    </row>
    <row r="1254" spans="1:5">
      <c r="A1254" s="52">
        <v>1254</v>
      </c>
      <c r="C1254" s="108"/>
      <c r="E1254" s="38"/>
    </row>
    <row r="1255" spans="1:5">
      <c r="A1255" s="52">
        <v>1255</v>
      </c>
      <c r="E1255" s="38"/>
    </row>
    <row r="1256" spans="1:5">
      <c r="A1256" s="52">
        <v>1256</v>
      </c>
      <c r="C1256" s="108" t="str">
        <f>+Benefits_Develpm_Practic_Polic!B113</f>
        <v>Other, Please describe</v>
      </c>
      <c r="D1256" s="42"/>
      <c r="E1256" s="54">
        <f>+Benefits_Develpm_Practic_Polic!D113</f>
        <v>0</v>
      </c>
    </row>
    <row r="1257" spans="1:5">
      <c r="A1257" s="52">
        <v>1257</v>
      </c>
      <c r="D1257" s="42"/>
      <c r="E1257" s="42"/>
    </row>
    <row r="1258" spans="1:5">
      <c r="A1258" s="52">
        <v>1258</v>
      </c>
      <c r="D1258" s="42"/>
      <c r="E1258" s="42"/>
    </row>
    <row r="1259" spans="1:5">
      <c r="A1259" s="52">
        <v>1259</v>
      </c>
      <c r="D1259" s="42"/>
      <c r="E1259" s="42"/>
    </row>
    <row r="1260" spans="1:5">
      <c r="A1260" s="52">
        <v>1260</v>
      </c>
      <c r="C1260" s="53" t="str">
        <f>+Benefits_Develpm_Practic_Polic!C116</f>
        <v>4.7) Does the company offer any of the following benefits?</v>
      </c>
      <c r="D1260" s="42"/>
      <c r="E1260" s="42"/>
    </row>
    <row r="1261" spans="1:5">
      <c r="A1261" s="52">
        <v>1261</v>
      </c>
      <c r="C1261" s="53" t="str">
        <f>+Benefits_Develpm_Practic_Polic!$B$119</f>
        <v>Shopping vouchers</v>
      </c>
    </row>
    <row r="1262" spans="1:5">
      <c r="A1262" s="52">
        <v>1262</v>
      </c>
      <c r="B1262" s="42" t="str">
        <f>+Benefits_Develpm_Practic_Polic!$B$119</f>
        <v>Shopping vouchers</v>
      </c>
      <c r="C1262" s="108" t="str">
        <f t="shared" ref="C1262:C1268" si="114">+C1217</f>
        <v>Executives</v>
      </c>
      <c r="E1262" s="57">
        <f>+Benefits_Develpm_Practic_Polic!C120</f>
        <v>0</v>
      </c>
    </row>
    <row r="1263" spans="1:5">
      <c r="A1263" s="52">
        <v>1263</v>
      </c>
      <c r="B1263" s="42" t="str">
        <f>+Benefits_Develpm_Practic_Polic!$B$119</f>
        <v>Shopping vouchers</v>
      </c>
      <c r="C1263" s="108" t="str">
        <f t="shared" si="114"/>
        <v>Senior Managers</v>
      </c>
      <c r="E1263" s="57">
        <f>+Benefits_Develpm_Practic_Polic!D120</f>
        <v>0</v>
      </c>
    </row>
    <row r="1264" spans="1:5">
      <c r="A1264" s="52">
        <v>1264</v>
      </c>
      <c r="B1264" s="42" t="str">
        <f>+Benefits_Develpm_Practic_Polic!$B$119</f>
        <v>Shopping vouchers</v>
      </c>
      <c r="C1264" s="108" t="str">
        <f t="shared" si="114"/>
        <v>Managers</v>
      </c>
      <c r="E1264" s="57">
        <f>+Benefits_Develpm_Practic_Polic!E120</f>
        <v>0</v>
      </c>
    </row>
    <row r="1265" spans="1:5">
      <c r="A1265" s="52">
        <v>1265</v>
      </c>
      <c r="B1265" s="42" t="str">
        <f>+Benefits_Develpm_Practic_Polic!$B$119</f>
        <v>Shopping vouchers</v>
      </c>
      <c r="C1265" s="108" t="str">
        <f t="shared" si="114"/>
        <v>Supervisors</v>
      </c>
      <c r="E1265" s="57">
        <f>+Benefits_Develpm_Practic_Polic!F120</f>
        <v>0</v>
      </c>
    </row>
    <row r="1266" spans="1:5">
      <c r="A1266" s="52">
        <v>1266</v>
      </c>
      <c r="B1266" s="42" t="str">
        <f>+Benefits_Develpm_Practic_Polic!$B$119</f>
        <v>Shopping vouchers</v>
      </c>
      <c r="C1266" s="108" t="str">
        <f t="shared" si="114"/>
        <v>Senior Professionals</v>
      </c>
      <c r="E1266" s="57">
        <f>+Benefits_Develpm_Practic_Polic!G120</f>
        <v>0</v>
      </c>
    </row>
    <row r="1267" spans="1:5">
      <c r="A1267" s="52">
        <v>1267</v>
      </c>
      <c r="B1267" s="42" t="str">
        <f>+Benefits_Develpm_Practic_Polic!$B$119</f>
        <v>Shopping vouchers</v>
      </c>
      <c r="C1267" s="108" t="str">
        <f t="shared" si="114"/>
        <v>Junior/ Med Professionals</v>
      </c>
      <c r="E1267" s="57">
        <f>+Benefits_Develpm_Practic_Polic!H120</f>
        <v>0</v>
      </c>
    </row>
    <row r="1268" spans="1:5">
      <c r="A1268" s="52">
        <v>1268</v>
      </c>
      <c r="B1268" s="42" t="str">
        <f>+Benefits_Develpm_Practic_Polic!$B$119</f>
        <v>Shopping vouchers</v>
      </c>
      <c r="C1268" s="108" t="str">
        <f t="shared" si="114"/>
        <v>Technicians /Admin</v>
      </c>
      <c r="E1268" s="57">
        <f>+Benefits_Develpm_Practic_Polic!I120</f>
        <v>0</v>
      </c>
    </row>
    <row r="1269" spans="1:5">
      <c r="A1269" s="52">
        <v>1269</v>
      </c>
      <c r="C1269" s="108"/>
      <c r="E1269" s="57"/>
    </row>
    <row r="1270" spans="1:5">
      <c r="A1270" s="52">
        <v>1270</v>
      </c>
      <c r="C1270" s="109"/>
      <c r="E1270" s="57"/>
    </row>
    <row r="1271" spans="1:5">
      <c r="A1271" s="52">
        <v>1271</v>
      </c>
      <c r="C1271" s="53" t="str">
        <f>+Benefits_Develpm_Practic_Polic!B121</f>
        <v>Discount on purchases from the company</v>
      </c>
    </row>
    <row r="1272" spans="1:5">
      <c r="A1272" s="52">
        <v>1272</v>
      </c>
      <c r="B1272" s="42" t="str">
        <f>+C1271</f>
        <v>Discount on purchases from the company</v>
      </c>
      <c r="C1272" s="108" t="str">
        <f t="shared" ref="C1272:C1278" si="115">+C1262</f>
        <v>Executives</v>
      </c>
      <c r="E1272" s="57">
        <f>+Benefits_Develpm_Practic_Polic!C122</f>
        <v>0</v>
      </c>
    </row>
    <row r="1273" spans="1:5">
      <c r="A1273" s="52">
        <v>1273</v>
      </c>
      <c r="B1273" s="42" t="str">
        <f>+B1272</f>
        <v>Discount on purchases from the company</v>
      </c>
      <c r="C1273" s="108" t="str">
        <f t="shared" si="115"/>
        <v>Senior Managers</v>
      </c>
      <c r="E1273" s="57">
        <f>+Benefits_Develpm_Practic_Polic!D122</f>
        <v>0</v>
      </c>
    </row>
    <row r="1274" spans="1:5">
      <c r="A1274" s="52">
        <v>1274</v>
      </c>
      <c r="B1274" s="42" t="str">
        <f t="shared" ref="B1274:B1278" si="116">+B1273</f>
        <v>Discount on purchases from the company</v>
      </c>
      <c r="C1274" s="108" t="str">
        <f t="shared" si="115"/>
        <v>Managers</v>
      </c>
      <c r="E1274" s="57">
        <f>+Benefits_Develpm_Practic_Polic!E122</f>
        <v>0</v>
      </c>
    </row>
    <row r="1275" spans="1:5">
      <c r="A1275" s="52">
        <v>1275</v>
      </c>
      <c r="B1275" s="42" t="str">
        <f t="shared" si="116"/>
        <v>Discount on purchases from the company</v>
      </c>
      <c r="C1275" s="108" t="str">
        <f t="shared" si="115"/>
        <v>Supervisors</v>
      </c>
      <c r="E1275" s="57">
        <f>+Benefits_Develpm_Practic_Polic!F122</f>
        <v>0</v>
      </c>
    </row>
    <row r="1276" spans="1:5">
      <c r="A1276" s="52">
        <v>1276</v>
      </c>
      <c r="B1276" s="42" t="str">
        <f t="shared" si="116"/>
        <v>Discount on purchases from the company</v>
      </c>
      <c r="C1276" s="108" t="str">
        <f t="shared" si="115"/>
        <v>Senior Professionals</v>
      </c>
      <c r="E1276" s="57">
        <f>+Benefits_Develpm_Practic_Polic!G122</f>
        <v>0</v>
      </c>
    </row>
    <row r="1277" spans="1:5">
      <c r="A1277" s="52">
        <v>1277</v>
      </c>
      <c r="B1277" s="42" t="str">
        <f t="shared" si="116"/>
        <v>Discount on purchases from the company</v>
      </c>
      <c r="C1277" s="108" t="str">
        <f t="shared" si="115"/>
        <v>Junior/ Med Professionals</v>
      </c>
      <c r="E1277" s="57">
        <f>+Benefits_Develpm_Practic_Polic!H122</f>
        <v>0</v>
      </c>
    </row>
    <row r="1278" spans="1:5">
      <c r="A1278" s="52">
        <v>1278</v>
      </c>
      <c r="B1278" s="42" t="str">
        <f t="shared" si="116"/>
        <v>Discount on purchases from the company</v>
      </c>
      <c r="C1278" s="108" t="str">
        <f t="shared" si="115"/>
        <v>Technicians /Admin</v>
      </c>
      <c r="E1278" s="57">
        <f>+Benefits_Develpm_Practic_Polic!I122</f>
        <v>0</v>
      </c>
    </row>
    <row r="1279" spans="1:5">
      <c r="A1279" s="52">
        <v>1279</v>
      </c>
      <c r="C1279" s="108"/>
      <c r="E1279" s="57"/>
    </row>
    <row r="1280" spans="1:5">
      <c r="A1280" s="52">
        <v>1280</v>
      </c>
      <c r="C1280" s="109"/>
      <c r="E1280" s="57"/>
    </row>
    <row r="1281" spans="1:5">
      <c r="A1281" s="52">
        <v>1281</v>
      </c>
      <c r="C1281" s="53" t="str">
        <f>+Benefits_Develpm_Practic_Polic!B123</f>
        <v>Holiday gifts</v>
      </c>
    </row>
    <row r="1282" spans="1:5">
      <c r="A1282" s="52">
        <v>1282</v>
      </c>
      <c r="B1282" s="42" t="str">
        <f>+C1281</f>
        <v>Holiday gifts</v>
      </c>
      <c r="C1282" s="108" t="str">
        <f t="shared" ref="C1282:C1288" si="117">+C1272</f>
        <v>Executives</v>
      </c>
      <c r="E1282" s="57">
        <f>+Benefits_Develpm_Practic_Polic!C124</f>
        <v>0</v>
      </c>
    </row>
    <row r="1283" spans="1:5">
      <c r="A1283" s="52">
        <v>1283</v>
      </c>
      <c r="B1283" s="42" t="str">
        <f>+B1282</f>
        <v>Holiday gifts</v>
      </c>
      <c r="C1283" s="108" t="str">
        <f t="shared" si="117"/>
        <v>Senior Managers</v>
      </c>
      <c r="E1283" s="57">
        <f>+Benefits_Develpm_Practic_Polic!D124</f>
        <v>0</v>
      </c>
    </row>
    <row r="1284" spans="1:5">
      <c r="A1284" s="52">
        <v>1284</v>
      </c>
      <c r="B1284" s="42" t="str">
        <f t="shared" ref="B1284:B1288" si="118">+B1283</f>
        <v>Holiday gifts</v>
      </c>
      <c r="C1284" s="108" t="str">
        <f t="shared" si="117"/>
        <v>Managers</v>
      </c>
      <c r="E1284" s="57">
        <f>+Benefits_Develpm_Practic_Polic!E124</f>
        <v>0</v>
      </c>
    </row>
    <row r="1285" spans="1:5">
      <c r="A1285" s="52">
        <v>1285</v>
      </c>
      <c r="B1285" s="42" t="str">
        <f t="shared" si="118"/>
        <v>Holiday gifts</v>
      </c>
      <c r="C1285" s="108" t="str">
        <f t="shared" si="117"/>
        <v>Supervisors</v>
      </c>
      <c r="E1285" s="57">
        <f>+Benefits_Develpm_Practic_Polic!F124</f>
        <v>0</v>
      </c>
    </row>
    <row r="1286" spans="1:5">
      <c r="A1286" s="52">
        <v>1286</v>
      </c>
      <c r="B1286" s="42" t="str">
        <f t="shared" si="118"/>
        <v>Holiday gifts</v>
      </c>
      <c r="C1286" s="108" t="str">
        <f t="shared" si="117"/>
        <v>Senior Professionals</v>
      </c>
      <c r="E1286" s="57">
        <f>+Benefits_Develpm_Practic_Polic!G124</f>
        <v>0</v>
      </c>
    </row>
    <row r="1287" spans="1:5">
      <c r="A1287" s="52">
        <v>1287</v>
      </c>
      <c r="B1287" s="42" t="str">
        <f t="shared" si="118"/>
        <v>Holiday gifts</v>
      </c>
      <c r="C1287" s="108" t="str">
        <f t="shared" si="117"/>
        <v>Junior/ Med Professionals</v>
      </c>
      <c r="E1287" s="57">
        <f>+Benefits_Develpm_Practic_Polic!H124</f>
        <v>0</v>
      </c>
    </row>
    <row r="1288" spans="1:5">
      <c r="A1288" s="52">
        <v>1288</v>
      </c>
      <c r="B1288" s="42" t="str">
        <f t="shared" si="118"/>
        <v>Holiday gifts</v>
      </c>
      <c r="C1288" s="108" t="str">
        <f t="shared" si="117"/>
        <v>Technicians /Admin</v>
      </c>
      <c r="E1288" s="57">
        <f>+Benefits_Develpm_Practic_Polic!I124</f>
        <v>0</v>
      </c>
    </row>
    <row r="1289" spans="1:5">
      <c r="A1289" s="52">
        <v>1289</v>
      </c>
      <c r="C1289" s="108"/>
      <c r="E1289" s="57"/>
    </row>
    <row r="1290" spans="1:5">
      <c r="A1290" s="52">
        <v>1290</v>
      </c>
      <c r="C1290" s="109"/>
      <c r="E1290" s="57"/>
    </row>
    <row r="1291" spans="1:5">
      <c r="A1291" s="52">
        <v>1291</v>
      </c>
      <c r="C1291" s="53" t="str">
        <f>+Benefits_Develpm_Practic_Polic!B125</f>
        <v>Gym membership</v>
      </c>
    </row>
    <row r="1292" spans="1:5">
      <c r="A1292" s="52">
        <v>1292</v>
      </c>
      <c r="B1292" s="42" t="str">
        <f>+C1291</f>
        <v>Gym membership</v>
      </c>
      <c r="C1292" s="108" t="str">
        <f t="shared" ref="C1292:C1298" si="119">+C1282</f>
        <v>Executives</v>
      </c>
      <c r="E1292" s="57">
        <f>+Benefits_Develpm_Practic_Polic!C126</f>
        <v>0</v>
      </c>
    </row>
    <row r="1293" spans="1:5">
      <c r="A1293" s="52">
        <v>1293</v>
      </c>
      <c r="B1293" s="42" t="str">
        <f>+B1292</f>
        <v>Gym membership</v>
      </c>
      <c r="C1293" s="108" t="str">
        <f t="shared" si="119"/>
        <v>Senior Managers</v>
      </c>
      <c r="E1293" s="57">
        <f>+Benefits_Develpm_Practic_Polic!D126</f>
        <v>0</v>
      </c>
    </row>
    <row r="1294" spans="1:5">
      <c r="A1294" s="52">
        <v>1294</v>
      </c>
      <c r="B1294" s="42" t="str">
        <f t="shared" ref="B1294:B1298" si="120">+B1293</f>
        <v>Gym membership</v>
      </c>
      <c r="C1294" s="108" t="str">
        <f t="shared" si="119"/>
        <v>Managers</v>
      </c>
      <c r="E1294" s="57">
        <f>+Benefits_Develpm_Practic_Polic!E126</f>
        <v>0</v>
      </c>
    </row>
    <row r="1295" spans="1:5">
      <c r="A1295" s="52">
        <v>1295</v>
      </c>
      <c r="B1295" s="42" t="str">
        <f t="shared" si="120"/>
        <v>Gym membership</v>
      </c>
      <c r="C1295" s="108" t="str">
        <f t="shared" si="119"/>
        <v>Supervisors</v>
      </c>
      <c r="E1295" s="57">
        <f>+Benefits_Develpm_Practic_Polic!F126</f>
        <v>0</v>
      </c>
    </row>
    <row r="1296" spans="1:5">
      <c r="A1296" s="52">
        <v>1296</v>
      </c>
      <c r="B1296" s="42" t="str">
        <f t="shared" si="120"/>
        <v>Gym membership</v>
      </c>
      <c r="C1296" s="108" t="str">
        <f t="shared" si="119"/>
        <v>Senior Professionals</v>
      </c>
      <c r="E1296" s="57">
        <f>+Benefits_Develpm_Practic_Polic!G126</f>
        <v>0</v>
      </c>
    </row>
    <row r="1297" spans="1:5">
      <c r="A1297" s="52">
        <v>1297</v>
      </c>
      <c r="B1297" s="42" t="str">
        <f t="shared" si="120"/>
        <v>Gym membership</v>
      </c>
      <c r="C1297" s="108" t="str">
        <f t="shared" si="119"/>
        <v>Junior/ Med Professionals</v>
      </c>
      <c r="E1297" s="57">
        <f>+Benefits_Develpm_Practic_Polic!H126</f>
        <v>0</v>
      </c>
    </row>
    <row r="1298" spans="1:5">
      <c r="A1298" s="52">
        <v>1298</v>
      </c>
      <c r="B1298" s="42" t="str">
        <f t="shared" si="120"/>
        <v>Gym membership</v>
      </c>
      <c r="C1298" s="108" t="str">
        <f t="shared" si="119"/>
        <v>Technicians /Admin</v>
      </c>
      <c r="E1298" s="57">
        <f>+Benefits_Develpm_Practic_Polic!I126</f>
        <v>0</v>
      </c>
    </row>
    <row r="1299" spans="1:5">
      <c r="A1299" s="52">
        <v>1299</v>
      </c>
      <c r="C1299" s="108"/>
      <c r="E1299" s="57"/>
    </row>
    <row r="1300" spans="1:5">
      <c r="A1300" s="52">
        <v>1300</v>
      </c>
      <c r="D1300" s="42"/>
      <c r="E1300" s="42"/>
    </row>
    <row r="1301" spans="1:5">
      <c r="A1301" s="52">
        <v>1301</v>
      </c>
      <c r="C1301" s="108" t="str">
        <f>+Benefits_Develpm_Practic_Polic!B127</f>
        <v>Other, Please describe</v>
      </c>
      <c r="D1301" s="42"/>
      <c r="E1301" s="54">
        <f>+Benefits_Develpm_Practic_Polic!D127</f>
        <v>0</v>
      </c>
    </row>
    <row r="1302" spans="1:5">
      <c r="A1302" s="52">
        <v>1302</v>
      </c>
      <c r="D1302" s="42"/>
      <c r="E1302" s="42"/>
    </row>
    <row r="1303" spans="1:5">
      <c r="A1303" s="52">
        <v>1303</v>
      </c>
      <c r="D1303" s="42"/>
      <c r="E1303" s="42"/>
    </row>
    <row r="1304" spans="1:5">
      <c r="A1304" s="52">
        <v>1304</v>
      </c>
      <c r="D1304" s="42"/>
      <c r="E1304" s="42"/>
    </row>
    <row r="1305" spans="1:5">
      <c r="A1305" s="52">
        <v>1305</v>
      </c>
      <c r="C1305" s="53" t="str">
        <f>+Benefits_Develpm_Practic_Polic!C130</f>
        <v>4.8) Does the company cover any of the following commuting expenses (To and From work -Excluding company car users)?</v>
      </c>
      <c r="D1305" s="42"/>
      <c r="E1305" s="42"/>
    </row>
    <row r="1306" spans="1:5">
      <c r="A1306" s="52">
        <v>1306</v>
      </c>
      <c r="C1306" s="53" t="str">
        <f>+Benefits_Develpm_Practic_Polic!B133</f>
        <v>Transportation expenses - 
Public Transportation</v>
      </c>
    </row>
    <row r="1307" spans="1:5">
      <c r="A1307" s="52">
        <v>1307</v>
      </c>
      <c r="B1307" s="42" t="str">
        <f>+C1306</f>
        <v>Transportation expenses - 
Public Transportation</v>
      </c>
      <c r="C1307" s="108" t="str">
        <f t="shared" ref="C1307:C1313" si="121">+C1282</f>
        <v>Executives</v>
      </c>
      <c r="E1307" s="57">
        <f>+Benefits_Develpm_Practic_Polic!C134</f>
        <v>0</v>
      </c>
    </row>
    <row r="1308" spans="1:5">
      <c r="A1308" s="52">
        <v>1308</v>
      </c>
      <c r="B1308" s="42" t="str">
        <f>+B1307</f>
        <v>Transportation expenses - 
Public Transportation</v>
      </c>
      <c r="C1308" s="108" t="str">
        <f t="shared" si="121"/>
        <v>Senior Managers</v>
      </c>
      <c r="E1308" s="57">
        <f>+Benefits_Develpm_Practic_Polic!D134</f>
        <v>0</v>
      </c>
    </row>
    <row r="1309" spans="1:5">
      <c r="A1309" s="52">
        <v>1309</v>
      </c>
      <c r="B1309" s="42" t="str">
        <f t="shared" ref="B1309:B1313" si="122">+B1308</f>
        <v>Transportation expenses - 
Public Transportation</v>
      </c>
      <c r="C1309" s="108" t="str">
        <f t="shared" si="121"/>
        <v>Managers</v>
      </c>
      <c r="E1309" s="57">
        <f>+Benefits_Develpm_Practic_Polic!E134</f>
        <v>0</v>
      </c>
    </row>
    <row r="1310" spans="1:5">
      <c r="A1310" s="52">
        <v>1310</v>
      </c>
      <c r="B1310" s="42" t="str">
        <f t="shared" si="122"/>
        <v>Transportation expenses - 
Public Transportation</v>
      </c>
      <c r="C1310" s="108" t="str">
        <f t="shared" si="121"/>
        <v>Supervisors</v>
      </c>
      <c r="E1310" s="57">
        <f>+Benefits_Develpm_Practic_Polic!F134</f>
        <v>0</v>
      </c>
    </row>
    <row r="1311" spans="1:5">
      <c r="A1311" s="52">
        <v>1311</v>
      </c>
      <c r="B1311" s="42" t="str">
        <f t="shared" si="122"/>
        <v>Transportation expenses - 
Public Transportation</v>
      </c>
      <c r="C1311" s="108" t="str">
        <f t="shared" si="121"/>
        <v>Senior Professionals</v>
      </c>
      <c r="E1311" s="57">
        <f>+Benefits_Develpm_Practic_Polic!G134</f>
        <v>0</v>
      </c>
    </row>
    <row r="1312" spans="1:5">
      <c r="A1312" s="52">
        <v>1312</v>
      </c>
      <c r="B1312" s="42" t="str">
        <f t="shared" si="122"/>
        <v>Transportation expenses - 
Public Transportation</v>
      </c>
      <c r="C1312" s="108" t="str">
        <f t="shared" si="121"/>
        <v>Junior/ Med Professionals</v>
      </c>
      <c r="E1312" s="57">
        <f>+Benefits_Develpm_Practic_Polic!H134</f>
        <v>0</v>
      </c>
    </row>
    <row r="1313" spans="1:5">
      <c r="A1313" s="52">
        <v>1313</v>
      </c>
      <c r="B1313" s="42" t="str">
        <f t="shared" si="122"/>
        <v>Transportation expenses - 
Public Transportation</v>
      </c>
      <c r="C1313" s="108" t="str">
        <f t="shared" si="121"/>
        <v>Technicians /Admin</v>
      </c>
      <c r="E1313" s="57">
        <f>+Benefits_Develpm_Practic_Polic!I134</f>
        <v>0</v>
      </c>
    </row>
    <row r="1314" spans="1:5">
      <c r="A1314" s="52">
        <v>1314</v>
      </c>
      <c r="C1314" s="108"/>
      <c r="E1314" s="57"/>
    </row>
    <row r="1315" spans="1:5">
      <c r="A1315" s="52">
        <v>1315</v>
      </c>
      <c r="C1315" s="109"/>
      <c r="E1315" s="57"/>
    </row>
    <row r="1316" spans="1:5">
      <c r="A1316" s="52">
        <v>1316</v>
      </c>
      <c r="C1316" s="190" t="str">
        <f>+Benefits_Develpm_Practic_Polic!B135</f>
        <v>Transportation expenses - 
Company bus</v>
      </c>
    </row>
    <row r="1317" spans="1:5">
      <c r="A1317" s="52">
        <v>1317</v>
      </c>
      <c r="B1317" s="42" t="str">
        <f>+C1316</f>
        <v>Transportation expenses - 
Company bus</v>
      </c>
      <c r="C1317" s="108" t="str">
        <f t="shared" ref="C1317:C1323" si="123">+C1307</f>
        <v>Executives</v>
      </c>
      <c r="E1317" s="57">
        <f>+Benefits_Develpm_Practic_Polic!C136</f>
        <v>0</v>
      </c>
    </row>
    <row r="1318" spans="1:5">
      <c r="A1318" s="52">
        <v>1318</v>
      </c>
      <c r="B1318" s="42" t="str">
        <f>+B1317</f>
        <v>Transportation expenses - 
Company bus</v>
      </c>
      <c r="C1318" s="108" t="str">
        <f t="shared" si="123"/>
        <v>Senior Managers</v>
      </c>
      <c r="E1318" s="57">
        <f>+Benefits_Develpm_Practic_Polic!D136</f>
        <v>0</v>
      </c>
    </row>
    <row r="1319" spans="1:5">
      <c r="A1319" s="52">
        <v>1319</v>
      </c>
      <c r="B1319" s="42" t="str">
        <f t="shared" ref="B1319:B1323" si="124">+B1318</f>
        <v>Transportation expenses - 
Company bus</v>
      </c>
      <c r="C1319" s="108" t="str">
        <f t="shared" si="123"/>
        <v>Managers</v>
      </c>
      <c r="E1319" s="57">
        <f>+Benefits_Develpm_Practic_Polic!E136</f>
        <v>0</v>
      </c>
    </row>
    <row r="1320" spans="1:5">
      <c r="A1320" s="52">
        <v>1320</v>
      </c>
      <c r="B1320" s="42" t="str">
        <f t="shared" si="124"/>
        <v>Transportation expenses - 
Company bus</v>
      </c>
      <c r="C1320" s="108" t="str">
        <f t="shared" si="123"/>
        <v>Supervisors</v>
      </c>
      <c r="E1320" s="57">
        <f>+Benefits_Develpm_Practic_Polic!F136</f>
        <v>0</v>
      </c>
    </row>
    <row r="1321" spans="1:5">
      <c r="A1321" s="52">
        <v>1321</v>
      </c>
      <c r="B1321" s="42" t="str">
        <f t="shared" si="124"/>
        <v>Transportation expenses - 
Company bus</v>
      </c>
      <c r="C1321" s="108" t="str">
        <f t="shared" si="123"/>
        <v>Senior Professionals</v>
      </c>
      <c r="E1321" s="57">
        <f>+Benefits_Develpm_Practic_Polic!G136</f>
        <v>0</v>
      </c>
    </row>
    <row r="1322" spans="1:5">
      <c r="A1322" s="52">
        <v>1322</v>
      </c>
      <c r="B1322" s="42" t="str">
        <f t="shared" si="124"/>
        <v>Transportation expenses - 
Company bus</v>
      </c>
      <c r="C1322" s="108" t="str">
        <f t="shared" si="123"/>
        <v>Junior/ Med Professionals</v>
      </c>
      <c r="E1322" s="57">
        <f>+Benefits_Develpm_Practic_Polic!H136</f>
        <v>0</v>
      </c>
    </row>
    <row r="1323" spans="1:5">
      <c r="A1323" s="52">
        <v>1323</v>
      </c>
      <c r="B1323" s="42" t="str">
        <f t="shared" si="124"/>
        <v>Transportation expenses - 
Company bus</v>
      </c>
      <c r="C1323" s="108" t="str">
        <f t="shared" si="123"/>
        <v>Technicians /Admin</v>
      </c>
      <c r="E1323" s="57">
        <f>+Benefits_Develpm_Practic_Polic!I136</f>
        <v>0</v>
      </c>
    </row>
    <row r="1324" spans="1:5">
      <c r="A1324" s="52">
        <v>1324</v>
      </c>
      <c r="C1324" s="108"/>
      <c r="E1324" s="57"/>
    </row>
    <row r="1325" spans="1:5">
      <c r="A1325" s="52">
        <v>1325</v>
      </c>
      <c r="C1325" s="109"/>
      <c r="E1325" s="57"/>
    </row>
    <row r="1326" spans="1:5">
      <c r="A1326" s="52">
        <v>1326</v>
      </c>
      <c r="C1326" s="190" t="str">
        <f>+Benefits_Develpm_Practic_Polic!B137</f>
        <v>Transportation expenses - 
Tolls</v>
      </c>
    </row>
    <row r="1327" spans="1:5">
      <c r="A1327" s="52">
        <v>1327</v>
      </c>
      <c r="B1327" s="42" t="str">
        <f>+C1326</f>
        <v>Transportation expenses - 
Tolls</v>
      </c>
      <c r="C1327" s="108" t="str">
        <f t="shared" ref="C1327:C1333" si="125">+C1317</f>
        <v>Executives</v>
      </c>
      <c r="E1327" s="57">
        <f>+Benefits_Develpm_Practic_Polic!C138</f>
        <v>0</v>
      </c>
    </row>
    <row r="1328" spans="1:5">
      <c r="A1328" s="52">
        <v>1328</v>
      </c>
      <c r="B1328" s="42" t="str">
        <f>+B1327</f>
        <v>Transportation expenses - 
Tolls</v>
      </c>
      <c r="C1328" s="108" t="str">
        <f t="shared" si="125"/>
        <v>Senior Managers</v>
      </c>
      <c r="E1328" s="57">
        <f>+Benefits_Develpm_Practic_Polic!D138</f>
        <v>0</v>
      </c>
    </row>
    <row r="1329" spans="1:5">
      <c r="A1329" s="52">
        <v>1329</v>
      </c>
      <c r="B1329" s="42" t="str">
        <f t="shared" ref="B1329:B1333" si="126">+B1328</f>
        <v>Transportation expenses - 
Tolls</v>
      </c>
      <c r="C1329" s="108" t="str">
        <f t="shared" si="125"/>
        <v>Managers</v>
      </c>
      <c r="E1329" s="57">
        <f>+Benefits_Develpm_Practic_Polic!E138</f>
        <v>0</v>
      </c>
    </row>
    <row r="1330" spans="1:5">
      <c r="A1330" s="52">
        <v>1330</v>
      </c>
      <c r="B1330" s="42" t="str">
        <f t="shared" si="126"/>
        <v>Transportation expenses - 
Tolls</v>
      </c>
      <c r="C1330" s="108" t="str">
        <f t="shared" si="125"/>
        <v>Supervisors</v>
      </c>
      <c r="E1330" s="57">
        <f>+Benefits_Develpm_Practic_Polic!F138</f>
        <v>0</v>
      </c>
    </row>
    <row r="1331" spans="1:5">
      <c r="A1331" s="52">
        <v>1331</v>
      </c>
      <c r="B1331" s="42" t="str">
        <f t="shared" si="126"/>
        <v>Transportation expenses - 
Tolls</v>
      </c>
      <c r="C1331" s="108" t="str">
        <f t="shared" si="125"/>
        <v>Senior Professionals</v>
      </c>
      <c r="E1331" s="57">
        <f>+Benefits_Develpm_Practic_Polic!G138</f>
        <v>0</v>
      </c>
    </row>
    <row r="1332" spans="1:5">
      <c r="A1332" s="52">
        <v>1332</v>
      </c>
      <c r="B1332" s="42" t="str">
        <f t="shared" si="126"/>
        <v>Transportation expenses - 
Tolls</v>
      </c>
      <c r="C1332" s="108" t="str">
        <f t="shared" si="125"/>
        <v>Junior/ Med Professionals</v>
      </c>
      <c r="E1332" s="57">
        <f>+Benefits_Develpm_Practic_Polic!H138</f>
        <v>0</v>
      </c>
    </row>
    <row r="1333" spans="1:5">
      <c r="A1333" s="52">
        <v>1333</v>
      </c>
      <c r="B1333" s="42" t="str">
        <f t="shared" si="126"/>
        <v>Transportation expenses - 
Tolls</v>
      </c>
      <c r="C1333" s="108" t="str">
        <f t="shared" si="125"/>
        <v>Technicians /Admin</v>
      </c>
      <c r="E1333" s="57">
        <f>+Benefits_Develpm_Practic_Polic!I138</f>
        <v>0</v>
      </c>
    </row>
    <row r="1334" spans="1:5">
      <c r="A1334" s="52">
        <v>1334</v>
      </c>
      <c r="C1334" s="108"/>
      <c r="E1334" s="57"/>
    </row>
    <row r="1335" spans="1:5">
      <c r="A1335" s="52">
        <v>1335</v>
      </c>
      <c r="C1335" s="109"/>
      <c r="E1335" s="57"/>
    </row>
    <row r="1336" spans="1:5">
      <c r="A1336" s="52">
        <v>1336</v>
      </c>
      <c r="C1336" s="190" t="str">
        <f>+Benefits_Develpm_Practic_Polic!B139</f>
        <v>Transportation expenses - 
Fuel</v>
      </c>
    </row>
    <row r="1337" spans="1:5">
      <c r="A1337" s="52">
        <v>1337</v>
      </c>
      <c r="B1337" s="42" t="str">
        <f>+C1336</f>
        <v>Transportation expenses - 
Fuel</v>
      </c>
      <c r="C1337" s="108" t="str">
        <f t="shared" ref="C1337:C1343" si="127">+C1327</f>
        <v>Executives</v>
      </c>
      <c r="E1337" s="57">
        <f>+Benefits_Develpm_Practic_Polic!C140</f>
        <v>0</v>
      </c>
    </row>
    <row r="1338" spans="1:5">
      <c r="A1338" s="52">
        <v>1338</v>
      </c>
      <c r="B1338" s="42" t="str">
        <f>+B1337</f>
        <v>Transportation expenses - 
Fuel</v>
      </c>
      <c r="C1338" s="108" t="str">
        <f t="shared" si="127"/>
        <v>Senior Managers</v>
      </c>
      <c r="E1338" s="57">
        <f>+Benefits_Develpm_Practic_Polic!D140</f>
        <v>0</v>
      </c>
    </row>
    <row r="1339" spans="1:5">
      <c r="A1339" s="52">
        <v>1339</v>
      </c>
      <c r="B1339" s="42" t="str">
        <f t="shared" ref="B1339:B1343" si="128">+B1338</f>
        <v>Transportation expenses - 
Fuel</v>
      </c>
      <c r="C1339" s="108" t="str">
        <f t="shared" si="127"/>
        <v>Managers</v>
      </c>
      <c r="E1339" s="57">
        <f>+Benefits_Develpm_Practic_Polic!E140</f>
        <v>0</v>
      </c>
    </row>
    <row r="1340" spans="1:5">
      <c r="A1340" s="52">
        <v>1340</v>
      </c>
      <c r="B1340" s="42" t="str">
        <f t="shared" si="128"/>
        <v>Transportation expenses - 
Fuel</v>
      </c>
      <c r="C1340" s="108" t="str">
        <f t="shared" si="127"/>
        <v>Supervisors</v>
      </c>
      <c r="E1340" s="57">
        <f>+Benefits_Develpm_Practic_Polic!F140</f>
        <v>0</v>
      </c>
    </row>
    <row r="1341" spans="1:5">
      <c r="A1341" s="52">
        <v>1341</v>
      </c>
      <c r="B1341" s="42" t="str">
        <f t="shared" si="128"/>
        <v>Transportation expenses - 
Fuel</v>
      </c>
      <c r="C1341" s="108" t="str">
        <f t="shared" si="127"/>
        <v>Senior Professionals</v>
      </c>
      <c r="E1341" s="57">
        <f>+Benefits_Develpm_Practic_Polic!G140</f>
        <v>0</v>
      </c>
    </row>
    <row r="1342" spans="1:5">
      <c r="A1342" s="52">
        <v>1342</v>
      </c>
      <c r="B1342" s="42" t="str">
        <f t="shared" si="128"/>
        <v>Transportation expenses - 
Fuel</v>
      </c>
      <c r="C1342" s="108" t="str">
        <f t="shared" si="127"/>
        <v>Junior/ Med Professionals</v>
      </c>
      <c r="E1342" s="57">
        <f>+Benefits_Develpm_Practic_Polic!H140</f>
        <v>0</v>
      </c>
    </row>
    <row r="1343" spans="1:5">
      <c r="A1343" s="52">
        <v>1343</v>
      </c>
      <c r="B1343" s="42" t="str">
        <f t="shared" si="128"/>
        <v>Transportation expenses - 
Fuel</v>
      </c>
      <c r="C1343" s="108" t="str">
        <f t="shared" si="127"/>
        <v>Technicians /Admin</v>
      </c>
      <c r="E1343" s="57">
        <f>+Benefits_Develpm_Practic_Polic!I140</f>
        <v>0</v>
      </c>
    </row>
    <row r="1344" spans="1:5">
      <c r="A1344" s="52">
        <v>1344</v>
      </c>
      <c r="C1344" s="108"/>
      <c r="E1344" s="57"/>
    </row>
    <row r="1345" spans="1:5">
      <c r="A1345" s="52">
        <v>1345</v>
      </c>
      <c r="C1345" s="109"/>
      <c r="E1345" s="57"/>
    </row>
    <row r="1346" spans="1:5">
      <c r="A1346" s="52">
        <v>1346</v>
      </c>
      <c r="C1346" s="190" t="str">
        <f>+Benefits_Develpm_Practic_Polic!B141</f>
        <v>Transportation expenses - 
Mileage reimbursement</v>
      </c>
    </row>
    <row r="1347" spans="1:5">
      <c r="A1347" s="52">
        <v>1347</v>
      </c>
      <c r="B1347" s="42" t="str">
        <f>+C1346</f>
        <v>Transportation expenses - 
Mileage reimbursement</v>
      </c>
      <c r="C1347" s="108" t="str">
        <f t="shared" ref="C1347:C1353" si="129">+C1337</f>
        <v>Executives</v>
      </c>
      <c r="E1347" s="57">
        <f>+Benefits_Develpm_Practic_Polic!C142</f>
        <v>0</v>
      </c>
    </row>
    <row r="1348" spans="1:5">
      <c r="A1348" s="52">
        <v>1348</v>
      </c>
      <c r="B1348" s="42" t="str">
        <f>+B1347</f>
        <v>Transportation expenses - 
Mileage reimbursement</v>
      </c>
      <c r="C1348" s="108" t="str">
        <f t="shared" si="129"/>
        <v>Senior Managers</v>
      </c>
      <c r="E1348" s="57">
        <f>+Benefits_Develpm_Practic_Polic!D142</f>
        <v>0</v>
      </c>
    </row>
    <row r="1349" spans="1:5">
      <c r="A1349" s="52">
        <v>1349</v>
      </c>
      <c r="B1349" s="42" t="str">
        <f t="shared" ref="B1349:B1353" si="130">+B1348</f>
        <v>Transportation expenses - 
Mileage reimbursement</v>
      </c>
      <c r="C1349" s="108" t="str">
        <f t="shared" si="129"/>
        <v>Managers</v>
      </c>
      <c r="E1349" s="57">
        <f>+Benefits_Develpm_Practic_Polic!E142</f>
        <v>0</v>
      </c>
    </row>
    <row r="1350" spans="1:5">
      <c r="A1350" s="52">
        <v>1350</v>
      </c>
      <c r="B1350" s="42" t="str">
        <f t="shared" si="130"/>
        <v>Transportation expenses - 
Mileage reimbursement</v>
      </c>
      <c r="C1350" s="108" t="str">
        <f t="shared" si="129"/>
        <v>Supervisors</v>
      </c>
      <c r="E1350" s="57">
        <f>+Benefits_Develpm_Practic_Polic!F142</f>
        <v>0</v>
      </c>
    </row>
    <row r="1351" spans="1:5">
      <c r="A1351" s="52">
        <v>1351</v>
      </c>
      <c r="B1351" s="42" t="str">
        <f t="shared" si="130"/>
        <v>Transportation expenses - 
Mileage reimbursement</v>
      </c>
      <c r="C1351" s="108" t="str">
        <f t="shared" si="129"/>
        <v>Senior Professionals</v>
      </c>
      <c r="E1351" s="57">
        <f>+Benefits_Develpm_Practic_Polic!G142</f>
        <v>0</v>
      </c>
    </row>
    <row r="1352" spans="1:5">
      <c r="A1352" s="52">
        <v>1352</v>
      </c>
      <c r="B1352" s="42" t="str">
        <f t="shared" si="130"/>
        <v>Transportation expenses - 
Mileage reimbursement</v>
      </c>
      <c r="C1352" s="108" t="str">
        <f t="shared" si="129"/>
        <v>Junior/ Med Professionals</v>
      </c>
      <c r="E1352" s="57">
        <f>+Benefits_Develpm_Practic_Polic!H142</f>
        <v>0</v>
      </c>
    </row>
    <row r="1353" spans="1:5">
      <c r="A1353" s="52">
        <v>1353</v>
      </c>
      <c r="B1353" s="42" t="str">
        <f t="shared" si="130"/>
        <v>Transportation expenses - 
Mileage reimbursement</v>
      </c>
      <c r="C1353" s="108" t="str">
        <f t="shared" si="129"/>
        <v>Technicians /Admin</v>
      </c>
      <c r="E1353" s="57">
        <f>+Benefits_Develpm_Practic_Polic!I142</f>
        <v>0</v>
      </c>
    </row>
    <row r="1354" spans="1:5">
      <c r="A1354" s="52">
        <v>1354</v>
      </c>
      <c r="D1354" s="42"/>
      <c r="E1354" s="42"/>
    </row>
    <row r="1355" spans="1:5">
      <c r="A1355" s="52">
        <v>1355</v>
      </c>
      <c r="D1355" s="42"/>
      <c r="E1355" s="42"/>
    </row>
    <row r="1356" spans="1:5">
      <c r="A1356" s="52">
        <v>1356</v>
      </c>
      <c r="C1356" s="108" t="str">
        <f>+Benefits_Develpm_Practic_Polic!B143</f>
        <v>Other, Please describe</v>
      </c>
      <c r="D1356" s="42"/>
      <c r="E1356" s="54">
        <f>+Benefits_Develpm_Practic_Polic!D143</f>
        <v>0</v>
      </c>
    </row>
    <row r="1357" spans="1:5">
      <c r="A1357" s="52">
        <v>1357</v>
      </c>
      <c r="D1357" s="42"/>
      <c r="E1357" s="42"/>
    </row>
    <row r="1358" spans="1:5">
      <c r="A1358" s="52">
        <v>1358</v>
      </c>
      <c r="D1358" s="42"/>
      <c r="E1358" s="42"/>
    </row>
    <row r="1359" spans="1:5">
      <c r="A1359" s="52">
        <v>1359</v>
      </c>
      <c r="D1359" s="42"/>
      <c r="E1359" s="42"/>
    </row>
    <row r="1360" spans="1:5">
      <c r="A1360" s="52">
        <v>1360</v>
      </c>
      <c r="C1360" s="53" t="str">
        <f>++Benefits_Develpm_Practic_Polic!C146</f>
        <v>4.9) Does the company provide any of the following benefits for the children of employees?</v>
      </c>
      <c r="D1360" s="42"/>
      <c r="E1360" s="42"/>
    </row>
    <row r="1361" spans="1:5">
      <c r="A1361" s="52">
        <v>1361</v>
      </c>
      <c r="D1361" s="42"/>
      <c r="E1361" s="42"/>
    </row>
    <row r="1362" spans="1:5">
      <c r="A1362" s="52">
        <v>1362</v>
      </c>
      <c r="C1362" s="53" t="str">
        <f>+Benefits_Develpm_Practic_Polic!B148</f>
        <v>Camp</v>
      </c>
      <c r="D1362" s="42"/>
      <c r="E1362" s="42"/>
    </row>
    <row r="1363" spans="1:5">
      <c r="A1363" s="52">
        <v>1363</v>
      </c>
      <c r="B1363" s="42" t="str">
        <f>+C1362</f>
        <v>Camp</v>
      </c>
      <c r="C1363" s="42" t="str">
        <f>+Benefits_Develpm_Practic_Polic!B149</f>
        <v>Average annual amount (in €) per child</v>
      </c>
      <c r="D1363" s="129">
        <f>+Benefits_Develpm_Practic_Polic!C149</f>
        <v>0</v>
      </c>
      <c r="E1363" s="42"/>
    </row>
    <row r="1364" spans="1:5">
      <c r="A1364" s="52">
        <v>1364</v>
      </c>
      <c r="B1364" s="42" t="str">
        <f>+C1362</f>
        <v>Camp</v>
      </c>
      <c r="C1364" s="42" t="str">
        <f>+Benefits_Develpm_Practic_Polic!B150</f>
        <v>Max child age</v>
      </c>
      <c r="D1364" s="129">
        <f>+Benefits_Develpm_Practic_Polic!C150</f>
        <v>0</v>
      </c>
      <c r="E1364" s="42"/>
    </row>
    <row r="1365" spans="1:5">
      <c r="A1365" s="52">
        <v>1365</v>
      </c>
      <c r="D1365" s="42"/>
      <c r="E1365" s="42"/>
    </row>
    <row r="1366" spans="1:5">
      <c r="A1366" s="52">
        <v>1366</v>
      </c>
      <c r="D1366" s="42"/>
      <c r="E1366" s="42"/>
    </row>
    <row r="1367" spans="1:5">
      <c r="A1367" s="52">
        <v>1367</v>
      </c>
      <c r="C1367" s="53" t="str">
        <f>+Benefits_Develpm_Practic_Polic!B151</f>
        <v>Summer Camp - Childcare</v>
      </c>
      <c r="D1367" s="42"/>
      <c r="E1367" s="42"/>
    </row>
    <row r="1368" spans="1:5">
      <c r="A1368" s="52">
        <v>1368</v>
      </c>
      <c r="B1368" s="42" t="str">
        <f>+C1367</f>
        <v>Summer Camp - Childcare</v>
      </c>
      <c r="C1368" s="42" t="str">
        <f>+Benefits_Develpm_Practic_Polic!B152</f>
        <v>Average annual amount (in €) per child</v>
      </c>
      <c r="D1368" s="129">
        <f>+Benefits_Develpm_Practic_Polic!C152</f>
        <v>0</v>
      </c>
      <c r="E1368" s="42"/>
    </row>
    <row r="1369" spans="1:5">
      <c r="A1369" s="52">
        <v>1369</v>
      </c>
      <c r="B1369" s="42" t="str">
        <f>+C1367</f>
        <v>Summer Camp - Childcare</v>
      </c>
      <c r="C1369" s="42" t="str">
        <f>+Benefits_Develpm_Practic_Polic!B153</f>
        <v>Max child age</v>
      </c>
      <c r="D1369" s="129">
        <f>+Benefits_Develpm_Practic_Polic!C153</f>
        <v>0</v>
      </c>
      <c r="E1369" s="42"/>
    </row>
    <row r="1370" spans="1:5">
      <c r="A1370" s="52">
        <v>1370</v>
      </c>
      <c r="D1370" s="42"/>
      <c r="E1370" s="42"/>
    </row>
    <row r="1371" spans="1:5">
      <c r="A1371" s="52">
        <v>1371</v>
      </c>
      <c r="D1371" s="42"/>
      <c r="E1371" s="42"/>
    </row>
    <row r="1372" spans="1:5">
      <c r="A1372" s="52">
        <v>1372</v>
      </c>
      <c r="C1372" s="53" t="str">
        <f>+Benefits_Develpm_Practic_Polic!B154</f>
        <v>Coverage of nursery/
childcare center</v>
      </c>
      <c r="D1372" s="42"/>
      <c r="E1372" s="42"/>
    </row>
    <row r="1373" spans="1:5">
      <c r="A1373" s="52">
        <v>1373</v>
      </c>
      <c r="B1373" s="42" t="str">
        <f>+C1372</f>
        <v>Coverage of nursery/
childcare center</v>
      </c>
      <c r="C1373" s="42" t="str">
        <f>+Benefits_Develpm_Practic_Polic!B155</f>
        <v>Average annual amount (in €) per child</v>
      </c>
      <c r="D1373" s="129">
        <f>+Benefits_Develpm_Practic_Polic!C155</f>
        <v>0</v>
      </c>
      <c r="E1373" s="42"/>
    </row>
    <row r="1374" spans="1:5">
      <c r="A1374" s="52">
        <v>1374</v>
      </c>
      <c r="B1374" s="42" t="str">
        <f>+B1373</f>
        <v>Coverage of nursery/
childcare center</v>
      </c>
      <c r="C1374" s="42" t="str">
        <f>+Benefits_Develpm_Practic_Polic!B156</f>
        <v>Max child age</v>
      </c>
      <c r="D1374" s="339">
        <f>+Benefits_Develpm_Practic_Polic!C156</f>
        <v>0</v>
      </c>
      <c r="E1374" s="42"/>
    </row>
    <row r="1375" spans="1:5">
      <c r="A1375" s="52">
        <v>1375</v>
      </c>
      <c r="D1375" s="42"/>
      <c r="E1375" s="42"/>
    </row>
    <row r="1376" spans="1:5">
      <c r="A1376" s="52">
        <v>1376</v>
      </c>
      <c r="C1376" s="53" t="str">
        <f>+Benefits_Develpm_Practic_Polic!B157</f>
        <v>School supplies /gifts</v>
      </c>
      <c r="D1376" s="42"/>
      <c r="E1376" s="42"/>
    </row>
    <row r="1377" spans="1:5">
      <c r="A1377" s="52">
        <v>1377</v>
      </c>
      <c r="B1377" s="42" t="str">
        <f>+C1376</f>
        <v>School supplies /gifts</v>
      </c>
      <c r="C1377" s="42" t="str">
        <f>+Benefits_Develpm_Practic_Polic!B158</f>
        <v>Average annual amount (in €) per child</v>
      </c>
      <c r="D1377" s="129">
        <f>+Benefits_Develpm_Practic_Polic!C158</f>
        <v>0</v>
      </c>
      <c r="E1377" s="42"/>
    </row>
    <row r="1378" spans="1:5">
      <c r="A1378" s="52">
        <v>1378</v>
      </c>
      <c r="B1378" s="42" t="str">
        <f>+B1377</f>
        <v>School supplies /gifts</v>
      </c>
      <c r="C1378" s="42" t="str">
        <f>+Benefits_Develpm_Practic_Polic!B159</f>
        <v>Max child age</v>
      </c>
      <c r="D1378" s="129">
        <f>+Benefits_Develpm_Practic_Polic!C159</f>
        <v>0</v>
      </c>
      <c r="E1378" s="42"/>
    </row>
    <row r="1379" spans="1:5">
      <c r="A1379" s="52">
        <v>1379</v>
      </c>
      <c r="D1379" s="42"/>
      <c r="E1379" s="42"/>
    </row>
    <row r="1380" spans="1:5">
      <c r="A1380" s="52">
        <v>1380</v>
      </c>
      <c r="D1380" s="42"/>
      <c r="E1380" s="42"/>
    </row>
    <row r="1381" spans="1:5">
      <c r="A1381" s="52">
        <v>1381</v>
      </c>
      <c r="C1381" s="53" t="str">
        <f>+Benefits_Develpm_Practic_Polic!B160</f>
        <v xml:space="preserve"> Recognitions for academic achievements/studies</v>
      </c>
      <c r="D1381" s="42"/>
      <c r="E1381" s="42"/>
    </row>
    <row r="1382" spans="1:5">
      <c r="A1382" s="52">
        <v>1382</v>
      </c>
      <c r="B1382" s="42" t="str">
        <f>+C1381</f>
        <v xml:space="preserve"> Recognitions for academic achievements/studies</v>
      </c>
      <c r="C1382" s="42" t="str">
        <f>+Benefits_Develpm_Practic_Polic!B161</f>
        <v>Average annual amount  (in €) per child</v>
      </c>
      <c r="D1382" s="129">
        <f>+Benefits_Develpm_Practic_Polic!C161</f>
        <v>0</v>
      </c>
      <c r="E1382" s="42"/>
    </row>
    <row r="1383" spans="1:5">
      <c r="A1383" s="52">
        <v>1383</v>
      </c>
      <c r="B1383" s="42" t="str">
        <f>+C1381</f>
        <v xml:space="preserve"> Recognitions for academic achievements/studies</v>
      </c>
      <c r="C1383" s="42" t="str">
        <f>+Benefits_Develpm_Practic_Polic!B162</f>
        <v>Max child age</v>
      </c>
      <c r="D1383" s="129">
        <f>+Benefits_Develpm_Practic_Polic!C162</f>
        <v>0</v>
      </c>
      <c r="E1383" s="42"/>
    </row>
    <row r="1384" spans="1:5">
      <c r="A1384" s="52">
        <v>1384</v>
      </c>
      <c r="D1384" s="42"/>
      <c r="E1384" s="42"/>
    </row>
    <row r="1385" spans="1:5">
      <c r="A1385" s="52">
        <v>1385</v>
      </c>
      <c r="D1385" s="42"/>
      <c r="E1385" s="42"/>
    </row>
    <row r="1386" spans="1:5">
      <c r="A1386" s="52">
        <v>1386</v>
      </c>
      <c r="C1386" s="53" t="str">
        <f>+Benefits_Develpm_Practic_Polic!B163</f>
        <v>Recognition for enrollment in Tertiary Education</v>
      </c>
      <c r="D1386" s="42"/>
      <c r="E1386" s="42"/>
    </row>
    <row r="1387" spans="1:5">
      <c r="A1387" s="52">
        <v>1387</v>
      </c>
      <c r="B1387" s="42" t="str">
        <f>+C1386</f>
        <v>Recognition for enrollment in Tertiary Education</v>
      </c>
      <c r="C1387" s="42" t="str">
        <f>+Benefits_Develpm_Practic_Polic!B164</f>
        <v>Average annual amount (in €) per child</v>
      </c>
      <c r="D1387" s="129">
        <f>+Benefits_Develpm_Practic_Polic!C164</f>
        <v>0</v>
      </c>
      <c r="E1387" s="42"/>
    </row>
    <row r="1388" spans="1:5">
      <c r="A1388" s="52">
        <v>1388</v>
      </c>
      <c r="D1388" s="42"/>
      <c r="E1388" s="42"/>
    </row>
    <row r="1389" spans="1:5">
      <c r="A1389" s="52">
        <v>1389</v>
      </c>
      <c r="D1389" s="42"/>
      <c r="E1389" s="42"/>
    </row>
    <row r="1390" spans="1:5">
      <c r="A1390" s="52">
        <v>1390</v>
      </c>
      <c r="C1390" s="53" t="str">
        <f>+Benefits_Develpm_Practic_Polic!B165</f>
        <v>Other, Please describe</v>
      </c>
      <c r="D1390" s="129">
        <f>Benefits_Develpm_Practic_Polic!D165</f>
        <v>0</v>
      </c>
      <c r="E1390" s="42"/>
    </row>
    <row r="1391" spans="1:5">
      <c r="A1391" s="52">
        <v>1391</v>
      </c>
      <c r="D1391" s="42"/>
      <c r="E1391" s="42"/>
    </row>
    <row r="1392" spans="1:5">
      <c r="A1392" s="52">
        <v>1392</v>
      </c>
      <c r="D1392" s="42"/>
      <c r="E1392" s="42"/>
    </row>
    <row r="1393" spans="1:5">
      <c r="A1393" s="52">
        <v>1393</v>
      </c>
      <c r="D1393" s="42"/>
      <c r="E1393" s="42"/>
    </row>
    <row r="1394" spans="1:5">
      <c r="A1394" s="52">
        <v>1394</v>
      </c>
      <c r="C1394" s="53" t="str">
        <f>+Benefits_Develpm_Practic_Polic!C168</f>
        <v>4.10) Does the company provide any of the following facilities on its premises?</v>
      </c>
      <c r="D1394" s="42"/>
      <c r="E1394" s="42"/>
    </row>
    <row r="1395" spans="1:5">
      <c r="A1395" s="52">
        <v>1395</v>
      </c>
      <c r="D1395" s="42"/>
      <c r="E1395" s="42"/>
    </row>
    <row r="1396" spans="1:5">
      <c r="A1396" s="52">
        <v>1396</v>
      </c>
      <c r="C1396" s="42" t="str">
        <f>+Benefits_Develpm_Practic_Polic!C170</f>
        <v>Restaurant</v>
      </c>
      <c r="D1396" s="42"/>
      <c r="E1396" s="42"/>
    </row>
    <row r="1397" spans="1:5">
      <c r="A1397" s="52">
        <v>1397</v>
      </c>
      <c r="C1397" s="42" t="str">
        <f>+Benefits_Develpm_Practic_Polic!C171</f>
        <v>Gym</v>
      </c>
      <c r="D1397" s="42"/>
      <c r="E1397" s="42"/>
    </row>
    <row r="1398" spans="1:5">
      <c r="A1398" s="52">
        <v>1398</v>
      </c>
      <c r="C1398" s="42" t="str">
        <f>+Benefits_Develpm_Practic_Polic!C172</f>
        <v>Dry cleaner</v>
      </c>
      <c r="D1398" s="42"/>
      <c r="E1398" s="42"/>
    </row>
    <row r="1399" spans="1:5">
      <c r="A1399" s="52">
        <v>1399</v>
      </c>
      <c r="C1399" s="42" t="str">
        <f>+Benefits_Develpm_Practic_Polic!C173</f>
        <v>Childcare facility</v>
      </c>
      <c r="D1399" s="42"/>
      <c r="E1399" s="42"/>
    </row>
    <row r="1400" spans="1:5">
      <c r="A1400" s="52">
        <v>1400</v>
      </c>
      <c r="C1400" s="42" t="str">
        <f>+Benefits_Develpm_Practic_Polic!C174</f>
        <v>Hair salon</v>
      </c>
      <c r="D1400" s="42"/>
      <c r="E1400" s="42"/>
    </row>
    <row r="1401" spans="1:5">
      <c r="A1401" s="52">
        <v>1401</v>
      </c>
      <c r="C1401" s="42" t="str">
        <f>+Benefits_Develpm_Practic_Polic!C175</f>
        <v>Beauty services</v>
      </c>
      <c r="D1401" s="42"/>
      <c r="E1401" s="42"/>
    </row>
    <row r="1402" spans="1:5">
      <c r="A1402" s="52">
        <v>1402</v>
      </c>
      <c r="C1402" s="42" t="str">
        <f>+Benefits_Develpm_Practic_Polic!C176</f>
        <v>Other</v>
      </c>
      <c r="D1402" s="129">
        <f>Benefits_Develpm_Practic_Polic!F176</f>
        <v>0</v>
      </c>
      <c r="E1402" s="42"/>
    </row>
    <row r="1403" spans="1:5">
      <c r="A1403" s="52">
        <v>1403</v>
      </c>
      <c r="D1403" s="42"/>
      <c r="E1403" s="42"/>
    </row>
    <row r="1404" spans="1:5">
      <c r="A1404" s="52">
        <v>1404</v>
      </c>
      <c r="D1404" s="42"/>
      <c r="E1404" s="42"/>
    </row>
    <row r="1405" spans="1:5">
      <c r="A1405" s="52">
        <v>1405</v>
      </c>
      <c r="D1405" s="42"/>
      <c r="E1405" s="42"/>
    </row>
    <row r="1406" spans="1:5">
      <c r="A1406" s="52">
        <v>1406</v>
      </c>
      <c r="C1406" s="53" t="str">
        <f>+Benefits_Develpm_Practic_Polic!C179</f>
        <v>4.11) Does the company organize any of the following events?</v>
      </c>
      <c r="D1406" s="42"/>
      <c r="E1406" s="42"/>
    </row>
    <row r="1407" spans="1:5">
      <c r="A1407" s="52">
        <v>1407</v>
      </c>
      <c r="C1407" s="42" t="str">
        <f>+Benefits_Develpm_Practic_Polic!C181</f>
        <v>Christmas events</v>
      </c>
      <c r="D1407" s="42"/>
      <c r="E1407" s="42"/>
    </row>
    <row r="1408" spans="1:5">
      <c r="A1408" s="52">
        <v>1408</v>
      </c>
      <c r="C1408" s="42" t="str">
        <f>+Benefits_Develpm_Practic_Polic!C182</f>
        <v>New Year's Cake cutting ceremony</v>
      </c>
      <c r="D1408" s="42"/>
      <c r="E1408" s="42"/>
    </row>
    <row r="1409" spans="1:5">
      <c r="A1409" s="52">
        <v>1409</v>
      </c>
      <c r="C1409" s="42" t="str">
        <f>+Benefits_Develpm_Practic_Polic!C183</f>
        <v>Easter events</v>
      </c>
      <c r="D1409" s="42"/>
      <c r="E1409" s="42"/>
    </row>
    <row r="1410" spans="1:5">
      <c r="A1410" s="52">
        <v>1410</v>
      </c>
      <c r="C1410" s="42" t="str">
        <f>+Benefits_Develpm_Practic_Polic!C184</f>
        <v>Summer events</v>
      </c>
      <c r="D1410" s="42"/>
      <c r="E1410" s="42"/>
    </row>
    <row r="1411" spans="1:5">
      <c r="A1411" s="52">
        <v>1411</v>
      </c>
      <c r="C1411" s="42" t="str">
        <f>+Benefits_Develpm_Practic_Polic!C185</f>
        <v>Events for the children of employees</v>
      </c>
      <c r="D1411" s="42"/>
      <c r="E1411" s="42"/>
    </row>
    <row r="1412" spans="1:5">
      <c r="A1412" s="52">
        <v>1412</v>
      </c>
      <c r="C1412" s="42" t="str">
        <f>+Benefits_Develpm_Practic_Polic!C186</f>
        <v>Events for the families of employees</v>
      </c>
      <c r="D1412" s="42"/>
      <c r="E1412" s="42"/>
    </row>
    <row r="1413" spans="1:5">
      <c r="A1413" s="52">
        <v>1413</v>
      </c>
      <c r="C1413" s="42" t="str">
        <f>+Benefits_Develpm_Practic_Polic!C187</f>
        <v>Other</v>
      </c>
      <c r="D1413" s="129">
        <f>+Benefits_Develpm_Practic_Polic!F187</f>
        <v>0</v>
      </c>
      <c r="E1413" s="42"/>
    </row>
    <row r="1414" spans="1:5">
      <c r="A1414" s="52">
        <v>1414</v>
      </c>
      <c r="C1414" s="42">
        <f>+Benefits_Develpm_Practic_Polic!C188</f>
        <v>0</v>
      </c>
      <c r="D1414" s="42"/>
      <c r="E1414" s="42"/>
    </row>
    <row r="1415" spans="1:5">
      <c r="A1415" s="52">
        <v>1415</v>
      </c>
      <c r="D1415" s="42"/>
      <c r="E1415" s="42"/>
    </row>
    <row r="1416" spans="1:5">
      <c r="A1416" s="52">
        <v>1416</v>
      </c>
      <c r="D1416" s="42"/>
      <c r="E1416" s="42"/>
    </row>
    <row r="1417" spans="1:5">
      <c r="A1417" s="52">
        <v>1417</v>
      </c>
      <c r="C1417" s="53" t="str">
        <f>+Benefits_Develpm_Practic_Polic!C190</f>
        <v>4.12) Does the company have any of the following recognition and reward programs?</v>
      </c>
      <c r="D1417" s="42"/>
      <c r="E1417" s="42"/>
    </row>
    <row r="1418" spans="1:5">
      <c r="A1418" s="52">
        <v>1418</v>
      </c>
      <c r="C1418" s="53"/>
      <c r="D1418" s="42"/>
      <c r="E1418" s="42"/>
    </row>
    <row r="1419" spans="1:5">
      <c r="A1419" s="52">
        <v>1419</v>
      </c>
      <c r="C1419" s="42" t="str">
        <f>+Benefits_Develpm_Practic_Polic!C192</f>
        <v>Employee of the Month/Quarter/Year</v>
      </c>
      <c r="D1419" s="42"/>
      <c r="E1419" s="42"/>
    </row>
    <row r="1420" spans="1:5">
      <c r="A1420" s="52">
        <v>1420</v>
      </c>
      <c r="C1420" s="42" t="str">
        <f>+Benefits_Develpm_Practic_Polic!C193</f>
        <v>Peer-to-Peer Shoutouts</v>
      </c>
      <c r="D1420" s="42"/>
      <c r="E1420" s="42"/>
    </row>
    <row r="1421" spans="1:5">
      <c r="A1421" s="52">
        <v>1421</v>
      </c>
      <c r="C1421" s="42" t="str">
        <f>+Benefits_Develpm_Practic_Polic!C194</f>
        <v>Performance Awards</v>
      </c>
      <c r="D1421" s="42"/>
      <c r="E1421" s="42"/>
    </row>
    <row r="1422" spans="1:5">
      <c r="A1422" s="52">
        <v>1422</v>
      </c>
      <c r="C1422" s="42" t="str">
        <f>+Benefits_Develpm_Practic_Polic!C195</f>
        <v>Innovation and Creativity Programs</v>
      </c>
      <c r="D1422" s="42"/>
      <c r="E1422" s="42"/>
    </row>
    <row r="1423" spans="1:5">
      <c r="A1423" s="52">
        <v>1423</v>
      </c>
      <c r="C1423" s="42" t="str">
        <f>+Benefits_Develpm_Practic_Polic!C196</f>
        <v>Customer Service Excellence Awards</v>
      </c>
      <c r="D1423" s="42"/>
      <c r="E1423" s="42"/>
    </row>
    <row r="1424" spans="1:5">
      <c r="A1424" s="52">
        <v>1424</v>
      </c>
      <c r="C1424" s="42" t="str">
        <f>+Benefits_Develpm_Practic_Polic!C197</f>
        <v>Training and Development Recognition</v>
      </c>
      <c r="D1424" s="42"/>
      <c r="E1424" s="42"/>
    </row>
    <row r="1425" spans="1:5">
      <c r="A1425" s="52">
        <v>1425</v>
      </c>
      <c r="C1425" s="42" t="str">
        <f>+Benefits_Develpm_Practic_Polic!C198</f>
        <v>Team - Project Completion Recognition</v>
      </c>
      <c r="D1425" s="42"/>
      <c r="E1425" s="42"/>
    </row>
    <row r="1426" spans="1:5">
      <c r="A1426" s="52">
        <v>1426</v>
      </c>
      <c r="C1426" s="42" t="str">
        <f>+Benefits_Develpm_Practic_Polic!C199</f>
        <v>Community Involvement Recognition</v>
      </c>
      <c r="D1426" s="42"/>
      <c r="E1426" s="42"/>
    </row>
    <row r="1427" spans="1:5">
      <c r="A1427" s="52">
        <v>1427</v>
      </c>
      <c r="C1427" s="42" t="str">
        <f>+Benefits_Develpm_Practic_Polic!C200</f>
        <v>Longevity and Service Recognition</v>
      </c>
      <c r="D1427" s="42"/>
      <c r="E1427" s="42"/>
    </row>
    <row r="1428" spans="1:5">
      <c r="A1428" s="52">
        <v>1428</v>
      </c>
      <c r="C1428" s="42" t="str">
        <f>+Benefits_Develpm_Practic_Polic!C201</f>
        <v>- In how many years of service are they recognised?</v>
      </c>
      <c r="D1428" s="129">
        <f>Benefits_Develpm_Practic_Polic!F201</f>
        <v>0</v>
      </c>
      <c r="E1428" s="42"/>
    </row>
    <row r="1429" spans="1:5">
      <c r="A1429" s="52">
        <v>1429</v>
      </c>
      <c r="C1429" s="42" t="str">
        <f>+Benefits_Develpm_Practic_Polic!C202</f>
        <v>- What type of recognition is provided?</v>
      </c>
      <c r="D1429" s="129">
        <f>Benefits_Develpm_Practic_Polic!F202</f>
        <v>0</v>
      </c>
      <c r="E1429" s="42"/>
    </row>
    <row r="1430" spans="1:5">
      <c r="A1430" s="52">
        <v>1430</v>
      </c>
      <c r="C1430" s="42" t="str">
        <f>+Benefits_Develpm_Practic_Polic!C203</f>
        <v>Other recognition/reward programs?</v>
      </c>
      <c r="D1430" s="129">
        <f>Benefits_Develpm_Practic_Polic!F203</f>
        <v>0</v>
      </c>
      <c r="E1430" s="42"/>
    </row>
    <row r="1431" spans="1:5">
      <c r="A1431" s="52">
        <v>1431</v>
      </c>
      <c r="D1431" s="42"/>
      <c r="E1431" s="42"/>
    </row>
    <row r="1432" spans="1:5">
      <c r="A1432" s="52">
        <v>1432</v>
      </c>
      <c r="D1432" s="42"/>
      <c r="E1432" s="42"/>
    </row>
    <row r="1433" spans="1:5">
      <c r="A1433" s="52">
        <v>1433</v>
      </c>
      <c r="D1433" s="42"/>
      <c r="E1433" s="42"/>
    </row>
    <row r="1434" spans="1:5">
      <c r="A1434" s="52">
        <v>1434</v>
      </c>
      <c r="C1434" s="53" t="str">
        <f>+Benefits_Develpm_Practic_Polic!C206</f>
        <v>4.13) Does the company offer any of the following EAP (Employee Assistance Programs)?</v>
      </c>
      <c r="D1434" s="42"/>
      <c r="E1434" s="42"/>
    </row>
    <row r="1435" spans="1:5">
      <c r="A1435" s="52">
        <v>1435</v>
      </c>
      <c r="C1435" s="53"/>
      <c r="D1435" s="42"/>
      <c r="E1435" s="42"/>
    </row>
    <row r="1436" spans="1:5">
      <c r="A1436" s="52">
        <v>1436</v>
      </c>
      <c r="C1436" s="68" t="str">
        <f>+Benefits_Develpm_Practic_Polic!C208</f>
        <v>Mental Health Support</v>
      </c>
      <c r="D1436" s="42"/>
      <c r="E1436" s="42"/>
    </row>
    <row r="1437" spans="1:5">
      <c r="A1437" s="52">
        <v>1437</v>
      </c>
      <c r="C1437" s="68" t="str">
        <f>+Benefits_Develpm_Practic_Polic!C209</f>
        <v>Financial Counseling</v>
      </c>
      <c r="D1437" s="42"/>
      <c r="E1437" s="42"/>
    </row>
    <row r="1438" spans="1:5">
      <c r="A1438" s="52">
        <v>1438</v>
      </c>
      <c r="C1438" s="68" t="str">
        <f>+Benefits_Develpm_Practic_Polic!C210</f>
        <v>Legal Assistance</v>
      </c>
      <c r="D1438" s="42"/>
      <c r="E1438" s="42"/>
    </row>
    <row r="1439" spans="1:5">
      <c r="A1439" s="52">
        <v>1439</v>
      </c>
      <c r="C1439" s="68" t="str">
        <f>+Benefits_Develpm_Practic_Polic!C211</f>
        <v>Health and Wellness Programs</v>
      </c>
      <c r="D1439" s="42"/>
      <c r="E1439" s="42"/>
    </row>
    <row r="1440" spans="1:5">
      <c r="A1440" s="52">
        <v>1440</v>
      </c>
      <c r="C1440" s="68" t="str">
        <f>+Benefits_Develpm_Practic_Polic!C212</f>
        <v>Family Counseling</v>
      </c>
      <c r="D1440" s="42"/>
      <c r="E1440" s="42"/>
    </row>
    <row r="1441" spans="1:5">
      <c r="A1441" s="52">
        <v>1441</v>
      </c>
      <c r="C1441" s="68" t="str">
        <f>+Benefits_Develpm_Practic_Polic!C213</f>
        <v>Work-Life Balance Programs</v>
      </c>
      <c r="D1441" s="42"/>
      <c r="E1441" s="42"/>
    </row>
    <row r="1442" spans="1:5">
      <c r="A1442" s="52">
        <v>1442</v>
      </c>
      <c r="C1442" s="68" t="str">
        <f>+Benefits_Develpm_Practic_Polic!C214</f>
        <v>Career Development and Coaching</v>
      </c>
      <c r="D1442" s="42"/>
      <c r="E1442" s="42"/>
    </row>
    <row r="1443" spans="1:5">
      <c r="A1443" s="52">
        <v>1443</v>
      </c>
      <c r="C1443" s="68" t="str">
        <f>+Benefits_Develpm_Practic_Polic!C215</f>
        <v>Career Management Counseling for Children</v>
      </c>
      <c r="D1443" s="42"/>
      <c r="E1443" s="42"/>
    </row>
    <row r="1444" spans="1:5">
      <c r="A1444" s="52">
        <v>1444</v>
      </c>
      <c r="C1444" s="68" t="str">
        <f>+Benefits_Develpm_Practic_Polic!C216</f>
        <v>24/7 Helpline</v>
      </c>
      <c r="D1444" s="42"/>
      <c r="E1444" s="42"/>
    </row>
    <row r="1445" spans="1:5">
      <c r="A1445" s="52">
        <v>1445</v>
      </c>
      <c r="C1445" s="68" t="str">
        <f>+Benefits_Develpm_Practic_Polic!C217</f>
        <v>Other</v>
      </c>
      <c r="D1445" s="129">
        <f>+Benefits_Develpm_Practic_Polic!F217</f>
        <v>0</v>
      </c>
      <c r="E1445" s="42"/>
    </row>
    <row r="1446" spans="1:5">
      <c r="A1446" s="52">
        <v>1446</v>
      </c>
      <c r="D1446" s="42"/>
      <c r="E1446" s="42"/>
    </row>
    <row r="1447" spans="1:5">
      <c r="A1447" s="52">
        <v>1447</v>
      </c>
    </row>
    <row r="1448" spans="1:5">
      <c r="A1448" s="52">
        <v>1448</v>
      </c>
    </row>
    <row r="1449" spans="1:5">
      <c r="A1449" s="52">
        <v>1449</v>
      </c>
    </row>
    <row r="1450" spans="1:5">
      <c r="A1450" s="52">
        <v>1450</v>
      </c>
      <c r="C1450" s="110" t="str">
        <f>+Benefits_Develpm_Practic_Polic!C220</f>
        <v>4.14) Does the company provide a private Life and Health insurance program to its employees?</v>
      </c>
      <c r="D1450" s="124">
        <f>+Benefits_Develpm_Practic_Polic!C222</f>
        <v>0</v>
      </c>
    </row>
    <row r="1451" spans="1:5">
      <c r="A1451" s="52">
        <v>1451</v>
      </c>
      <c r="C1451" s="42" t="s">
        <v>413</v>
      </c>
    </row>
    <row r="1452" spans="1:5">
      <c r="A1452" s="52">
        <v>1452</v>
      </c>
      <c r="C1452" s="42" t="s">
        <v>414</v>
      </c>
    </row>
    <row r="1453" spans="1:5">
      <c r="A1453" s="52">
        <v>1453</v>
      </c>
    </row>
    <row r="1454" spans="1:5">
      <c r="A1454" s="52">
        <v>1454</v>
      </c>
      <c r="C1454" s="42" t="s">
        <v>414</v>
      </c>
    </row>
    <row r="1455" spans="1:5">
      <c r="A1455" s="52">
        <v>1455</v>
      </c>
      <c r="C1455" s="56" t="s">
        <v>540</v>
      </c>
    </row>
    <row r="1456" spans="1:5">
      <c r="A1456" s="52">
        <v>1456</v>
      </c>
      <c r="C1456" s="56" t="s">
        <v>539</v>
      </c>
    </row>
    <row r="1457" spans="1:3">
      <c r="A1457" s="52">
        <v>1457</v>
      </c>
      <c r="C1457" s="56"/>
    </row>
    <row r="1458" spans="1:3">
      <c r="A1458" s="52">
        <v>1458</v>
      </c>
      <c r="C1458" s="56"/>
    </row>
    <row r="1459" spans="1:3">
      <c r="A1459" s="52">
        <v>1459</v>
      </c>
      <c r="C1459" s="56" t="s">
        <v>546</v>
      </c>
    </row>
    <row r="1460" spans="1:3">
      <c r="A1460" s="52">
        <v>1460</v>
      </c>
      <c r="C1460" s="56" t="s">
        <v>545</v>
      </c>
    </row>
    <row r="1461" spans="1:3">
      <c r="A1461" s="52">
        <v>1461</v>
      </c>
      <c r="C1461" s="56" t="s">
        <v>2691</v>
      </c>
    </row>
    <row r="1462" spans="1:3">
      <c r="A1462" s="52">
        <v>1462</v>
      </c>
      <c r="C1462" s="56" t="s">
        <v>547</v>
      </c>
    </row>
    <row r="1463" spans="1:3">
      <c r="A1463" s="52">
        <v>1463</v>
      </c>
      <c r="C1463" s="56" t="s">
        <v>363</v>
      </c>
    </row>
    <row r="1464" spans="1:3">
      <c r="A1464" s="52">
        <v>1464</v>
      </c>
    </row>
    <row r="1465" spans="1:3">
      <c r="A1465" s="52">
        <v>1465</v>
      </c>
      <c r="C1465" s="56"/>
    </row>
    <row r="1466" spans="1:3">
      <c r="A1466" s="52">
        <v>1466</v>
      </c>
    </row>
    <row r="1467" spans="1:3">
      <c r="A1467" s="52">
        <v>1467</v>
      </c>
      <c r="C1467" s="53" t="str">
        <f>+Benefits_Develpm_Practic_Polic!B226</f>
        <v>Life insurance</v>
      </c>
    </row>
    <row r="1468" spans="1:3">
      <c r="A1468" s="52">
        <v>1468</v>
      </c>
      <c r="B1468" s="42" t="str">
        <f>+C1467</f>
        <v>Life insurance</v>
      </c>
      <c r="C1468" s="108" t="str">
        <f t="shared" ref="C1468:C1475" si="131">+C1171</f>
        <v>Executives</v>
      </c>
    </row>
    <row r="1469" spans="1:3">
      <c r="A1469" s="52">
        <v>1469</v>
      </c>
      <c r="B1469" s="42" t="str">
        <f>+B1468</f>
        <v>Life insurance</v>
      </c>
      <c r="C1469" s="108" t="str">
        <f t="shared" si="131"/>
        <v>Senior Managers</v>
      </c>
    </row>
    <row r="1470" spans="1:3">
      <c r="A1470" s="52">
        <v>1470</v>
      </c>
      <c r="B1470" s="42" t="str">
        <f t="shared" ref="B1470:B1475" si="132">+B1469</f>
        <v>Life insurance</v>
      </c>
      <c r="C1470" s="108" t="str">
        <f t="shared" si="131"/>
        <v>Managers</v>
      </c>
    </row>
    <row r="1471" spans="1:3">
      <c r="A1471" s="52">
        <v>1471</v>
      </c>
      <c r="B1471" s="42" t="str">
        <f t="shared" si="132"/>
        <v>Life insurance</v>
      </c>
      <c r="C1471" s="108" t="str">
        <f t="shared" si="131"/>
        <v>Supervisors</v>
      </c>
    </row>
    <row r="1472" spans="1:3">
      <c r="A1472" s="52">
        <v>1472</v>
      </c>
      <c r="B1472" s="42" t="str">
        <f>+B1470</f>
        <v>Life insurance</v>
      </c>
      <c r="C1472" s="108" t="str">
        <f t="shared" si="131"/>
        <v>Senior Professionals</v>
      </c>
    </row>
    <row r="1473" spans="1:4">
      <c r="A1473" s="52">
        <v>1473</v>
      </c>
      <c r="B1473" s="42" t="str">
        <f t="shared" si="132"/>
        <v>Life insurance</v>
      </c>
      <c r="C1473" s="108" t="str">
        <f t="shared" si="131"/>
        <v>Junior/ Med Professionals</v>
      </c>
    </row>
    <row r="1474" spans="1:4">
      <c r="A1474" s="52">
        <v>1474</v>
      </c>
      <c r="B1474" s="42" t="str">
        <f t="shared" si="132"/>
        <v>Life insurance</v>
      </c>
      <c r="C1474" s="108" t="str">
        <f t="shared" si="131"/>
        <v>Technicians /Admin</v>
      </c>
    </row>
    <row r="1475" spans="1:4">
      <c r="A1475" s="52">
        <v>1475</v>
      </c>
      <c r="B1475" s="42" t="str">
        <f t="shared" si="132"/>
        <v>Life insurance</v>
      </c>
      <c r="C1475" s="108">
        <f t="shared" si="131"/>
        <v>0</v>
      </c>
    </row>
    <row r="1476" spans="1:4">
      <c r="A1476" s="52">
        <v>1476</v>
      </c>
      <c r="C1476" s="109"/>
    </row>
    <row r="1477" spans="1:4">
      <c r="A1477" s="52">
        <v>1477</v>
      </c>
      <c r="C1477" s="53" t="str">
        <f>+Benefits_Develpm_Practic_Polic!B227</f>
        <v>How life insurance benefit is determined?</v>
      </c>
    </row>
    <row r="1478" spans="1:4">
      <c r="A1478" s="52">
        <v>1478</v>
      </c>
      <c r="B1478" s="42" t="str">
        <f>+C1477</f>
        <v>How life insurance benefit is determined?</v>
      </c>
      <c r="C1478" s="108" t="str">
        <f>+C1468</f>
        <v>Executives</v>
      </c>
      <c r="D1478" s="124">
        <f>+Benefits_Develpm_Practic_Polic!C227</f>
        <v>0</v>
      </c>
    </row>
    <row r="1479" spans="1:4">
      <c r="A1479" s="52">
        <v>1479</v>
      </c>
      <c r="B1479" s="42" t="str">
        <f>+B1478</f>
        <v>How life insurance benefit is determined?</v>
      </c>
      <c r="C1479" s="108" t="str">
        <f t="shared" ref="C1479:C1485" si="133">+C1469</f>
        <v>Senior Managers</v>
      </c>
      <c r="D1479" s="124">
        <f>+Benefits_Develpm_Practic_Polic!D227</f>
        <v>0</v>
      </c>
    </row>
    <row r="1480" spans="1:4">
      <c r="A1480" s="52">
        <v>1480</v>
      </c>
      <c r="B1480" s="42" t="str">
        <f t="shared" ref="B1480:B1485" si="134">+B1479</f>
        <v>How life insurance benefit is determined?</v>
      </c>
      <c r="C1480" s="108" t="str">
        <f t="shared" si="133"/>
        <v>Managers</v>
      </c>
      <c r="D1480" s="124">
        <f>+Benefits_Develpm_Practic_Polic!E227</f>
        <v>0</v>
      </c>
    </row>
    <row r="1481" spans="1:4">
      <c r="A1481" s="52">
        <v>1481</v>
      </c>
      <c r="B1481" s="42" t="str">
        <f t="shared" si="134"/>
        <v>How life insurance benefit is determined?</v>
      </c>
      <c r="C1481" s="108" t="str">
        <f t="shared" si="133"/>
        <v>Supervisors</v>
      </c>
      <c r="D1481" s="124">
        <f>+Benefits_Develpm_Practic_Polic!F227</f>
        <v>0</v>
      </c>
    </row>
    <row r="1482" spans="1:4">
      <c r="A1482" s="52">
        <v>1482</v>
      </c>
      <c r="B1482" s="42" t="str">
        <f>+B1480</f>
        <v>How life insurance benefit is determined?</v>
      </c>
      <c r="C1482" s="108" t="str">
        <f t="shared" si="133"/>
        <v>Senior Professionals</v>
      </c>
      <c r="D1482" s="124">
        <f>+Benefits_Develpm_Practic_Polic!G227</f>
        <v>0</v>
      </c>
    </row>
    <row r="1483" spans="1:4">
      <c r="A1483" s="52">
        <v>1483</v>
      </c>
      <c r="B1483" s="42" t="str">
        <f t="shared" si="134"/>
        <v>How life insurance benefit is determined?</v>
      </c>
      <c r="C1483" s="108" t="str">
        <f t="shared" si="133"/>
        <v>Junior/ Med Professionals</v>
      </c>
      <c r="D1483" s="124">
        <f>+Benefits_Develpm_Practic_Polic!H227</f>
        <v>0</v>
      </c>
    </row>
    <row r="1484" spans="1:4">
      <c r="A1484" s="52">
        <v>1484</v>
      </c>
      <c r="B1484" s="42" t="str">
        <f t="shared" si="134"/>
        <v>How life insurance benefit is determined?</v>
      </c>
      <c r="C1484" s="108" t="str">
        <f t="shared" si="133"/>
        <v>Technicians /Admin</v>
      </c>
      <c r="D1484" s="124">
        <f>+Benefits_Develpm_Practic_Polic!I227</f>
        <v>0</v>
      </c>
    </row>
    <row r="1485" spans="1:4">
      <c r="A1485" s="52">
        <v>1485</v>
      </c>
      <c r="B1485" s="42" t="str">
        <f t="shared" si="134"/>
        <v>How life insurance benefit is determined?</v>
      </c>
      <c r="C1485" s="108">
        <f t="shared" si="133"/>
        <v>0</v>
      </c>
    </row>
    <row r="1486" spans="1:4">
      <c r="A1486" s="52">
        <v>1486</v>
      </c>
      <c r="C1486" s="109"/>
    </row>
    <row r="1487" spans="1:4">
      <c r="A1487" s="52">
        <v>1487</v>
      </c>
      <c r="C1487" s="53" t="str">
        <f>+Benefits_Develpm_Practic_Polic!B228</f>
        <v>What is the Max No of monthly salaries provided for Life Insurance?</v>
      </c>
    </row>
    <row r="1488" spans="1:4">
      <c r="A1488" s="52">
        <v>1488</v>
      </c>
      <c r="B1488" s="42" t="str">
        <f>+C1487</f>
        <v>What is the Max No of monthly salaries provided for Life Insurance?</v>
      </c>
      <c r="C1488" s="108" t="str">
        <f>+C1478</f>
        <v>Executives</v>
      </c>
      <c r="D1488" s="124">
        <f>+Benefits_Develpm_Practic_Polic!C228</f>
        <v>0</v>
      </c>
    </row>
    <row r="1489" spans="1:4">
      <c r="A1489" s="52">
        <v>1489</v>
      </c>
      <c r="B1489" s="42" t="str">
        <f>+B1488</f>
        <v>What is the Max No of monthly salaries provided for Life Insurance?</v>
      </c>
      <c r="C1489" s="108" t="str">
        <f t="shared" ref="C1489:C1495" si="135">+C1479</f>
        <v>Senior Managers</v>
      </c>
      <c r="D1489" s="124">
        <f>+Benefits_Develpm_Practic_Polic!D228</f>
        <v>0</v>
      </c>
    </row>
    <row r="1490" spans="1:4">
      <c r="A1490" s="52">
        <v>1490</v>
      </c>
      <c r="B1490" s="42" t="str">
        <f t="shared" ref="B1490:B1495" si="136">+B1489</f>
        <v>What is the Max No of monthly salaries provided for Life Insurance?</v>
      </c>
      <c r="C1490" s="108" t="str">
        <f t="shared" si="135"/>
        <v>Managers</v>
      </c>
      <c r="D1490" s="124">
        <f>+Benefits_Develpm_Practic_Polic!E228</f>
        <v>0</v>
      </c>
    </row>
    <row r="1491" spans="1:4">
      <c r="A1491" s="52">
        <v>1491</v>
      </c>
      <c r="B1491" s="42" t="str">
        <f t="shared" si="136"/>
        <v>What is the Max No of monthly salaries provided for Life Insurance?</v>
      </c>
      <c r="C1491" s="108" t="str">
        <f t="shared" si="135"/>
        <v>Supervisors</v>
      </c>
      <c r="D1491" s="124">
        <f>+Benefits_Develpm_Practic_Polic!F228</f>
        <v>0</v>
      </c>
    </row>
    <row r="1492" spans="1:4">
      <c r="A1492" s="52">
        <v>1492</v>
      </c>
      <c r="B1492" s="42" t="str">
        <f>+B1490</f>
        <v>What is the Max No of monthly salaries provided for Life Insurance?</v>
      </c>
      <c r="C1492" s="108" t="str">
        <f t="shared" si="135"/>
        <v>Senior Professionals</v>
      </c>
      <c r="D1492" s="124">
        <f>+Benefits_Develpm_Practic_Polic!G228</f>
        <v>0</v>
      </c>
    </row>
    <row r="1493" spans="1:4">
      <c r="A1493" s="52">
        <v>1493</v>
      </c>
      <c r="B1493" s="42" t="str">
        <f t="shared" si="136"/>
        <v>What is the Max No of monthly salaries provided for Life Insurance?</v>
      </c>
      <c r="C1493" s="108" t="str">
        <f t="shared" si="135"/>
        <v>Junior/ Med Professionals</v>
      </c>
      <c r="D1493" s="124">
        <f>+Benefits_Develpm_Practic_Polic!H228</f>
        <v>0</v>
      </c>
    </row>
    <row r="1494" spans="1:4">
      <c r="A1494" s="52">
        <v>1494</v>
      </c>
      <c r="B1494" s="42" t="str">
        <f t="shared" si="136"/>
        <v>What is the Max No of monthly salaries provided for Life Insurance?</v>
      </c>
      <c r="C1494" s="108" t="str">
        <f t="shared" si="135"/>
        <v>Technicians /Admin</v>
      </c>
      <c r="D1494" s="124">
        <f>+Benefits_Develpm_Practic_Polic!I228</f>
        <v>0</v>
      </c>
    </row>
    <row r="1495" spans="1:4">
      <c r="A1495" s="52">
        <v>1495</v>
      </c>
      <c r="B1495" s="42" t="str">
        <f t="shared" si="136"/>
        <v>What is the Max No of monthly salaries provided for Life Insurance?</v>
      </c>
      <c r="C1495" s="108">
        <f t="shared" si="135"/>
        <v>0</v>
      </c>
    </row>
    <row r="1496" spans="1:4">
      <c r="A1496" s="52">
        <v>1496</v>
      </c>
      <c r="C1496" s="109"/>
    </row>
    <row r="1497" spans="1:4">
      <c r="A1497" s="52">
        <v>1497</v>
      </c>
      <c r="C1497" s="53" t="str">
        <f>+Benefits_Develpm_Practic_Polic!B229</f>
        <v>What is the Max  lump sum amount provided for Life insurance?</v>
      </c>
    </row>
    <row r="1498" spans="1:4">
      <c r="A1498" s="52">
        <v>1498</v>
      </c>
      <c r="B1498" s="42" t="str">
        <f>+C1497</f>
        <v>What is the Max  lump sum amount provided for Life insurance?</v>
      </c>
      <c r="C1498" s="108" t="str">
        <f>+C1488</f>
        <v>Executives</v>
      </c>
      <c r="D1498" s="124">
        <f>+Benefits_Develpm_Practic_Polic!C229</f>
        <v>0</v>
      </c>
    </row>
    <row r="1499" spans="1:4">
      <c r="A1499" s="52">
        <v>1499</v>
      </c>
      <c r="B1499" s="42" t="str">
        <f>+B1498</f>
        <v>What is the Max  lump sum amount provided for Life insurance?</v>
      </c>
      <c r="C1499" s="108" t="str">
        <f t="shared" ref="C1499:C1505" si="137">+C1489</f>
        <v>Senior Managers</v>
      </c>
      <c r="D1499" s="124">
        <f>+Benefits_Develpm_Practic_Polic!D229</f>
        <v>0</v>
      </c>
    </row>
    <row r="1500" spans="1:4">
      <c r="A1500" s="52">
        <v>1500</v>
      </c>
      <c r="B1500" s="42" t="str">
        <f t="shared" ref="B1500:B1505" si="138">+B1499</f>
        <v>What is the Max  lump sum amount provided for Life insurance?</v>
      </c>
      <c r="C1500" s="108" t="str">
        <f t="shared" si="137"/>
        <v>Managers</v>
      </c>
      <c r="D1500" s="124">
        <f>+Benefits_Develpm_Practic_Polic!E229</f>
        <v>0</v>
      </c>
    </row>
    <row r="1501" spans="1:4">
      <c r="A1501" s="52">
        <v>1501</v>
      </c>
      <c r="B1501" s="42" t="str">
        <f t="shared" si="138"/>
        <v>What is the Max  lump sum amount provided for Life insurance?</v>
      </c>
      <c r="C1501" s="108" t="str">
        <f t="shared" si="137"/>
        <v>Supervisors</v>
      </c>
      <c r="D1501" s="124">
        <f>+Benefits_Develpm_Practic_Polic!F229</f>
        <v>0</v>
      </c>
    </row>
    <row r="1502" spans="1:4">
      <c r="A1502" s="52">
        <v>1502</v>
      </c>
      <c r="B1502" s="42" t="str">
        <f>+B1500</f>
        <v>What is the Max  lump sum amount provided for Life insurance?</v>
      </c>
      <c r="C1502" s="108" t="str">
        <f t="shared" si="137"/>
        <v>Senior Professionals</v>
      </c>
      <c r="D1502" s="124">
        <f>+Benefits_Develpm_Practic_Polic!G229</f>
        <v>0</v>
      </c>
    </row>
    <row r="1503" spans="1:4">
      <c r="A1503" s="52">
        <v>1503</v>
      </c>
      <c r="B1503" s="42" t="str">
        <f t="shared" si="138"/>
        <v>What is the Max  lump sum amount provided for Life insurance?</v>
      </c>
      <c r="C1503" s="108" t="str">
        <f t="shared" si="137"/>
        <v>Junior/ Med Professionals</v>
      </c>
      <c r="D1503" s="124">
        <f>+Benefits_Develpm_Practic_Polic!H229</f>
        <v>0</v>
      </c>
    </row>
    <row r="1504" spans="1:4">
      <c r="A1504" s="52">
        <v>1504</v>
      </c>
      <c r="B1504" s="42" t="str">
        <f t="shared" si="138"/>
        <v>What is the Max  lump sum amount provided for Life insurance?</v>
      </c>
      <c r="C1504" s="108" t="str">
        <f t="shared" si="137"/>
        <v>Technicians /Admin</v>
      </c>
      <c r="D1504" s="124">
        <f>+Benefits_Develpm_Practic_Polic!I229</f>
        <v>0</v>
      </c>
    </row>
    <row r="1505" spans="1:4">
      <c r="A1505" s="52">
        <v>1505</v>
      </c>
      <c r="B1505" s="42" t="str">
        <f t="shared" si="138"/>
        <v>What is the Max  lump sum amount provided for Life insurance?</v>
      </c>
      <c r="C1505" s="108">
        <f t="shared" si="137"/>
        <v>0</v>
      </c>
    </row>
    <row r="1506" spans="1:4">
      <c r="A1506" s="52">
        <v>1506</v>
      </c>
      <c r="C1506" s="109"/>
    </row>
    <row r="1507" spans="1:4">
      <c r="A1507" s="52">
        <v>1507</v>
      </c>
      <c r="C1507" s="53" t="str">
        <f>+Benefits_Develpm_Practic_Polic!B230</f>
        <v>Accidental Death</v>
      </c>
    </row>
    <row r="1508" spans="1:4">
      <c r="A1508" s="52">
        <v>1508</v>
      </c>
      <c r="B1508" s="42" t="str">
        <f>+C1507</f>
        <v>Accidental Death</v>
      </c>
      <c r="C1508" s="108" t="str">
        <f>+C1498</f>
        <v>Executives</v>
      </c>
    </row>
    <row r="1509" spans="1:4">
      <c r="A1509" s="52">
        <v>1509</v>
      </c>
      <c r="B1509" s="42" t="str">
        <f>+B1508</f>
        <v>Accidental Death</v>
      </c>
      <c r="C1509" s="108" t="str">
        <f t="shared" ref="C1509:C1515" si="139">+C1499</f>
        <v>Senior Managers</v>
      </c>
    </row>
    <row r="1510" spans="1:4">
      <c r="A1510" s="52">
        <v>1510</v>
      </c>
      <c r="B1510" s="42" t="str">
        <f t="shared" ref="B1510:B1515" si="140">+B1509</f>
        <v>Accidental Death</v>
      </c>
      <c r="C1510" s="108" t="str">
        <f t="shared" si="139"/>
        <v>Managers</v>
      </c>
    </row>
    <row r="1511" spans="1:4">
      <c r="A1511" s="52">
        <v>1511</v>
      </c>
      <c r="B1511" s="42" t="str">
        <f t="shared" si="140"/>
        <v>Accidental Death</v>
      </c>
      <c r="C1511" s="108" t="str">
        <f t="shared" si="139"/>
        <v>Supervisors</v>
      </c>
    </row>
    <row r="1512" spans="1:4">
      <c r="A1512" s="52">
        <v>1512</v>
      </c>
      <c r="B1512" s="42" t="str">
        <f>+B1510</f>
        <v>Accidental Death</v>
      </c>
      <c r="C1512" s="108" t="str">
        <f t="shared" si="139"/>
        <v>Senior Professionals</v>
      </c>
    </row>
    <row r="1513" spans="1:4">
      <c r="A1513" s="52">
        <v>1513</v>
      </c>
      <c r="B1513" s="42" t="str">
        <f t="shared" si="140"/>
        <v>Accidental Death</v>
      </c>
      <c r="C1513" s="108" t="str">
        <f t="shared" si="139"/>
        <v>Junior/ Med Professionals</v>
      </c>
    </row>
    <row r="1514" spans="1:4">
      <c r="A1514" s="52">
        <v>1514</v>
      </c>
      <c r="B1514" s="42" t="str">
        <f t="shared" si="140"/>
        <v>Accidental Death</v>
      </c>
      <c r="C1514" s="108" t="str">
        <f t="shared" si="139"/>
        <v>Technicians /Admin</v>
      </c>
    </row>
    <row r="1515" spans="1:4">
      <c r="A1515" s="52">
        <v>1515</v>
      </c>
      <c r="B1515" s="42" t="str">
        <f t="shared" si="140"/>
        <v>Accidental Death</v>
      </c>
      <c r="C1515" s="108">
        <f t="shared" si="139"/>
        <v>0</v>
      </c>
    </row>
    <row r="1516" spans="1:4">
      <c r="A1516" s="52">
        <v>1516</v>
      </c>
      <c r="C1516" s="109"/>
    </row>
    <row r="1517" spans="1:4">
      <c r="A1517" s="52">
        <v>1517</v>
      </c>
      <c r="C1517" s="53" t="str">
        <f>+Benefits_Develpm_Practic_Polic!B231</f>
        <v>What is the Max No of monthly salaries provided for Accidental Death?</v>
      </c>
    </row>
    <row r="1518" spans="1:4">
      <c r="A1518" s="52">
        <v>1518</v>
      </c>
      <c r="B1518" s="42" t="str">
        <f>+C1517</f>
        <v>What is the Max No of monthly salaries provided for Accidental Death?</v>
      </c>
      <c r="C1518" s="108" t="str">
        <f>+C1508</f>
        <v>Executives</v>
      </c>
      <c r="D1518" s="124">
        <f>+Benefits_Develpm_Practic_Polic!C231</f>
        <v>0</v>
      </c>
    </row>
    <row r="1519" spans="1:4">
      <c r="A1519" s="52">
        <v>1519</v>
      </c>
      <c r="B1519" s="42" t="str">
        <f>+B1518</f>
        <v>What is the Max No of monthly salaries provided for Accidental Death?</v>
      </c>
      <c r="C1519" s="108" t="str">
        <f t="shared" ref="C1519:C1525" si="141">+C1509</f>
        <v>Senior Managers</v>
      </c>
      <c r="D1519" s="124">
        <f>+Benefits_Develpm_Practic_Polic!D231</f>
        <v>0</v>
      </c>
    </row>
    <row r="1520" spans="1:4">
      <c r="A1520" s="52">
        <v>1520</v>
      </c>
      <c r="B1520" s="42" t="str">
        <f t="shared" ref="B1520:B1525" si="142">+B1519</f>
        <v>What is the Max No of monthly salaries provided for Accidental Death?</v>
      </c>
      <c r="C1520" s="108" t="str">
        <f t="shared" si="141"/>
        <v>Managers</v>
      </c>
      <c r="D1520" s="124">
        <f>+Benefits_Develpm_Practic_Polic!E231</f>
        <v>0</v>
      </c>
    </row>
    <row r="1521" spans="1:4">
      <c r="A1521" s="52">
        <v>1521</v>
      </c>
      <c r="B1521" s="42" t="str">
        <f t="shared" si="142"/>
        <v>What is the Max No of monthly salaries provided for Accidental Death?</v>
      </c>
      <c r="C1521" s="108" t="str">
        <f t="shared" si="141"/>
        <v>Supervisors</v>
      </c>
      <c r="D1521" s="124">
        <f>+Benefits_Develpm_Practic_Polic!F231</f>
        <v>0</v>
      </c>
    </row>
    <row r="1522" spans="1:4">
      <c r="A1522" s="52">
        <v>1522</v>
      </c>
      <c r="B1522" s="42" t="str">
        <f>+B1520</f>
        <v>What is the Max No of monthly salaries provided for Accidental Death?</v>
      </c>
      <c r="C1522" s="108" t="str">
        <f t="shared" si="141"/>
        <v>Senior Professionals</v>
      </c>
      <c r="D1522" s="124">
        <f>+Benefits_Develpm_Practic_Polic!G231</f>
        <v>0</v>
      </c>
    </row>
    <row r="1523" spans="1:4">
      <c r="A1523" s="52">
        <v>1523</v>
      </c>
      <c r="B1523" s="42" t="str">
        <f t="shared" si="142"/>
        <v>What is the Max No of monthly salaries provided for Accidental Death?</v>
      </c>
      <c r="C1523" s="108" t="str">
        <f t="shared" si="141"/>
        <v>Junior/ Med Professionals</v>
      </c>
      <c r="D1523" s="124">
        <f>+Benefits_Develpm_Practic_Polic!H231</f>
        <v>0</v>
      </c>
    </row>
    <row r="1524" spans="1:4">
      <c r="A1524" s="52">
        <v>1524</v>
      </c>
      <c r="B1524" s="42" t="str">
        <f t="shared" si="142"/>
        <v>What is the Max No of monthly salaries provided for Accidental Death?</v>
      </c>
      <c r="C1524" s="108" t="str">
        <f t="shared" si="141"/>
        <v>Technicians /Admin</v>
      </c>
      <c r="D1524" s="124">
        <f>+Benefits_Develpm_Practic_Polic!I231</f>
        <v>0</v>
      </c>
    </row>
    <row r="1525" spans="1:4">
      <c r="A1525" s="52">
        <v>1525</v>
      </c>
      <c r="B1525" s="42" t="str">
        <f t="shared" si="142"/>
        <v>What is the Max No of monthly salaries provided for Accidental Death?</v>
      </c>
      <c r="C1525" s="108">
        <f t="shared" si="141"/>
        <v>0</v>
      </c>
    </row>
    <row r="1526" spans="1:4">
      <c r="A1526" s="52">
        <v>1526</v>
      </c>
      <c r="C1526" s="109"/>
    </row>
    <row r="1527" spans="1:4">
      <c r="A1527" s="52">
        <v>1527</v>
      </c>
      <c r="C1527" s="53" t="str">
        <f>+Benefits_Develpm_Practic_Polic!B232</f>
        <v>What is the Max  lump sum amount provided for Accidental Death?</v>
      </c>
    </row>
    <row r="1528" spans="1:4">
      <c r="A1528" s="52">
        <v>1528</v>
      </c>
      <c r="B1528" s="42" t="str">
        <f>+C1527</f>
        <v>What is the Max  lump sum amount provided for Accidental Death?</v>
      </c>
      <c r="C1528" s="108" t="str">
        <f>+C1518</f>
        <v>Executives</v>
      </c>
      <c r="D1528" s="124">
        <f>+Benefits_Develpm_Practic_Polic!C232</f>
        <v>0</v>
      </c>
    </row>
    <row r="1529" spans="1:4">
      <c r="A1529" s="52">
        <v>1529</v>
      </c>
      <c r="B1529" s="42" t="str">
        <f>+B1528</f>
        <v>What is the Max  lump sum amount provided for Accidental Death?</v>
      </c>
      <c r="C1529" s="108" t="str">
        <f t="shared" ref="C1529:C1535" si="143">+C1519</f>
        <v>Senior Managers</v>
      </c>
      <c r="D1529" s="124">
        <f>+Benefits_Develpm_Practic_Polic!D232</f>
        <v>0</v>
      </c>
    </row>
    <row r="1530" spans="1:4">
      <c r="A1530" s="52">
        <v>1530</v>
      </c>
      <c r="B1530" s="42" t="str">
        <f t="shared" ref="B1530:B1535" si="144">+B1529</f>
        <v>What is the Max  lump sum amount provided for Accidental Death?</v>
      </c>
      <c r="C1530" s="108" t="str">
        <f t="shared" si="143"/>
        <v>Managers</v>
      </c>
      <c r="D1530" s="124">
        <f>+Benefits_Develpm_Practic_Polic!E232</f>
        <v>0</v>
      </c>
    </row>
    <row r="1531" spans="1:4">
      <c r="A1531" s="52">
        <v>1531</v>
      </c>
      <c r="B1531" s="42" t="str">
        <f t="shared" si="144"/>
        <v>What is the Max  lump sum amount provided for Accidental Death?</v>
      </c>
      <c r="C1531" s="108" t="str">
        <f t="shared" si="143"/>
        <v>Supervisors</v>
      </c>
      <c r="D1531" s="124">
        <f>+Benefits_Develpm_Practic_Polic!F232</f>
        <v>0</v>
      </c>
    </row>
    <row r="1532" spans="1:4">
      <c r="A1532" s="52">
        <v>1532</v>
      </c>
      <c r="B1532" s="42" t="str">
        <f>+B1530</f>
        <v>What is the Max  lump sum amount provided for Accidental Death?</v>
      </c>
      <c r="C1532" s="108" t="str">
        <f t="shared" si="143"/>
        <v>Senior Professionals</v>
      </c>
      <c r="D1532" s="124">
        <f>+Benefits_Develpm_Practic_Polic!G232</f>
        <v>0</v>
      </c>
    </row>
    <row r="1533" spans="1:4">
      <c r="A1533" s="52">
        <v>1533</v>
      </c>
      <c r="B1533" s="42" t="str">
        <f t="shared" si="144"/>
        <v>What is the Max  lump sum amount provided for Accidental Death?</v>
      </c>
      <c r="C1533" s="108" t="str">
        <f t="shared" si="143"/>
        <v>Junior/ Med Professionals</v>
      </c>
      <c r="D1533" s="124">
        <f>+Benefits_Develpm_Practic_Polic!H232</f>
        <v>0</v>
      </c>
    </row>
    <row r="1534" spans="1:4">
      <c r="A1534" s="52">
        <v>1534</v>
      </c>
      <c r="B1534" s="42" t="str">
        <f t="shared" si="144"/>
        <v>What is the Max  lump sum amount provided for Accidental Death?</v>
      </c>
      <c r="C1534" s="108" t="str">
        <f t="shared" si="143"/>
        <v>Technicians /Admin</v>
      </c>
      <c r="D1534" s="124">
        <f>+Benefits_Develpm_Practic_Polic!I232</f>
        <v>0</v>
      </c>
    </row>
    <row r="1535" spans="1:4">
      <c r="A1535" s="52">
        <v>1535</v>
      </c>
      <c r="B1535" s="42" t="str">
        <f t="shared" si="144"/>
        <v>What is the Max  lump sum amount provided for Accidental Death?</v>
      </c>
      <c r="C1535" s="108">
        <f t="shared" si="143"/>
        <v>0</v>
      </c>
    </row>
    <row r="1536" spans="1:4">
      <c r="A1536" s="52">
        <v>1536</v>
      </c>
      <c r="C1536" s="108"/>
    </row>
    <row r="1537" spans="1:3">
      <c r="A1537" s="52">
        <v>1537</v>
      </c>
      <c r="C1537" s="53" t="str">
        <f>+Benefits_Develpm_Practic_Polic!B233</f>
        <v>Long Term Disability</v>
      </c>
    </row>
    <row r="1538" spans="1:3">
      <c r="A1538" s="52">
        <v>1538</v>
      </c>
      <c r="B1538" s="42" t="str">
        <f>+C1537</f>
        <v>Long Term Disability</v>
      </c>
      <c r="C1538" s="108" t="str">
        <f>+C1528</f>
        <v>Executives</v>
      </c>
    </row>
    <row r="1539" spans="1:3">
      <c r="A1539" s="52">
        <v>1539</v>
      </c>
      <c r="B1539" s="42" t="str">
        <f>+B1538</f>
        <v>Long Term Disability</v>
      </c>
      <c r="C1539" s="108" t="str">
        <f t="shared" ref="C1539:C1545" si="145">+C1529</f>
        <v>Senior Managers</v>
      </c>
    </row>
    <row r="1540" spans="1:3">
      <c r="A1540" s="52">
        <v>1540</v>
      </c>
      <c r="B1540" s="42" t="str">
        <f t="shared" ref="B1540:B1545" si="146">+B1539</f>
        <v>Long Term Disability</v>
      </c>
      <c r="C1540" s="108" t="str">
        <f t="shared" si="145"/>
        <v>Managers</v>
      </c>
    </row>
    <row r="1541" spans="1:3">
      <c r="A1541" s="52">
        <v>1541</v>
      </c>
      <c r="B1541" s="42" t="str">
        <f t="shared" si="146"/>
        <v>Long Term Disability</v>
      </c>
      <c r="C1541" s="108" t="str">
        <f t="shared" si="145"/>
        <v>Supervisors</v>
      </c>
    </row>
    <row r="1542" spans="1:3">
      <c r="A1542" s="52">
        <v>1542</v>
      </c>
      <c r="B1542" s="42" t="str">
        <f>+B1540</f>
        <v>Long Term Disability</v>
      </c>
      <c r="C1542" s="108" t="str">
        <f t="shared" si="145"/>
        <v>Senior Professionals</v>
      </c>
    </row>
    <row r="1543" spans="1:3">
      <c r="A1543" s="52">
        <v>1543</v>
      </c>
      <c r="B1543" s="42" t="str">
        <f t="shared" si="146"/>
        <v>Long Term Disability</v>
      </c>
      <c r="C1543" s="108" t="str">
        <f t="shared" si="145"/>
        <v>Junior/ Med Professionals</v>
      </c>
    </row>
    <row r="1544" spans="1:3">
      <c r="A1544" s="52">
        <v>1544</v>
      </c>
      <c r="B1544" s="42" t="str">
        <f t="shared" si="146"/>
        <v>Long Term Disability</v>
      </c>
      <c r="C1544" s="108" t="str">
        <f t="shared" si="145"/>
        <v>Technicians /Admin</v>
      </c>
    </row>
    <row r="1545" spans="1:3">
      <c r="A1545" s="52">
        <v>1545</v>
      </c>
      <c r="B1545" s="42" t="str">
        <f t="shared" si="146"/>
        <v>Long Term Disability</v>
      </c>
      <c r="C1545" s="108">
        <f t="shared" si="145"/>
        <v>0</v>
      </c>
    </row>
    <row r="1546" spans="1:3">
      <c r="A1546" s="52">
        <v>1546</v>
      </c>
      <c r="C1546" s="109"/>
    </row>
    <row r="1547" spans="1:3">
      <c r="A1547" s="52">
        <v>1547</v>
      </c>
      <c r="C1547" s="53" t="str">
        <f>+Benefits_Develpm_Practic_Polic!B234</f>
        <v xml:space="preserve"> Domestic travel insurance</v>
      </c>
    </row>
    <row r="1548" spans="1:3">
      <c r="A1548" s="52">
        <v>1548</v>
      </c>
      <c r="B1548" s="42" t="str">
        <f>+C1547</f>
        <v xml:space="preserve"> Domestic travel insurance</v>
      </c>
      <c r="C1548" s="108" t="str">
        <f>+C1538</f>
        <v>Executives</v>
      </c>
    </row>
    <row r="1549" spans="1:3">
      <c r="A1549" s="52">
        <v>1549</v>
      </c>
      <c r="B1549" s="42" t="str">
        <f>+B1548</f>
        <v xml:space="preserve"> Domestic travel insurance</v>
      </c>
      <c r="C1549" s="108" t="str">
        <f t="shared" ref="C1549:C1555" si="147">+C1539</f>
        <v>Senior Managers</v>
      </c>
    </row>
    <row r="1550" spans="1:3">
      <c r="A1550" s="52">
        <v>1550</v>
      </c>
      <c r="B1550" s="42" t="str">
        <f t="shared" ref="B1550:B1555" si="148">+B1549</f>
        <v xml:space="preserve"> Domestic travel insurance</v>
      </c>
      <c r="C1550" s="108" t="str">
        <f t="shared" si="147"/>
        <v>Managers</v>
      </c>
    </row>
    <row r="1551" spans="1:3">
      <c r="A1551" s="52">
        <v>1551</v>
      </c>
      <c r="B1551" s="42" t="str">
        <f t="shared" si="148"/>
        <v xml:space="preserve"> Domestic travel insurance</v>
      </c>
      <c r="C1551" s="108" t="str">
        <f t="shared" si="147"/>
        <v>Supervisors</v>
      </c>
    </row>
    <row r="1552" spans="1:3">
      <c r="A1552" s="52">
        <v>1552</v>
      </c>
      <c r="B1552" s="42" t="str">
        <f>+B1550</f>
        <v xml:space="preserve"> Domestic travel insurance</v>
      </c>
      <c r="C1552" s="108" t="str">
        <f t="shared" si="147"/>
        <v>Senior Professionals</v>
      </c>
    </row>
    <row r="1553" spans="1:3">
      <c r="A1553" s="52">
        <v>1553</v>
      </c>
      <c r="B1553" s="42" t="str">
        <f t="shared" si="148"/>
        <v xml:space="preserve"> Domestic travel insurance</v>
      </c>
      <c r="C1553" s="108" t="str">
        <f t="shared" si="147"/>
        <v>Junior/ Med Professionals</v>
      </c>
    </row>
    <row r="1554" spans="1:3">
      <c r="A1554" s="52">
        <v>1554</v>
      </c>
      <c r="B1554" s="42" t="str">
        <f t="shared" si="148"/>
        <v xml:space="preserve"> Domestic travel insurance</v>
      </c>
      <c r="C1554" s="108" t="str">
        <f t="shared" si="147"/>
        <v>Technicians /Admin</v>
      </c>
    </row>
    <row r="1555" spans="1:3">
      <c r="A1555" s="52">
        <v>1555</v>
      </c>
      <c r="B1555" s="42" t="str">
        <f t="shared" si="148"/>
        <v xml:space="preserve"> Domestic travel insurance</v>
      </c>
      <c r="C1555" s="108">
        <f t="shared" si="147"/>
        <v>0</v>
      </c>
    </row>
    <row r="1556" spans="1:3">
      <c r="A1556" s="52">
        <v>1556</v>
      </c>
      <c r="C1556" s="109"/>
    </row>
    <row r="1557" spans="1:3">
      <c r="A1557" s="52">
        <v>1557</v>
      </c>
      <c r="C1557" s="53" t="str">
        <f>+Benefits_Develpm_Practic_Polic!B235</f>
        <v>International travel insurance</v>
      </c>
    </row>
    <row r="1558" spans="1:3">
      <c r="A1558" s="52">
        <v>1558</v>
      </c>
      <c r="B1558" s="42" t="str">
        <f>+C1557</f>
        <v>International travel insurance</v>
      </c>
      <c r="C1558" s="108" t="str">
        <f>+C1548</f>
        <v>Executives</v>
      </c>
    </row>
    <row r="1559" spans="1:3">
      <c r="A1559" s="52">
        <v>1559</v>
      </c>
      <c r="B1559" s="42" t="str">
        <f>+B1558</f>
        <v>International travel insurance</v>
      </c>
      <c r="C1559" s="108" t="str">
        <f t="shared" ref="C1559:C1565" si="149">+C1549</f>
        <v>Senior Managers</v>
      </c>
    </row>
    <row r="1560" spans="1:3">
      <c r="A1560" s="52">
        <v>1560</v>
      </c>
      <c r="B1560" s="42" t="str">
        <f t="shared" ref="B1560:B1565" si="150">+B1559</f>
        <v>International travel insurance</v>
      </c>
      <c r="C1560" s="108" t="str">
        <f t="shared" si="149"/>
        <v>Managers</v>
      </c>
    </row>
    <row r="1561" spans="1:3">
      <c r="A1561" s="52">
        <v>1561</v>
      </c>
      <c r="B1561" s="42" t="str">
        <f t="shared" si="150"/>
        <v>International travel insurance</v>
      </c>
      <c r="C1561" s="108" t="str">
        <f t="shared" si="149"/>
        <v>Supervisors</v>
      </c>
    </row>
    <row r="1562" spans="1:3">
      <c r="A1562" s="52">
        <v>1562</v>
      </c>
      <c r="B1562" s="42" t="str">
        <f>+B1560</f>
        <v>International travel insurance</v>
      </c>
      <c r="C1562" s="108" t="str">
        <f t="shared" si="149"/>
        <v>Senior Professionals</v>
      </c>
    </row>
    <row r="1563" spans="1:3">
      <c r="A1563" s="52">
        <v>1563</v>
      </c>
      <c r="B1563" s="42" t="str">
        <f t="shared" si="150"/>
        <v>International travel insurance</v>
      </c>
      <c r="C1563" s="108" t="str">
        <f t="shared" si="149"/>
        <v>Junior/ Med Professionals</v>
      </c>
    </row>
    <row r="1564" spans="1:3">
      <c r="A1564" s="52">
        <v>1564</v>
      </c>
      <c r="B1564" s="42" t="str">
        <f t="shared" si="150"/>
        <v>International travel insurance</v>
      </c>
      <c r="C1564" s="108" t="str">
        <f t="shared" si="149"/>
        <v>Technicians /Admin</v>
      </c>
    </row>
    <row r="1565" spans="1:3">
      <c r="A1565" s="52">
        <v>1565</v>
      </c>
      <c r="B1565" s="42" t="str">
        <f t="shared" si="150"/>
        <v>International travel insurance</v>
      </c>
      <c r="C1565" s="108">
        <f t="shared" si="149"/>
        <v>0</v>
      </c>
    </row>
    <row r="1566" spans="1:3">
      <c r="A1566" s="52">
        <v>1566</v>
      </c>
      <c r="C1566" s="109"/>
    </row>
    <row r="1567" spans="1:3">
      <c r="A1567" s="52">
        <v>1567</v>
      </c>
      <c r="C1567" s="53" t="str">
        <f>+Benefits_Develpm_Practic_Polic!B236</f>
        <v>Healthcare</v>
      </c>
    </row>
    <row r="1568" spans="1:3">
      <c r="A1568" s="52">
        <v>1568</v>
      </c>
      <c r="B1568" s="42" t="str">
        <f>+C1567</f>
        <v>Healthcare</v>
      </c>
      <c r="C1568" s="108" t="str">
        <f t="shared" ref="C1568:C1575" si="151">+C1468</f>
        <v>Executives</v>
      </c>
    </row>
    <row r="1569" spans="1:3">
      <c r="A1569" s="52">
        <v>1569</v>
      </c>
      <c r="B1569" s="42" t="str">
        <f>+B1568</f>
        <v>Healthcare</v>
      </c>
      <c r="C1569" s="108" t="str">
        <f t="shared" si="151"/>
        <v>Senior Managers</v>
      </c>
    </row>
    <row r="1570" spans="1:3">
      <c r="A1570" s="52">
        <v>1570</v>
      </c>
      <c r="B1570" s="42" t="str">
        <f t="shared" ref="B1570:B1575" si="152">+B1569</f>
        <v>Healthcare</v>
      </c>
      <c r="C1570" s="108" t="str">
        <f t="shared" si="151"/>
        <v>Managers</v>
      </c>
    </row>
    <row r="1571" spans="1:3">
      <c r="A1571" s="52">
        <v>1571</v>
      </c>
      <c r="B1571" s="42" t="str">
        <f t="shared" si="152"/>
        <v>Healthcare</v>
      </c>
      <c r="C1571" s="108" t="str">
        <f t="shared" si="151"/>
        <v>Supervisors</v>
      </c>
    </row>
    <row r="1572" spans="1:3">
      <c r="A1572" s="52">
        <v>1572</v>
      </c>
      <c r="B1572" s="42" t="str">
        <f>+B1570</f>
        <v>Healthcare</v>
      </c>
      <c r="C1572" s="108" t="str">
        <f t="shared" si="151"/>
        <v>Senior Professionals</v>
      </c>
    </row>
    <row r="1573" spans="1:3">
      <c r="A1573" s="52">
        <v>1573</v>
      </c>
      <c r="B1573" s="42" t="str">
        <f t="shared" si="152"/>
        <v>Healthcare</v>
      </c>
      <c r="C1573" s="108" t="str">
        <f t="shared" si="151"/>
        <v>Junior/ Med Professionals</v>
      </c>
    </row>
    <row r="1574" spans="1:3">
      <c r="A1574" s="52">
        <v>1574</v>
      </c>
      <c r="B1574" s="42" t="str">
        <f t="shared" si="152"/>
        <v>Healthcare</v>
      </c>
      <c r="C1574" s="108" t="str">
        <f t="shared" si="151"/>
        <v>Technicians /Admin</v>
      </c>
    </row>
    <row r="1575" spans="1:3">
      <c r="A1575" s="52">
        <v>1575</v>
      </c>
      <c r="B1575" s="42" t="str">
        <f t="shared" si="152"/>
        <v>Healthcare</v>
      </c>
      <c r="C1575" s="108">
        <f t="shared" si="151"/>
        <v>0</v>
      </c>
    </row>
    <row r="1576" spans="1:3">
      <c r="A1576" s="52">
        <v>1576</v>
      </c>
      <c r="C1576" s="109"/>
    </row>
    <row r="1577" spans="1:3">
      <c r="A1577" s="52">
        <v>1577</v>
      </c>
      <c r="C1577" s="53" t="str">
        <f>+Benefits_Develpm_Practic_Polic!B237</f>
        <v>Hospital care</v>
      </c>
    </row>
    <row r="1578" spans="1:3">
      <c r="A1578" s="52">
        <v>1578</v>
      </c>
      <c r="B1578" s="42" t="str">
        <f>+C1577</f>
        <v>Hospital care</v>
      </c>
      <c r="C1578" s="108" t="str">
        <f>+C1568</f>
        <v>Executives</v>
      </c>
    </row>
    <row r="1579" spans="1:3">
      <c r="A1579" s="52">
        <v>1579</v>
      </c>
      <c r="B1579" s="42" t="str">
        <f>+B1578</f>
        <v>Hospital care</v>
      </c>
      <c r="C1579" s="108" t="str">
        <f t="shared" ref="C1579:C1585" si="153">+C1569</f>
        <v>Senior Managers</v>
      </c>
    </row>
    <row r="1580" spans="1:3">
      <c r="A1580" s="52">
        <v>1580</v>
      </c>
      <c r="B1580" s="42" t="str">
        <f t="shared" ref="B1580:B1585" si="154">+B1579</f>
        <v>Hospital care</v>
      </c>
      <c r="C1580" s="108" t="str">
        <f t="shared" si="153"/>
        <v>Managers</v>
      </c>
    </row>
    <row r="1581" spans="1:3">
      <c r="A1581" s="52">
        <v>1581</v>
      </c>
      <c r="B1581" s="42" t="str">
        <f t="shared" si="154"/>
        <v>Hospital care</v>
      </c>
      <c r="C1581" s="108" t="str">
        <f t="shared" si="153"/>
        <v>Supervisors</v>
      </c>
    </row>
    <row r="1582" spans="1:3">
      <c r="A1582" s="52">
        <v>1582</v>
      </c>
      <c r="B1582" s="42" t="str">
        <f>+B1580</f>
        <v>Hospital care</v>
      </c>
      <c r="C1582" s="108" t="str">
        <f t="shared" si="153"/>
        <v>Senior Professionals</v>
      </c>
    </row>
    <row r="1583" spans="1:3">
      <c r="A1583" s="52">
        <v>1583</v>
      </c>
      <c r="B1583" s="42" t="str">
        <f t="shared" si="154"/>
        <v>Hospital care</v>
      </c>
      <c r="C1583" s="108" t="str">
        <f t="shared" si="153"/>
        <v>Junior/ Med Professionals</v>
      </c>
    </row>
    <row r="1584" spans="1:3">
      <c r="A1584" s="52">
        <v>1584</v>
      </c>
      <c r="B1584" s="42" t="str">
        <f t="shared" si="154"/>
        <v>Hospital care</v>
      </c>
      <c r="C1584" s="108" t="str">
        <f t="shared" si="153"/>
        <v>Technicians /Admin</v>
      </c>
    </row>
    <row r="1585" spans="1:5">
      <c r="A1585" s="52">
        <v>1585</v>
      </c>
      <c r="B1585" s="42" t="str">
        <f t="shared" si="154"/>
        <v>Hospital care</v>
      </c>
      <c r="C1585" s="108">
        <f t="shared" si="153"/>
        <v>0</v>
      </c>
    </row>
    <row r="1586" spans="1:5">
      <c r="A1586" s="52">
        <v>1586</v>
      </c>
      <c r="C1586" s="109"/>
    </row>
    <row r="1587" spans="1:5">
      <c r="A1587" s="52">
        <v>1587</v>
      </c>
      <c r="C1587" s="53" t="str">
        <f>+Benefits_Develpm_Practic_Polic!B238</f>
        <v>Prescription drug coverage</v>
      </c>
    </row>
    <row r="1588" spans="1:5">
      <c r="A1588" s="52">
        <v>1588</v>
      </c>
      <c r="B1588" s="42" t="str">
        <f>+C1587</f>
        <v>Prescription drug coverage</v>
      </c>
      <c r="C1588" s="108" t="str">
        <f>+C1578</f>
        <v>Executives</v>
      </c>
      <c r="E1588" s="42"/>
    </row>
    <row r="1589" spans="1:5">
      <c r="A1589" s="52">
        <v>1589</v>
      </c>
      <c r="B1589" s="42" t="str">
        <f>+B1588</f>
        <v>Prescription drug coverage</v>
      </c>
      <c r="C1589" s="108" t="str">
        <f t="shared" ref="C1589:C1595" si="155">+C1579</f>
        <v>Senior Managers</v>
      </c>
      <c r="E1589" s="42"/>
    </row>
    <row r="1590" spans="1:5">
      <c r="A1590" s="52">
        <v>1590</v>
      </c>
      <c r="B1590" s="42" t="str">
        <f t="shared" ref="B1590:B1595" si="156">+B1589</f>
        <v>Prescription drug coverage</v>
      </c>
      <c r="C1590" s="108" t="str">
        <f t="shared" si="155"/>
        <v>Managers</v>
      </c>
      <c r="E1590" s="42"/>
    </row>
    <row r="1591" spans="1:5">
      <c r="A1591" s="52">
        <v>1591</v>
      </c>
      <c r="B1591" s="42" t="str">
        <f t="shared" si="156"/>
        <v>Prescription drug coverage</v>
      </c>
      <c r="C1591" s="108" t="str">
        <f t="shared" si="155"/>
        <v>Supervisors</v>
      </c>
      <c r="E1591" s="42"/>
    </row>
    <row r="1592" spans="1:5">
      <c r="A1592" s="52">
        <v>1592</v>
      </c>
      <c r="B1592" s="42" t="str">
        <f>+B1590</f>
        <v>Prescription drug coverage</v>
      </c>
      <c r="C1592" s="108" t="str">
        <f t="shared" si="155"/>
        <v>Senior Professionals</v>
      </c>
      <c r="E1592" s="42"/>
    </row>
    <row r="1593" spans="1:5">
      <c r="A1593" s="52">
        <v>1593</v>
      </c>
      <c r="B1593" s="42" t="str">
        <f t="shared" si="156"/>
        <v>Prescription drug coverage</v>
      </c>
      <c r="C1593" s="108" t="str">
        <f t="shared" si="155"/>
        <v>Junior/ Med Professionals</v>
      </c>
      <c r="E1593" s="42"/>
    </row>
    <row r="1594" spans="1:5">
      <c r="A1594" s="52">
        <v>1594</v>
      </c>
      <c r="B1594" s="42" t="str">
        <f t="shared" si="156"/>
        <v>Prescription drug coverage</v>
      </c>
      <c r="C1594" s="108" t="str">
        <f t="shared" si="155"/>
        <v>Technicians /Admin</v>
      </c>
      <c r="E1594" s="42"/>
    </row>
    <row r="1595" spans="1:5">
      <c r="A1595" s="52">
        <v>1595</v>
      </c>
      <c r="B1595" s="42" t="str">
        <f t="shared" si="156"/>
        <v>Prescription drug coverage</v>
      </c>
      <c r="C1595" s="108">
        <f t="shared" si="155"/>
        <v>0</v>
      </c>
      <c r="E1595" s="42"/>
    </row>
    <row r="1596" spans="1:5">
      <c r="A1596" s="52">
        <v>1596</v>
      </c>
      <c r="C1596" s="109"/>
      <c r="E1596" s="42"/>
    </row>
    <row r="1597" spans="1:5">
      <c r="A1597" s="52">
        <v>1597</v>
      </c>
      <c r="C1597" s="53" t="str">
        <f>+Benefits_Develpm_Practic_Polic!B239</f>
        <v>Drug coverage: Up to what Max amount per year in €?</v>
      </c>
      <c r="E1597" s="42"/>
    </row>
    <row r="1598" spans="1:5">
      <c r="A1598" s="52">
        <v>1598</v>
      </c>
      <c r="B1598" s="42" t="str">
        <f>+C1597</f>
        <v>Drug coverage: Up to what Max amount per year in €?</v>
      </c>
      <c r="C1598" s="108" t="str">
        <f>+C1588</f>
        <v>Executives</v>
      </c>
      <c r="D1598" s="73">
        <f>+Benefits_Develpm_Practic_Polic!C239</f>
        <v>0</v>
      </c>
      <c r="E1598" s="42"/>
    </row>
    <row r="1599" spans="1:5">
      <c r="A1599" s="52">
        <v>1599</v>
      </c>
      <c r="B1599" s="42" t="str">
        <f>+B1598</f>
        <v>Drug coverage: Up to what Max amount per year in €?</v>
      </c>
      <c r="C1599" s="108" t="str">
        <f t="shared" ref="C1599:C1605" si="157">+C1589</f>
        <v>Senior Managers</v>
      </c>
      <c r="D1599" s="73">
        <f>+Benefits_Develpm_Practic_Polic!D239</f>
        <v>0</v>
      </c>
      <c r="E1599" s="42"/>
    </row>
    <row r="1600" spans="1:5">
      <c r="A1600" s="52">
        <v>1600</v>
      </c>
      <c r="B1600" s="42" t="str">
        <f t="shared" ref="B1600:B1605" si="158">+B1599</f>
        <v>Drug coverage: Up to what Max amount per year in €?</v>
      </c>
      <c r="C1600" s="108" t="str">
        <f t="shared" si="157"/>
        <v>Managers</v>
      </c>
      <c r="D1600" s="73">
        <f>+Benefits_Develpm_Practic_Polic!E239</f>
        <v>0</v>
      </c>
      <c r="E1600" s="42"/>
    </row>
    <row r="1601" spans="1:5">
      <c r="A1601" s="52">
        <v>1601</v>
      </c>
      <c r="B1601" s="42" t="str">
        <f t="shared" si="158"/>
        <v>Drug coverage: Up to what Max amount per year in €?</v>
      </c>
      <c r="C1601" s="108" t="str">
        <f t="shared" si="157"/>
        <v>Supervisors</v>
      </c>
      <c r="D1601" s="73">
        <f>+Benefits_Develpm_Practic_Polic!F239</f>
        <v>0</v>
      </c>
      <c r="E1601" s="42"/>
    </row>
    <row r="1602" spans="1:5">
      <c r="A1602" s="52">
        <v>1602</v>
      </c>
      <c r="B1602" s="42" t="str">
        <f>+B1600</f>
        <v>Drug coverage: Up to what Max amount per year in €?</v>
      </c>
      <c r="C1602" s="108" t="str">
        <f t="shared" si="157"/>
        <v>Senior Professionals</v>
      </c>
      <c r="D1602" s="73">
        <f>+Benefits_Develpm_Practic_Polic!G239</f>
        <v>0</v>
      </c>
      <c r="E1602" s="42"/>
    </row>
    <row r="1603" spans="1:5">
      <c r="A1603" s="52">
        <v>1603</v>
      </c>
      <c r="B1603" s="42" t="str">
        <f t="shared" si="158"/>
        <v>Drug coverage: Up to what Max amount per year in €?</v>
      </c>
      <c r="C1603" s="108" t="str">
        <f t="shared" si="157"/>
        <v>Junior/ Med Professionals</v>
      </c>
      <c r="D1603" s="73">
        <f>+Benefits_Develpm_Practic_Polic!H239</f>
        <v>0</v>
      </c>
      <c r="E1603" s="42"/>
    </row>
    <row r="1604" spans="1:5">
      <c r="A1604" s="52">
        <v>1604</v>
      </c>
      <c r="B1604" s="42" t="str">
        <f t="shared" si="158"/>
        <v>Drug coverage: Up to what Max amount per year in €?</v>
      </c>
      <c r="C1604" s="108" t="str">
        <f t="shared" si="157"/>
        <v>Technicians /Admin</v>
      </c>
      <c r="D1604" s="73">
        <f>+Benefits_Develpm_Practic_Polic!I239</f>
        <v>0</v>
      </c>
      <c r="E1604" s="42"/>
    </row>
    <row r="1605" spans="1:5">
      <c r="A1605" s="52">
        <v>1605</v>
      </c>
      <c r="B1605" s="42" t="str">
        <f t="shared" si="158"/>
        <v>Drug coverage: Up to what Max amount per year in €?</v>
      </c>
      <c r="C1605" s="108">
        <f t="shared" si="157"/>
        <v>0</v>
      </c>
      <c r="D1605" s="52"/>
    </row>
    <row r="1606" spans="1:5">
      <c r="A1606" s="52">
        <v>1606</v>
      </c>
      <c r="C1606" s="109"/>
    </row>
    <row r="1607" spans="1:5">
      <c r="A1607" s="52">
        <v>1607</v>
      </c>
      <c r="C1607" s="42" t="str">
        <f>+Benefits_Develpm_Practic_Polic!B240</f>
        <v>Dental coverage</v>
      </c>
    </row>
    <row r="1608" spans="1:5">
      <c r="A1608" s="52">
        <v>1608</v>
      </c>
      <c r="B1608" s="42" t="str">
        <f>+C1607</f>
        <v>Dental coverage</v>
      </c>
      <c r="C1608" s="108" t="str">
        <f t="shared" ref="C1608:C1615" si="159">+C1588</f>
        <v>Executives</v>
      </c>
      <c r="E1608" s="71"/>
    </row>
    <row r="1609" spans="1:5">
      <c r="A1609" s="52">
        <v>1609</v>
      </c>
      <c r="B1609" s="42" t="str">
        <f>+B1608</f>
        <v>Dental coverage</v>
      </c>
      <c r="C1609" s="108" t="str">
        <f t="shared" si="159"/>
        <v>Senior Managers</v>
      </c>
      <c r="E1609" s="71"/>
    </row>
    <row r="1610" spans="1:5">
      <c r="A1610" s="52">
        <v>1610</v>
      </c>
      <c r="B1610" s="42" t="str">
        <f t="shared" ref="B1610:B1615" si="160">+B1609</f>
        <v>Dental coverage</v>
      </c>
      <c r="C1610" s="108" t="str">
        <f t="shared" si="159"/>
        <v>Managers</v>
      </c>
      <c r="E1610" s="71"/>
    </row>
    <row r="1611" spans="1:5">
      <c r="A1611" s="52">
        <v>1611</v>
      </c>
      <c r="B1611" s="42" t="str">
        <f t="shared" si="160"/>
        <v>Dental coverage</v>
      </c>
      <c r="C1611" s="108" t="str">
        <f t="shared" si="159"/>
        <v>Supervisors</v>
      </c>
      <c r="E1611" s="71"/>
    </row>
    <row r="1612" spans="1:5">
      <c r="A1612" s="52">
        <v>1612</v>
      </c>
      <c r="B1612" s="42" t="str">
        <f>+B1610</f>
        <v>Dental coverage</v>
      </c>
      <c r="C1612" s="108" t="str">
        <f t="shared" si="159"/>
        <v>Senior Professionals</v>
      </c>
      <c r="E1612" s="71"/>
    </row>
    <row r="1613" spans="1:5">
      <c r="A1613" s="52">
        <v>1613</v>
      </c>
      <c r="B1613" s="42" t="str">
        <f t="shared" si="160"/>
        <v>Dental coverage</v>
      </c>
      <c r="C1613" s="108" t="str">
        <f t="shared" si="159"/>
        <v>Junior/ Med Professionals</v>
      </c>
      <c r="E1613" s="71"/>
    </row>
    <row r="1614" spans="1:5">
      <c r="A1614" s="52">
        <v>1614</v>
      </c>
      <c r="B1614" s="42" t="str">
        <f t="shared" si="160"/>
        <v>Dental coverage</v>
      </c>
      <c r="C1614" s="108" t="str">
        <f t="shared" si="159"/>
        <v>Technicians /Admin</v>
      </c>
      <c r="E1614" s="71"/>
    </row>
    <row r="1615" spans="1:5">
      <c r="A1615" s="52">
        <v>1615</v>
      </c>
      <c r="B1615" s="42" t="str">
        <f t="shared" si="160"/>
        <v>Dental coverage</v>
      </c>
      <c r="C1615" s="108">
        <f t="shared" si="159"/>
        <v>0</v>
      </c>
    </row>
    <row r="1616" spans="1:5">
      <c r="A1616" s="52">
        <v>1616</v>
      </c>
      <c r="C1616" s="109"/>
    </row>
    <row r="1617" spans="1:5">
      <c r="A1617" s="52">
        <v>1617</v>
      </c>
      <c r="C1617" s="42" t="str">
        <f>+Benefits_Develpm_Practic_Polic!B241</f>
        <v>Vision coverage</v>
      </c>
    </row>
    <row r="1618" spans="1:5">
      <c r="A1618" s="52">
        <v>1618</v>
      </c>
      <c r="B1618" s="42" t="str">
        <f>+C1617</f>
        <v>Vision coverage</v>
      </c>
      <c r="C1618" s="108" t="str">
        <f>+C1608</f>
        <v>Executives</v>
      </c>
      <c r="E1618" s="71"/>
    </row>
    <row r="1619" spans="1:5">
      <c r="A1619" s="52">
        <v>1619</v>
      </c>
      <c r="B1619" s="42" t="str">
        <f>+B1618</f>
        <v>Vision coverage</v>
      </c>
      <c r="C1619" s="108" t="str">
        <f t="shared" ref="C1619:C1625" si="161">+C1609</f>
        <v>Senior Managers</v>
      </c>
      <c r="E1619" s="71"/>
    </row>
    <row r="1620" spans="1:5">
      <c r="A1620" s="52">
        <v>1620</v>
      </c>
      <c r="B1620" s="42" t="str">
        <f t="shared" ref="B1620:B1625" si="162">+B1619</f>
        <v>Vision coverage</v>
      </c>
      <c r="C1620" s="108" t="str">
        <f t="shared" si="161"/>
        <v>Managers</v>
      </c>
      <c r="E1620" s="71"/>
    </row>
    <row r="1621" spans="1:5">
      <c r="A1621" s="52">
        <v>1621</v>
      </c>
      <c r="B1621" s="42" t="str">
        <f t="shared" si="162"/>
        <v>Vision coverage</v>
      </c>
      <c r="C1621" s="108" t="str">
        <f t="shared" si="161"/>
        <v>Supervisors</v>
      </c>
      <c r="E1621" s="71"/>
    </row>
    <row r="1622" spans="1:5">
      <c r="A1622" s="52">
        <v>1622</v>
      </c>
      <c r="B1622" s="42" t="str">
        <f>+B1620</f>
        <v>Vision coverage</v>
      </c>
      <c r="C1622" s="108" t="str">
        <f t="shared" si="161"/>
        <v>Senior Professionals</v>
      </c>
      <c r="E1622" s="71"/>
    </row>
    <row r="1623" spans="1:5">
      <c r="A1623" s="52">
        <v>1623</v>
      </c>
      <c r="B1623" s="42" t="str">
        <f t="shared" si="162"/>
        <v>Vision coverage</v>
      </c>
      <c r="C1623" s="108" t="str">
        <f t="shared" si="161"/>
        <v>Junior/ Med Professionals</v>
      </c>
      <c r="E1623" s="71"/>
    </row>
    <row r="1624" spans="1:5">
      <c r="A1624" s="52">
        <v>1624</v>
      </c>
      <c r="B1624" s="42" t="str">
        <f t="shared" si="162"/>
        <v>Vision coverage</v>
      </c>
      <c r="C1624" s="108" t="str">
        <f t="shared" si="161"/>
        <v>Technicians /Admin</v>
      </c>
      <c r="E1624" s="71"/>
    </row>
    <row r="1625" spans="1:5">
      <c r="A1625" s="52">
        <v>1625</v>
      </c>
      <c r="B1625" s="42" t="str">
        <f t="shared" si="162"/>
        <v>Vision coverage</v>
      </c>
      <c r="C1625" s="108">
        <f t="shared" si="161"/>
        <v>0</v>
      </c>
    </row>
    <row r="1626" spans="1:5">
      <c r="A1626" s="52">
        <v>1626</v>
      </c>
      <c r="C1626" s="109"/>
    </row>
    <row r="1627" spans="1:5">
      <c r="A1627" s="52">
        <v>1627</v>
      </c>
      <c r="C1627" s="53" t="str">
        <f>+Benefits_Develpm_Practic_Polic!B242</f>
        <v>Does the employee contribute to the cost of the healthcare program?</v>
      </c>
    </row>
    <row r="1628" spans="1:5">
      <c r="A1628" s="52">
        <v>1628</v>
      </c>
      <c r="B1628" s="42" t="str">
        <f>+C1627</f>
        <v>Does the employee contribute to the cost of the healthcare program?</v>
      </c>
      <c r="C1628" s="108" t="str">
        <f>+C1618</f>
        <v>Executives</v>
      </c>
      <c r="D1628" s="124">
        <f>+Benefits_Develpm_Practic_Polic!C242</f>
        <v>0</v>
      </c>
    </row>
    <row r="1629" spans="1:5">
      <c r="A1629" s="52">
        <v>1629</v>
      </c>
      <c r="B1629" s="42" t="str">
        <f>+B1628</f>
        <v>Does the employee contribute to the cost of the healthcare program?</v>
      </c>
      <c r="C1629" s="108" t="str">
        <f t="shared" ref="C1629:C1635" si="163">+C1619</f>
        <v>Senior Managers</v>
      </c>
      <c r="D1629" s="124">
        <f>+Benefits_Develpm_Practic_Polic!D242</f>
        <v>0</v>
      </c>
    </row>
    <row r="1630" spans="1:5">
      <c r="A1630" s="52">
        <v>1630</v>
      </c>
      <c r="B1630" s="42" t="str">
        <f t="shared" ref="B1630:B1635" si="164">+B1629</f>
        <v>Does the employee contribute to the cost of the healthcare program?</v>
      </c>
      <c r="C1630" s="108" t="str">
        <f t="shared" si="163"/>
        <v>Managers</v>
      </c>
      <c r="D1630" s="124">
        <f>+Benefits_Develpm_Practic_Polic!E242</f>
        <v>0</v>
      </c>
    </row>
    <row r="1631" spans="1:5">
      <c r="A1631" s="52">
        <v>1631</v>
      </c>
      <c r="B1631" s="42" t="str">
        <f t="shared" si="164"/>
        <v>Does the employee contribute to the cost of the healthcare program?</v>
      </c>
      <c r="C1631" s="108" t="str">
        <f t="shared" si="163"/>
        <v>Supervisors</v>
      </c>
      <c r="D1631" s="124">
        <f>+Benefits_Develpm_Practic_Polic!F242</f>
        <v>0</v>
      </c>
    </row>
    <row r="1632" spans="1:5">
      <c r="A1632" s="52">
        <v>1632</v>
      </c>
      <c r="B1632" s="42" t="str">
        <f>+B1630</f>
        <v>Does the employee contribute to the cost of the healthcare program?</v>
      </c>
      <c r="C1632" s="108" t="str">
        <f t="shared" si="163"/>
        <v>Senior Professionals</v>
      </c>
      <c r="D1632" s="124">
        <f>+Benefits_Develpm_Practic_Polic!G242</f>
        <v>0</v>
      </c>
    </row>
    <row r="1633" spans="1:4">
      <c r="A1633" s="52">
        <v>1633</v>
      </c>
      <c r="B1633" s="42" t="str">
        <f t="shared" si="164"/>
        <v>Does the employee contribute to the cost of the healthcare program?</v>
      </c>
      <c r="C1633" s="108" t="str">
        <f t="shared" si="163"/>
        <v>Junior/ Med Professionals</v>
      </c>
      <c r="D1633" s="124">
        <f>+Benefits_Develpm_Practic_Polic!H242</f>
        <v>0</v>
      </c>
    </row>
    <row r="1634" spans="1:4">
      <c r="A1634" s="52">
        <v>1634</v>
      </c>
      <c r="B1634" s="42" t="str">
        <f t="shared" si="164"/>
        <v>Does the employee contribute to the cost of the healthcare program?</v>
      </c>
      <c r="C1634" s="108" t="str">
        <f t="shared" si="163"/>
        <v>Technicians /Admin</v>
      </c>
      <c r="D1634" s="124">
        <f>+Benefits_Develpm_Practic_Polic!I242</f>
        <v>0</v>
      </c>
    </row>
    <row r="1635" spans="1:4">
      <c r="A1635" s="52">
        <v>1635</v>
      </c>
      <c r="B1635" s="42" t="str">
        <f t="shared" si="164"/>
        <v>Does the employee contribute to the cost of the healthcare program?</v>
      </c>
      <c r="C1635" s="108">
        <f t="shared" si="163"/>
        <v>0</v>
      </c>
      <c r="D1635" s="38">
        <f>+Benefits_Develpm_Practic_Polic!J242</f>
        <v>0</v>
      </c>
    </row>
    <row r="1636" spans="1:4">
      <c r="A1636" s="52">
        <v>1636</v>
      </c>
      <c r="C1636" s="108"/>
    </row>
    <row r="1637" spans="1:4">
      <c r="A1637" s="52">
        <v>1637</v>
      </c>
      <c r="C1637" s="53" t="str">
        <f>+Benefits_Develpm_Practic_Polic!B243</f>
        <v>If yes, what is the % employee's contribution ( healthcare)?</v>
      </c>
    </row>
    <row r="1638" spans="1:4">
      <c r="A1638" s="52">
        <v>1638</v>
      </c>
      <c r="B1638" s="42" t="str">
        <f>+C1637</f>
        <v>If yes, what is the % employee's contribution ( healthcare)?</v>
      </c>
      <c r="C1638" s="108" t="str">
        <f>+C1628</f>
        <v>Executives</v>
      </c>
      <c r="D1638" s="122">
        <f>+Benefits_Develpm_Practic_Polic!C243</f>
        <v>0</v>
      </c>
    </row>
    <row r="1639" spans="1:4">
      <c r="A1639" s="52">
        <v>1639</v>
      </c>
      <c r="B1639" s="42" t="str">
        <f>+B1638</f>
        <v>If yes, what is the % employee's contribution ( healthcare)?</v>
      </c>
      <c r="C1639" s="108" t="str">
        <f t="shared" ref="C1639:C1645" si="165">+C1629</f>
        <v>Senior Managers</v>
      </c>
      <c r="D1639" s="122">
        <f>+Benefits_Develpm_Practic_Polic!D243</f>
        <v>0</v>
      </c>
    </row>
    <row r="1640" spans="1:4">
      <c r="A1640" s="52">
        <v>1640</v>
      </c>
      <c r="B1640" s="42" t="str">
        <f t="shared" ref="B1640:B1645" si="166">+B1639</f>
        <v>If yes, what is the % employee's contribution ( healthcare)?</v>
      </c>
      <c r="C1640" s="108" t="str">
        <f t="shared" si="165"/>
        <v>Managers</v>
      </c>
      <c r="D1640" s="122">
        <f>+Benefits_Develpm_Practic_Polic!E243</f>
        <v>0</v>
      </c>
    </row>
    <row r="1641" spans="1:4">
      <c r="A1641" s="52">
        <v>1641</v>
      </c>
      <c r="B1641" s="42" t="str">
        <f t="shared" si="166"/>
        <v>If yes, what is the % employee's contribution ( healthcare)?</v>
      </c>
      <c r="C1641" s="108" t="str">
        <f t="shared" si="165"/>
        <v>Supervisors</v>
      </c>
      <c r="D1641" s="122">
        <f>+Benefits_Develpm_Practic_Polic!F243</f>
        <v>0</v>
      </c>
    </row>
    <row r="1642" spans="1:4">
      <c r="A1642" s="52">
        <v>1642</v>
      </c>
      <c r="B1642" s="42" t="str">
        <f t="shared" si="166"/>
        <v>If yes, what is the % employee's contribution ( healthcare)?</v>
      </c>
      <c r="C1642" s="108" t="str">
        <f t="shared" si="165"/>
        <v>Senior Professionals</v>
      </c>
      <c r="D1642" s="122">
        <f>+Benefits_Develpm_Practic_Polic!G243</f>
        <v>0</v>
      </c>
    </row>
    <row r="1643" spans="1:4">
      <c r="A1643" s="52">
        <v>1643</v>
      </c>
      <c r="B1643" s="42" t="str">
        <f t="shared" si="166"/>
        <v>If yes, what is the % employee's contribution ( healthcare)?</v>
      </c>
      <c r="C1643" s="108" t="str">
        <f t="shared" si="165"/>
        <v>Junior/ Med Professionals</v>
      </c>
      <c r="D1643" s="122">
        <f>+Benefits_Develpm_Practic_Polic!H243</f>
        <v>0</v>
      </c>
    </row>
    <row r="1644" spans="1:4">
      <c r="A1644" s="52">
        <v>1644</v>
      </c>
      <c r="B1644" s="42" t="str">
        <f t="shared" si="166"/>
        <v>If yes, what is the % employee's contribution ( healthcare)?</v>
      </c>
      <c r="C1644" s="108" t="str">
        <f t="shared" si="165"/>
        <v>Technicians /Admin</v>
      </c>
      <c r="D1644" s="122">
        <f>+Benefits_Develpm_Practic_Polic!I243</f>
        <v>0</v>
      </c>
    </row>
    <row r="1645" spans="1:4">
      <c r="A1645" s="52">
        <v>1645</v>
      </c>
      <c r="B1645" s="42" t="str">
        <f t="shared" si="166"/>
        <v>If yes, what is the % employee's contribution ( healthcare)?</v>
      </c>
      <c r="C1645" s="108">
        <f t="shared" si="165"/>
        <v>0</v>
      </c>
    </row>
    <row r="1646" spans="1:4">
      <c r="A1646" s="52">
        <v>1646</v>
      </c>
      <c r="C1646" s="109"/>
    </row>
    <row r="1647" spans="1:4" ht="15" customHeight="1">
      <c r="A1647" s="52">
        <v>1647</v>
      </c>
      <c r="C1647" s="53" t="str">
        <f>+Benefits_Develpm_Practic_Polic!B244</f>
        <v>Does it cover other family members of the employees?</v>
      </c>
    </row>
    <row r="1648" spans="1:4">
      <c r="A1648" s="52">
        <v>1648</v>
      </c>
      <c r="B1648" s="42" t="str">
        <f>+C1647</f>
        <v>Does it cover other family members of the employees?</v>
      </c>
      <c r="C1648" s="108" t="str">
        <f t="shared" ref="C1648:C1655" si="167">+C1628</f>
        <v>Executives</v>
      </c>
      <c r="D1648" s="124">
        <f>+Benefits_Develpm_Practic_Polic!C244</f>
        <v>0</v>
      </c>
    </row>
    <row r="1649" spans="1:4">
      <c r="A1649" s="52">
        <v>1649</v>
      </c>
      <c r="B1649" s="42" t="str">
        <f>+B1648</f>
        <v>Does it cover other family members of the employees?</v>
      </c>
      <c r="C1649" s="108" t="str">
        <f t="shared" si="167"/>
        <v>Senior Managers</v>
      </c>
      <c r="D1649" s="124">
        <f>+Benefits_Develpm_Practic_Polic!D244</f>
        <v>0</v>
      </c>
    </row>
    <row r="1650" spans="1:4">
      <c r="A1650" s="52">
        <v>1650</v>
      </c>
      <c r="B1650" s="42" t="str">
        <f t="shared" ref="B1650:B1655" si="168">+B1649</f>
        <v>Does it cover other family members of the employees?</v>
      </c>
      <c r="C1650" s="108" t="str">
        <f t="shared" si="167"/>
        <v>Managers</v>
      </c>
      <c r="D1650" s="124">
        <f>+Benefits_Develpm_Practic_Polic!E244</f>
        <v>0</v>
      </c>
    </row>
    <row r="1651" spans="1:4">
      <c r="A1651" s="52">
        <v>1651</v>
      </c>
      <c r="B1651" s="42" t="str">
        <f t="shared" si="168"/>
        <v>Does it cover other family members of the employees?</v>
      </c>
      <c r="C1651" s="108" t="str">
        <f t="shared" si="167"/>
        <v>Supervisors</v>
      </c>
      <c r="D1651" s="124">
        <f>+Benefits_Develpm_Practic_Polic!F244</f>
        <v>0</v>
      </c>
    </row>
    <row r="1652" spans="1:4">
      <c r="A1652" s="52">
        <v>1652</v>
      </c>
      <c r="B1652" s="42" t="str">
        <f>+B1650</f>
        <v>Does it cover other family members of the employees?</v>
      </c>
      <c r="C1652" s="108" t="str">
        <f t="shared" si="167"/>
        <v>Senior Professionals</v>
      </c>
      <c r="D1652" s="124">
        <f>+Benefits_Develpm_Practic_Polic!G244</f>
        <v>0</v>
      </c>
    </row>
    <row r="1653" spans="1:4">
      <c r="A1653" s="52">
        <v>1653</v>
      </c>
      <c r="B1653" s="42" t="str">
        <f t="shared" si="168"/>
        <v>Does it cover other family members of the employees?</v>
      </c>
      <c r="C1653" s="108" t="str">
        <f t="shared" si="167"/>
        <v>Junior/ Med Professionals</v>
      </c>
      <c r="D1653" s="124">
        <f>+Benefits_Develpm_Practic_Polic!H244</f>
        <v>0</v>
      </c>
    </row>
    <row r="1654" spans="1:4">
      <c r="A1654" s="52">
        <v>1654</v>
      </c>
      <c r="B1654" s="42" t="str">
        <f t="shared" si="168"/>
        <v>Does it cover other family members of the employees?</v>
      </c>
      <c r="C1654" s="108" t="str">
        <f t="shared" si="167"/>
        <v>Technicians /Admin</v>
      </c>
      <c r="D1654" s="124">
        <f>+Benefits_Develpm_Practic_Polic!I244</f>
        <v>0</v>
      </c>
    </row>
    <row r="1655" spans="1:4">
      <c r="A1655" s="52">
        <v>1655</v>
      </c>
      <c r="B1655" s="42" t="str">
        <f t="shared" si="168"/>
        <v>Does it cover other family members of the employees?</v>
      </c>
      <c r="C1655" s="108">
        <f t="shared" si="167"/>
        <v>0</v>
      </c>
      <c r="D1655" s="124">
        <f>+Benefits_Develpm_Practic_Polic!J244</f>
        <v>0</v>
      </c>
    </row>
    <row r="1656" spans="1:4">
      <c r="A1656" s="52">
        <v>1656</v>
      </c>
      <c r="C1656" s="109"/>
    </row>
    <row r="1657" spans="1:4" ht="15" customHeight="1">
      <c r="A1657" s="52">
        <v>1657</v>
      </c>
      <c r="C1657" s="53" t="str">
        <f>+Benefits_Develpm_Practic_Polic!B245</f>
        <v>If yes, what is the employee's % contribution (family members)?</v>
      </c>
    </row>
    <row r="1658" spans="1:4">
      <c r="A1658" s="52">
        <v>1658</v>
      </c>
      <c r="B1658" s="42" t="str">
        <f>+C1657</f>
        <v>If yes, what is the employee's % contribution (family members)?</v>
      </c>
      <c r="C1658" s="108" t="str">
        <f>+C1648</f>
        <v>Executives</v>
      </c>
      <c r="D1658" s="122">
        <f>+Benefits_Develpm_Practic_Polic!C245</f>
        <v>0</v>
      </c>
    </row>
    <row r="1659" spans="1:4">
      <c r="A1659" s="52">
        <v>1659</v>
      </c>
      <c r="B1659" s="42" t="str">
        <f>+B1658</f>
        <v>If yes, what is the employee's % contribution (family members)?</v>
      </c>
      <c r="C1659" s="108" t="str">
        <f t="shared" ref="C1659:C1665" si="169">+C1649</f>
        <v>Senior Managers</v>
      </c>
      <c r="D1659" s="122">
        <f>+Benefits_Develpm_Practic_Polic!D245</f>
        <v>0</v>
      </c>
    </row>
    <row r="1660" spans="1:4">
      <c r="A1660" s="52">
        <v>1660</v>
      </c>
      <c r="B1660" s="42" t="str">
        <f t="shared" ref="B1660:B1665" si="170">+B1659</f>
        <v>If yes, what is the employee's % contribution (family members)?</v>
      </c>
      <c r="C1660" s="108" t="str">
        <f t="shared" si="169"/>
        <v>Managers</v>
      </c>
      <c r="D1660" s="122">
        <f>+Benefits_Develpm_Practic_Polic!E245</f>
        <v>0</v>
      </c>
    </row>
    <row r="1661" spans="1:4">
      <c r="A1661" s="52">
        <v>1661</v>
      </c>
      <c r="B1661" s="42" t="str">
        <f t="shared" si="170"/>
        <v>If yes, what is the employee's % contribution (family members)?</v>
      </c>
      <c r="C1661" s="108" t="str">
        <f t="shared" si="169"/>
        <v>Supervisors</v>
      </c>
      <c r="D1661" s="122">
        <f>+Benefits_Develpm_Practic_Polic!F245</f>
        <v>0</v>
      </c>
    </row>
    <row r="1662" spans="1:4">
      <c r="A1662" s="52">
        <v>1662</v>
      </c>
      <c r="B1662" s="42" t="str">
        <f>+B1660</f>
        <v>If yes, what is the employee's % contribution (family members)?</v>
      </c>
      <c r="C1662" s="108" t="str">
        <f t="shared" si="169"/>
        <v>Senior Professionals</v>
      </c>
      <c r="D1662" s="122">
        <f>+Benefits_Develpm_Practic_Polic!G245</f>
        <v>0</v>
      </c>
    </row>
    <row r="1663" spans="1:4">
      <c r="A1663" s="52">
        <v>1663</v>
      </c>
      <c r="B1663" s="42" t="str">
        <f t="shared" si="170"/>
        <v>If yes, what is the employee's % contribution (family members)?</v>
      </c>
      <c r="C1663" s="108" t="str">
        <f t="shared" si="169"/>
        <v>Junior/ Med Professionals</v>
      </c>
      <c r="D1663" s="122">
        <f>+Benefits_Develpm_Practic_Polic!H245</f>
        <v>0</v>
      </c>
    </row>
    <row r="1664" spans="1:4">
      <c r="A1664" s="52">
        <v>1664</v>
      </c>
      <c r="B1664" s="42" t="str">
        <f t="shared" si="170"/>
        <v>If yes, what is the employee's % contribution (family members)?</v>
      </c>
      <c r="C1664" s="108" t="str">
        <f t="shared" si="169"/>
        <v>Technicians /Admin</v>
      </c>
      <c r="D1664" s="122">
        <f>+Benefits_Develpm_Practic_Polic!I245</f>
        <v>0</v>
      </c>
    </row>
    <row r="1665" spans="1:5">
      <c r="A1665" s="52">
        <v>1665</v>
      </c>
      <c r="B1665" s="42" t="str">
        <f t="shared" si="170"/>
        <v>If yes, what is the employee's % contribution (family members)?</v>
      </c>
      <c r="C1665" s="108">
        <f t="shared" si="169"/>
        <v>0</v>
      </c>
      <c r="D1665" s="122">
        <f>+Benefits_Develpm_Practic_Polic!J245</f>
        <v>0</v>
      </c>
    </row>
    <row r="1666" spans="1:5">
      <c r="A1666" s="52">
        <v>1666</v>
      </c>
      <c r="C1666" s="109"/>
    </row>
    <row r="1667" spans="1:5">
      <c r="A1667" s="52">
        <v>1667</v>
      </c>
      <c r="D1667" s="42"/>
      <c r="E1667" s="42"/>
    </row>
    <row r="1668" spans="1:5">
      <c r="A1668" s="52">
        <v>1668</v>
      </c>
      <c r="D1668" s="42"/>
      <c r="E1668" s="42"/>
    </row>
    <row r="1669" spans="1:5">
      <c r="A1669" s="52">
        <v>1669</v>
      </c>
    </row>
    <row r="1670" spans="1:5">
      <c r="A1670" s="52">
        <v>1670</v>
      </c>
      <c r="C1670" s="110" t="str">
        <f>+Benefits_Develpm_Practic_Polic!C248</f>
        <v>4.15) Does the company provide a retimenent (pension) program for the following categories of employees, and if yes, at what percentage of contribution?</v>
      </c>
      <c r="D1670" s="126">
        <f>+Benefits_Develpm_Practic_Polic!C250</f>
        <v>0</v>
      </c>
    </row>
    <row r="1671" spans="1:5">
      <c r="A1671" s="52">
        <v>1671</v>
      </c>
      <c r="C1671" s="42" t="s">
        <v>413</v>
      </c>
    </row>
    <row r="1672" spans="1:5">
      <c r="A1672" s="52">
        <v>1672</v>
      </c>
      <c r="C1672" s="42" t="s">
        <v>414</v>
      </c>
    </row>
    <row r="1673" spans="1:5">
      <c r="A1673" s="52">
        <v>1673</v>
      </c>
    </row>
    <row r="1674" spans="1:5">
      <c r="A1674" s="52">
        <v>1674</v>
      </c>
      <c r="C1674" s="42" t="s">
        <v>568</v>
      </c>
    </row>
    <row r="1675" spans="1:5">
      <c r="A1675" s="52">
        <v>1675</v>
      </c>
      <c r="C1675" s="56" t="s">
        <v>569</v>
      </c>
    </row>
    <row r="1676" spans="1:5">
      <c r="A1676" s="52">
        <v>1676</v>
      </c>
      <c r="C1676" s="56"/>
    </row>
    <row r="1677" spans="1:5">
      <c r="A1677" s="52">
        <v>1677</v>
      </c>
      <c r="C1677" s="56"/>
    </row>
    <row r="1678" spans="1:5">
      <c r="A1678" s="52">
        <v>1678</v>
      </c>
      <c r="C1678" s="56" t="s">
        <v>547</v>
      </c>
    </row>
    <row r="1679" spans="1:5">
      <c r="A1679" s="52">
        <v>1679</v>
      </c>
      <c r="C1679" s="56" t="s">
        <v>572</v>
      </c>
    </row>
    <row r="1680" spans="1:5">
      <c r="A1680" s="52">
        <v>1680</v>
      </c>
      <c r="C1680" s="56" t="s">
        <v>573</v>
      </c>
    </row>
    <row r="1681" spans="1:4">
      <c r="A1681" s="52">
        <v>1681</v>
      </c>
      <c r="C1681" s="56" t="s">
        <v>574</v>
      </c>
    </row>
    <row r="1682" spans="1:4">
      <c r="A1682" s="52">
        <v>1682</v>
      </c>
      <c r="C1682" s="56" t="s">
        <v>575</v>
      </c>
    </row>
    <row r="1683" spans="1:4">
      <c r="A1683" s="52">
        <v>1683</v>
      </c>
      <c r="C1683" s="56" t="s">
        <v>363</v>
      </c>
    </row>
    <row r="1684" spans="1:4">
      <c r="A1684" s="52">
        <v>1684</v>
      </c>
      <c r="C1684" s="56"/>
    </row>
    <row r="1685" spans="1:4">
      <c r="A1685" s="52">
        <v>1685</v>
      </c>
      <c r="C1685" s="56"/>
    </row>
    <row r="1686" spans="1:4">
      <c r="A1686" s="52">
        <v>1686</v>
      </c>
      <c r="C1686" s="110" t="str">
        <f>+Benefits_Develpm_Practic_Polic!C252</f>
        <v>4.15.1) If yes, what type of pension plan do you offer?</v>
      </c>
      <c r="D1686" s="126">
        <f>+Benefits_Develpm_Practic_Polic!C253</f>
        <v>0</v>
      </c>
    </row>
    <row r="1687" spans="1:4">
      <c r="A1687" s="52">
        <v>1687</v>
      </c>
      <c r="C1687" s="56"/>
    </row>
    <row r="1688" spans="1:4">
      <c r="A1688" s="52">
        <v>1688</v>
      </c>
      <c r="C1688" s="56"/>
    </row>
    <row r="1689" spans="1:4">
      <c r="A1689" s="52">
        <v>1689</v>
      </c>
      <c r="C1689" s="56"/>
    </row>
    <row r="1690" spans="1:4">
      <c r="A1690" s="52">
        <v>1690</v>
      </c>
      <c r="C1690" s="356" t="str">
        <f>+Benefits_Develpm_Practic_Polic!C255</f>
        <v>4.15.2) Which of the following categories of employees are eligible?</v>
      </c>
    </row>
    <row r="1691" spans="1:4">
      <c r="A1691" s="52">
        <v>1691</v>
      </c>
    </row>
    <row r="1692" spans="1:4">
      <c r="A1692" s="52">
        <v>1692</v>
      </c>
      <c r="C1692" s="108" t="str">
        <f t="shared" ref="C1692:C1699" si="171">+C1658</f>
        <v>Executives</v>
      </c>
    </row>
    <row r="1693" spans="1:4">
      <c r="A1693" s="52">
        <v>1693</v>
      </c>
      <c r="C1693" s="108" t="str">
        <f t="shared" si="171"/>
        <v>Senior Managers</v>
      </c>
    </row>
    <row r="1694" spans="1:4">
      <c r="A1694" s="52">
        <v>1694</v>
      </c>
      <c r="C1694" s="108" t="str">
        <f t="shared" si="171"/>
        <v>Managers</v>
      </c>
    </row>
    <row r="1695" spans="1:4">
      <c r="A1695" s="52">
        <v>1695</v>
      </c>
      <c r="C1695" s="108" t="str">
        <f t="shared" si="171"/>
        <v>Supervisors</v>
      </c>
    </row>
    <row r="1696" spans="1:4">
      <c r="A1696" s="52">
        <v>1696</v>
      </c>
      <c r="C1696" s="108" t="str">
        <f t="shared" si="171"/>
        <v>Senior Professionals</v>
      </c>
    </row>
    <row r="1697" spans="1:4">
      <c r="A1697" s="52">
        <v>1697</v>
      </c>
      <c r="C1697" s="108" t="str">
        <f t="shared" si="171"/>
        <v>Junior/ Med Professionals</v>
      </c>
    </row>
    <row r="1698" spans="1:4">
      <c r="A1698" s="52">
        <v>1698</v>
      </c>
      <c r="C1698" s="108" t="str">
        <f t="shared" si="171"/>
        <v>Technicians /Admin</v>
      </c>
    </row>
    <row r="1699" spans="1:4">
      <c r="A1699" s="52">
        <v>1699</v>
      </c>
      <c r="C1699" s="108">
        <f t="shared" si="171"/>
        <v>0</v>
      </c>
    </row>
    <row r="1700" spans="1:4">
      <c r="A1700" s="52">
        <v>1700</v>
      </c>
      <c r="C1700" s="109"/>
    </row>
    <row r="1701" spans="1:4">
      <c r="A1701" s="52">
        <v>1701</v>
      </c>
    </row>
    <row r="1702" spans="1:4" ht="13.8" customHeight="1">
      <c r="A1702" s="52">
        <v>1702</v>
      </c>
      <c r="C1702" s="53" t="str">
        <f>+Benefits_Develpm_Practic_Polic!B258</f>
        <v>What determines the employer's contribution?</v>
      </c>
    </row>
    <row r="1703" spans="1:4">
      <c r="A1703" s="52">
        <v>1703</v>
      </c>
      <c r="B1703" s="42" t="str">
        <f>+C1702</f>
        <v>What determines the employer's contribution?</v>
      </c>
      <c r="C1703" s="42" t="str">
        <f>+C1692</f>
        <v>Executives</v>
      </c>
      <c r="D1703" s="129">
        <f>+Benefits_Develpm_Practic_Polic!C258</f>
        <v>0</v>
      </c>
    </row>
    <row r="1704" spans="1:4">
      <c r="A1704" s="52">
        <v>1704</v>
      </c>
      <c r="B1704" s="42" t="str">
        <f>+B1703</f>
        <v>What determines the employer's contribution?</v>
      </c>
      <c r="C1704" s="42" t="str">
        <f t="shared" ref="C1704:C1710" si="172">+C1693</f>
        <v>Senior Managers</v>
      </c>
      <c r="D1704" s="129">
        <f>+Benefits_Develpm_Practic_Polic!D258</f>
        <v>0</v>
      </c>
    </row>
    <row r="1705" spans="1:4">
      <c r="A1705" s="52">
        <v>1705</v>
      </c>
      <c r="B1705" s="42" t="str">
        <f t="shared" ref="B1705:B1709" si="173">+B1704</f>
        <v>What determines the employer's contribution?</v>
      </c>
      <c r="C1705" s="42" t="str">
        <f t="shared" si="172"/>
        <v>Managers</v>
      </c>
      <c r="D1705" s="129">
        <f>+Benefits_Develpm_Practic_Polic!E258</f>
        <v>0</v>
      </c>
    </row>
    <row r="1706" spans="1:4">
      <c r="A1706" s="52">
        <v>1706</v>
      </c>
      <c r="B1706" s="42" t="str">
        <f t="shared" si="173"/>
        <v>What determines the employer's contribution?</v>
      </c>
      <c r="C1706" s="42" t="str">
        <f t="shared" si="172"/>
        <v>Supervisors</v>
      </c>
      <c r="D1706" s="129">
        <f>+Benefits_Develpm_Practic_Polic!F258</f>
        <v>0</v>
      </c>
    </row>
    <row r="1707" spans="1:4">
      <c r="A1707" s="52">
        <v>1707</v>
      </c>
      <c r="B1707" s="42" t="str">
        <f t="shared" si="173"/>
        <v>What determines the employer's contribution?</v>
      </c>
      <c r="C1707" s="42" t="str">
        <f t="shared" si="172"/>
        <v>Senior Professionals</v>
      </c>
      <c r="D1707" s="129">
        <f>+Benefits_Develpm_Practic_Polic!G258</f>
        <v>0</v>
      </c>
    </row>
    <row r="1708" spans="1:4">
      <c r="A1708" s="52">
        <v>1708</v>
      </c>
      <c r="B1708" s="42" t="str">
        <f t="shared" si="173"/>
        <v>What determines the employer's contribution?</v>
      </c>
      <c r="C1708" s="42" t="str">
        <f t="shared" si="172"/>
        <v>Junior/ Med Professionals</v>
      </c>
      <c r="D1708" s="129">
        <f>+Benefits_Develpm_Practic_Polic!H258</f>
        <v>0</v>
      </c>
    </row>
    <row r="1709" spans="1:4">
      <c r="A1709" s="52">
        <v>1709</v>
      </c>
      <c r="B1709" s="42" t="str">
        <f t="shared" si="173"/>
        <v>What determines the employer's contribution?</v>
      </c>
      <c r="C1709" s="42" t="str">
        <f t="shared" si="172"/>
        <v>Technicians /Admin</v>
      </c>
      <c r="D1709" s="129">
        <f>+Benefits_Develpm_Practic_Polic!I258</f>
        <v>0</v>
      </c>
    </row>
    <row r="1710" spans="1:4">
      <c r="A1710" s="52">
        <v>1710</v>
      </c>
      <c r="C1710" s="42">
        <f t="shared" si="172"/>
        <v>0</v>
      </c>
    </row>
    <row r="1711" spans="1:4">
      <c r="A1711" s="52">
        <v>1711</v>
      </c>
    </row>
    <row r="1712" spans="1:4" ht="13.8" customHeight="1">
      <c r="A1712" s="52">
        <v>1712</v>
      </c>
      <c r="C1712" s="53" t="str">
        <f>+Benefits_Develpm_Practic_Polic!B259</f>
        <v>Is there a Min tenure requirement for employees to qualify for the pension?</v>
      </c>
    </row>
    <row r="1713" spans="1:4">
      <c r="A1713" s="52">
        <v>1713</v>
      </c>
      <c r="B1713" s="42" t="str">
        <f>+C1712</f>
        <v>Is there a Min tenure requirement for employees to qualify for the pension?</v>
      </c>
      <c r="C1713" s="42" t="str">
        <f>+C1703</f>
        <v>Executives</v>
      </c>
      <c r="D1713" s="129">
        <f>+Benefits_Develpm_Practic_Polic!C259</f>
        <v>0</v>
      </c>
    </row>
    <row r="1714" spans="1:4">
      <c r="A1714" s="52">
        <v>1714</v>
      </c>
      <c r="B1714" s="42" t="str">
        <f>+B1713</f>
        <v>Is there a Min tenure requirement for employees to qualify for the pension?</v>
      </c>
      <c r="C1714" s="42" t="str">
        <f t="shared" ref="C1714:C1720" si="174">+C1704</f>
        <v>Senior Managers</v>
      </c>
      <c r="D1714" s="129">
        <f>+Benefits_Develpm_Practic_Polic!D259</f>
        <v>0</v>
      </c>
    </row>
    <row r="1715" spans="1:4">
      <c r="A1715" s="52">
        <v>1715</v>
      </c>
      <c r="B1715" s="42" t="str">
        <f t="shared" ref="B1715:B1719" si="175">+B1714</f>
        <v>Is there a Min tenure requirement for employees to qualify for the pension?</v>
      </c>
      <c r="C1715" s="42" t="str">
        <f t="shared" si="174"/>
        <v>Managers</v>
      </c>
      <c r="D1715" s="129">
        <f>+Benefits_Develpm_Practic_Polic!E259</f>
        <v>0</v>
      </c>
    </row>
    <row r="1716" spans="1:4">
      <c r="A1716" s="52">
        <v>1716</v>
      </c>
      <c r="B1716" s="42" t="str">
        <f t="shared" si="175"/>
        <v>Is there a Min tenure requirement for employees to qualify for the pension?</v>
      </c>
      <c r="C1716" s="42" t="str">
        <f t="shared" si="174"/>
        <v>Supervisors</v>
      </c>
      <c r="D1716" s="129">
        <f>+Benefits_Develpm_Practic_Polic!F259</f>
        <v>0</v>
      </c>
    </row>
    <row r="1717" spans="1:4">
      <c r="A1717" s="52">
        <v>1717</v>
      </c>
      <c r="B1717" s="42" t="str">
        <f t="shared" si="175"/>
        <v>Is there a Min tenure requirement for employees to qualify for the pension?</v>
      </c>
      <c r="C1717" s="42" t="str">
        <f t="shared" si="174"/>
        <v>Senior Professionals</v>
      </c>
      <c r="D1717" s="129">
        <f>+Benefits_Develpm_Practic_Polic!G259</f>
        <v>0</v>
      </c>
    </row>
    <row r="1718" spans="1:4">
      <c r="A1718" s="52">
        <v>1718</v>
      </c>
      <c r="B1718" s="42" t="str">
        <f t="shared" si="175"/>
        <v>Is there a Min tenure requirement for employees to qualify for the pension?</v>
      </c>
      <c r="C1718" s="42" t="str">
        <f t="shared" si="174"/>
        <v>Junior/ Med Professionals</v>
      </c>
      <c r="D1718" s="129">
        <f>+Benefits_Develpm_Practic_Polic!H259</f>
        <v>0</v>
      </c>
    </row>
    <row r="1719" spans="1:4">
      <c r="A1719" s="52">
        <v>1719</v>
      </c>
      <c r="B1719" s="42" t="str">
        <f t="shared" si="175"/>
        <v>Is there a Min tenure requirement for employees to qualify for the pension?</v>
      </c>
      <c r="C1719" s="42" t="str">
        <f t="shared" si="174"/>
        <v>Technicians /Admin</v>
      </c>
      <c r="D1719" s="129">
        <f>+Benefits_Develpm_Practic_Polic!I259</f>
        <v>0</v>
      </c>
    </row>
    <row r="1720" spans="1:4">
      <c r="A1720" s="52">
        <v>1720</v>
      </c>
      <c r="C1720" s="42">
        <f t="shared" si="174"/>
        <v>0</v>
      </c>
    </row>
    <row r="1721" spans="1:4">
      <c r="A1721" s="52">
        <v>1721</v>
      </c>
    </row>
    <row r="1722" spans="1:4" ht="13.8" customHeight="1">
      <c r="A1722" s="52">
        <v>1722</v>
      </c>
      <c r="C1722" s="53" t="str">
        <f>+Benefits_Develpm_Practic_Polic!B260</f>
        <v xml:space="preserve">How many years of service are necessary to qualify for the pension benefit?
</v>
      </c>
    </row>
    <row r="1723" spans="1:4">
      <c r="A1723" s="52">
        <v>1723</v>
      </c>
      <c r="B1723" s="42" t="str">
        <f>+C1722</f>
        <v xml:space="preserve">How many years of service are necessary to qualify for the pension benefit?
</v>
      </c>
      <c r="C1723" s="42" t="str">
        <f>+C1713</f>
        <v>Executives</v>
      </c>
      <c r="D1723" s="126">
        <f>+Benefits_Develpm_Practic_Polic!C260</f>
        <v>0</v>
      </c>
    </row>
    <row r="1724" spans="1:4">
      <c r="A1724" s="52">
        <v>1724</v>
      </c>
      <c r="B1724" s="42" t="str">
        <f>+B1723</f>
        <v xml:space="preserve">How many years of service are necessary to qualify for the pension benefit?
</v>
      </c>
      <c r="C1724" s="42" t="str">
        <f t="shared" ref="C1724:C1729" si="176">+C1714</f>
        <v>Senior Managers</v>
      </c>
      <c r="D1724" s="126">
        <f>+Benefits_Develpm_Practic_Polic!D260</f>
        <v>0</v>
      </c>
    </row>
    <row r="1725" spans="1:4">
      <c r="A1725" s="52">
        <v>1725</v>
      </c>
      <c r="B1725" s="42" t="str">
        <f t="shared" ref="B1725:B1729" si="177">+B1724</f>
        <v xml:space="preserve">How many years of service are necessary to qualify for the pension benefit?
</v>
      </c>
      <c r="C1725" s="42" t="str">
        <f t="shared" si="176"/>
        <v>Managers</v>
      </c>
      <c r="D1725" s="126">
        <f>+Benefits_Develpm_Practic_Polic!E260</f>
        <v>0</v>
      </c>
    </row>
    <row r="1726" spans="1:4">
      <c r="A1726" s="52">
        <v>1726</v>
      </c>
      <c r="B1726" s="42" t="str">
        <f t="shared" si="177"/>
        <v xml:space="preserve">How many years of service are necessary to qualify for the pension benefit?
</v>
      </c>
      <c r="C1726" s="42" t="str">
        <f t="shared" si="176"/>
        <v>Supervisors</v>
      </c>
      <c r="D1726" s="126">
        <f>+Benefits_Develpm_Practic_Polic!F260</f>
        <v>0</v>
      </c>
    </row>
    <row r="1727" spans="1:4">
      <c r="A1727" s="52">
        <v>1727</v>
      </c>
      <c r="B1727" s="42" t="str">
        <f t="shared" si="177"/>
        <v xml:space="preserve">How many years of service are necessary to qualify for the pension benefit?
</v>
      </c>
      <c r="C1727" s="42" t="str">
        <f t="shared" si="176"/>
        <v>Senior Professionals</v>
      </c>
      <c r="D1727" s="126">
        <f>+Benefits_Develpm_Practic_Polic!G260</f>
        <v>0</v>
      </c>
    </row>
    <row r="1728" spans="1:4">
      <c r="A1728" s="52">
        <v>1728</v>
      </c>
      <c r="B1728" s="42" t="str">
        <f t="shared" si="177"/>
        <v xml:space="preserve">How many years of service are necessary to qualify for the pension benefit?
</v>
      </c>
      <c r="C1728" s="42" t="str">
        <f t="shared" si="176"/>
        <v>Junior/ Med Professionals</v>
      </c>
      <c r="D1728" s="126">
        <f>+Benefits_Develpm_Practic_Polic!H260</f>
        <v>0</v>
      </c>
    </row>
    <row r="1729" spans="1:4">
      <c r="A1729" s="52">
        <v>1729</v>
      </c>
      <c r="B1729" s="42" t="str">
        <f t="shared" si="177"/>
        <v xml:space="preserve">How many years of service are necessary to qualify for the pension benefit?
</v>
      </c>
      <c r="C1729" s="42" t="str">
        <f t="shared" si="176"/>
        <v>Technicians /Admin</v>
      </c>
      <c r="D1729" s="126">
        <f>+Benefits_Develpm_Practic_Polic!I260</f>
        <v>0</v>
      </c>
    </row>
    <row r="1730" spans="1:4">
      <c r="A1730" s="52">
        <v>1730</v>
      </c>
      <c r="C1730" s="42">
        <f>+C1710</f>
        <v>0</v>
      </c>
    </row>
    <row r="1731" spans="1:4">
      <c r="A1731" s="52">
        <v>1731</v>
      </c>
    </row>
    <row r="1732" spans="1:4" ht="13.8" customHeight="1">
      <c r="A1732" s="52">
        <v>1732</v>
      </c>
      <c r="C1732" s="53" t="str">
        <f>+Benefits_Develpm_Practic_Polic!B261</f>
        <v xml:space="preserve">% Employer's Contribution (*) </v>
      </c>
    </row>
    <row r="1733" spans="1:4">
      <c r="A1733" s="52">
        <v>1733</v>
      </c>
      <c r="B1733" s="42" t="str">
        <f>+C1732</f>
        <v xml:space="preserve">% Employer's Contribution (*) </v>
      </c>
      <c r="C1733" s="42" t="str">
        <f t="shared" ref="C1733:C1739" si="178">+C1692</f>
        <v>Executives</v>
      </c>
      <c r="D1733" s="201">
        <f>+Benefits_Develpm_Practic_Polic!C261</f>
        <v>0</v>
      </c>
    </row>
    <row r="1734" spans="1:4">
      <c r="A1734" s="52">
        <v>1734</v>
      </c>
      <c r="B1734" s="42" t="str">
        <f>+B1733</f>
        <v xml:space="preserve">% Employer's Contribution (*) </v>
      </c>
      <c r="C1734" s="42" t="str">
        <f t="shared" si="178"/>
        <v>Senior Managers</v>
      </c>
      <c r="D1734" s="201">
        <f>+Benefits_Develpm_Practic_Polic!D261</f>
        <v>0</v>
      </c>
    </row>
    <row r="1735" spans="1:4">
      <c r="A1735" s="52">
        <v>1735</v>
      </c>
      <c r="B1735" s="42" t="str">
        <f t="shared" ref="B1735:B1739" si="179">+B1734</f>
        <v xml:space="preserve">% Employer's Contribution (*) </v>
      </c>
      <c r="C1735" s="42" t="str">
        <f t="shared" si="178"/>
        <v>Managers</v>
      </c>
      <c r="D1735" s="201">
        <f>+Benefits_Develpm_Practic_Polic!E261</f>
        <v>0</v>
      </c>
    </row>
    <row r="1736" spans="1:4">
      <c r="A1736" s="52">
        <v>1736</v>
      </c>
      <c r="B1736" s="42" t="str">
        <f t="shared" si="179"/>
        <v xml:space="preserve">% Employer's Contribution (*) </v>
      </c>
      <c r="C1736" s="42" t="str">
        <f t="shared" si="178"/>
        <v>Supervisors</v>
      </c>
      <c r="D1736" s="201">
        <f>+Benefits_Develpm_Practic_Polic!F261</f>
        <v>0</v>
      </c>
    </row>
    <row r="1737" spans="1:4">
      <c r="A1737" s="52">
        <v>1737</v>
      </c>
      <c r="B1737" s="42" t="str">
        <f t="shared" si="179"/>
        <v xml:space="preserve">% Employer's Contribution (*) </v>
      </c>
      <c r="C1737" s="42" t="str">
        <f t="shared" si="178"/>
        <v>Senior Professionals</v>
      </c>
      <c r="D1737" s="201">
        <f>+Benefits_Develpm_Practic_Polic!G261</f>
        <v>0</v>
      </c>
    </row>
    <row r="1738" spans="1:4">
      <c r="A1738" s="52">
        <v>1738</v>
      </c>
      <c r="B1738" s="42" t="str">
        <f t="shared" si="179"/>
        <v xml:space="preserve">% Employer's Contribution (*) </v>
      </c>
      <c r="C1738" s="42" t="str">
        <f t="shared" si="178"/>
        <v>Junior/ Med Professionals</v>
      </c>
      <c r="D1738" s="201">
        <f>+Benefits_Develpm_Practic_Polic!H261</f>
        <v>0</v>
      </c>
    </row>
    <row r="1739" spans="1:4">
      <c r="A1739" s="52">
        <v>1739</v>
      </c>
      <c r="B1739" s="42" t="str">
        <f t="shared" si="179"/>
        <v xml:space="preserve">% Employer's Contribution (*) </v>
      </c>
      <c r="C1739" s="42" t="str">
        <f t="shared" si="178"/>
        <v>Technicians /Admin</v>
      </c>
      <c r="D1739" s="201">
        <f>+Benefits_Develpm_Practic_Polic!I261</f>
        <v>0</v>
      </c>
    </row>
    <row r="1740" spans="1:4">
      <c r="A1740" s="52">
        <v>1740</v>
      </c>
    </row>
    <row r="1741" spans="1:4">
      <c r="A1741" s="52">
        <v>1741</v>
      </c>
    </row>
    <row r="1742" spans="1:4">
      <c r="A1742" s="52">
        <v>1742</v>
      </c>
      <c r="C1742" s="53" t="str">
        <f>+Benefits_Develpm_Practic_Polic!B262</f>
        <v xml:space="preserve">% Employee's Contribution (*) </v>
      </c>
    </row>
    <row r="1743" spans="1:4">
      <c r="A1743" s="52">
        <v>1743</v>
      </c>
      <c r="B1743" s="42" t="str">
        <f>+C1742</f>
        <v xml:space="preserve">% Employee's Contribution (*) </v>
      </c>
      <c r="C1743" s="42" t="str">
        <f t="shared" ref="C1743:C1749" si="180">+C1733</f>
        <v>Executives</v>
      </c>
      <c r="D1743" s="201">
        <f>+Benefits_Develpm_Practic_Polic!C262</f>
        <v>0</v>
      </c>
    </row>
    <row r="1744" spans="1:4">
      <c r="A1744" s="52">
        <v>1744</v>
      </c>
      <c r="B1744" s="42" t="str">
        <f>+B1743</f>
        <v xml:space="preserve">% Employee's Contribution (*) </v>
      </c>
      <c r="C1744" s="42" t="str">
        <f t="shared" si="180"/>
        <v>Senior Managers</v>
      </c>
      <c r="D1744" s="201">
        <f>+Benefits_Develpm_Practic_Polic!D262</f>
        <v>0</v>
      </c>
    </row>
    <row r="1745" spans="1:16">
      <c r="A1745" s="52">
        <v>1745</v>
      </c>
      <c r="B1745" s="42" t="str">
        <f t="shared" ref="B1745:B1749" si="181">+B1744</f>
        <v xml:space="preserve">% Employee's Contribution (*) </v>
      </c>
      <c r="C1745" s="42" t="str">
        <f t="shared" si="180"/>
        <v>Managers</v>
      </c>
      <c r="D1745" s="201">
        <f>+Benefits_Develpm_Practic_Polic!E262</f>
        <v>0</v>
      </c>
    </row>
    <row r="1746" spans="1:16">
      <c r="A1746" s="52">
        <v>1746</v>
      </c>
      <c r="B1746" s="42" t="str">
        <f t="shared" si="181"/>
        <v xml:space="preserve">% Employee's Contribution (*) </v>
      </c>
      <c r="C1746" s="42" t="str">
        <f t="shared" si="180"/>
        <v>Supervisors</v>
      </c>
      <c r="D1746" s="201">
        <f>+Benefits_Develpm_Practic_Polic!F262</f>
        <v>0</v>
      </c>
    </row>
    <row r="1747" spans="1:16">
      <c r="A1747" s="52">
        <v>1747</v>
      </c>
      <c r="B1747" s="42" t="str">
        <f t="shared" si="181"/>
        <v xml:space="preserve">% Employee's Contribution (*) </v>
      </c>
      <c r="C1747" s="42" t="str">
        <f t="shared" si="180"/>
        <v>Senior Professionals</v>
      </c>
      <c r="D1747" s="201">
        <f>+Benefits_Develpm_Practic_Polic!G262</f>
        <v>0</v>
      </c>
    </row>
    <row r="1748" spans="1:16">
      <c r="A1748" s="52">
        <v>1748</v>
      </c>
      <c r="B1748" s="42" t="str">
        <f t="shared" si="181"/>
        <v xml:space="preserve">% Employee's Contribution (*) </v>
      </c>
      <c r="C1748" s="42" t="str">
        <f t="shared" si="180"/>
        <v>Junior/ Med Professionals</v>
      </c>
      <c r="D1748" s="201">
        <f>+Benefits_Develpm_Practic_Polic!H262</f>
        <v>0</v>
      </c>
    </row>
    <row r="1749" spans="1:16">
      <c r="A1749" s="52">
        <v>1749</v>
      </c>
      <c r="B1749" s="42" t="str">
        <f t="shared" si="181"/>
        <v xml:space="preserve">% Employee's Contribution (*) </v>
      </c>
      <c r="C1749" s="42" t="str">
        <f t="shared" si="180"/>
        <v>Technicians /Admin</v>
      </c>
      <c r="D1749" s="201">
        <f>+Benefits_Develpm_Practic_Polic!I262</f>
        <v>0</v>
      </c>
    </row>
    <row r="1750" spans="1:16">
      <c r="A1750" s="52">
        <v>1750</v>
      </c>
    </row>
    <row r="1751" spans="1:16">
      <c r="A1751" s="52">
        <v>1751</v>
      </c>
    </row>
    <row r="1752" spans="1:16">
      <c r="A1752" s="52">
        <v>1752</v>
      </c>
    </row>
    <row r="1753" spans="1:16">
      <c r="A1753" s="52">
        <v>1753</v>
      </c>
    </row>
    <row r="1754" spans="1:16" s="9" customFormat="1">
      <c r="A1754" s="52">
        <v>1754</v>
      </c>
      <c r="B1754" s="53"/>
      <c r="C1754" s="53" t="str">
        <f>+Benefits_Develpm_Practic_Polic!C266</f>
        <v>4.16) Does the company have a policy for granting loans to employees?</v>
      </c>
      <c r="D1754" s="130">
        <f>+Benefits_Develpm_Practic_Polic!C268</f>
        <v>0</v>
      </c>
      <c r="E1754" s="55"/>
      <c r="F1754" s="53"/>
      <c r="G1754" s="53"/>
      <c r="H1754" s="53"/>
      <c r="I1754" s="53"/>
      <c r="J1754" s="53"/>
      <c r="K1754" s="53"/>
      <c r="L1754" s="53"/>
      <c r="M1754" s="53"/>
      <c r="N1754" s="53"/>
      <c r="O1754" s="53"/>
      <c r="P1754" s="53"/>
    </row>
    <row r="1755" spans="1:16">
      <c r="A1755" s="52">
        <v>1755</v>
      </c>
      <c r="C1755" s="42" t="s">
        <v>413</v>
      </c>
    </row>
    <row r="1756" spans="1:16">
      <c r="A1756" s="52">
        <v>1756</v>
      </c>
      <c r="C1756" s="42" t="s">
        <v>414</v>
      </c>
    </row>
    <row r="1757" spans="1:16">
      <c r="A1757" s="52">
        <v>1757</v>
      </c>
    </row>
    <row r="1758" spans="1:16">
      <c r="A1758" s="52">
        <v>1758</v>
      </c>
    </row>
    <row r="1759" spans="1:16">
      <c r="A1759" s="52">
        <v>1759</v>
      </c>
    </row>
    <row r="1760" spans="1:16">
      <c r="A1760" s="52">
        <v>1760</v>
      </c>
      <c r="C1760" s="53" t="str">
        <f>+Benefits_Develpm_Practic_Polic!C270</f>
        <v>4.17) On what factors does the granting of loans to employees depend?</v>
      </c>
    </row>
    <row r="1761" spans="1:4">
      <c r="A1761" s="52">
        <v>1761</v>
      </c>
      <c r="C1761" s="42" t="str">
        <f>+Benefits_Develpm_Practic_Polic!C272</f>
        <v>Length of Service</v>
      </c>
    </row>
    <row r="1762" spans="1:4">
      <c r="A1762" s="52">
        <v>1762</v>
      </c>
      <c r="C1762" s="42" t="str">
        <f>+Benefits_Develpm_Practic_Polic!C273</f>
        <v>Job Level</v>
      </c>
    </row>
    <row r="1763" spans="1:4">
      <c r="A1763" s="52">
        <v>1763</v>
      </c>
      <c r="C1763" s="42" t="str">
        <f>+Benefits_Develpm_Practic_Polic!C274</f>
        <v>Salary level</v>
      </c>
    </row>
    <row r="1764" spans="1:4">
      <c r="A1764" s="52">
        <v>1764</v>
      </c>
      <c r="C1764" s="42" t="str">
        <f>+Benefits_Develpm_Practic_Polic!C275</f>
        <v>Time elapsed since the last loan disbursement</v>
      </c>
    </row>
    <row r="1765" spans="1:4">
      <c r="A1765" s="52">
        <v>1765</v>
      </c>
      <c r="C1765" s="42" t="str">
        <f>+Benefits_Develpm_Practic_Polic!C276</f>
        <v>Case-by-case examination</v>
      </c>
    </row>
    <row r="1766" spans="1:4">
      <c r="A1766" s="52">
        <v>1766</v>
      </c>
      <c r="C1766" s="42" t="str">
        <f>+Benefits_Develpm_Practic_Polic!C277</f>
        <v>Maximum loan amount</v>
      </c>
      <c r="D1766" s="131">
        <f>+Benefits_Develpm_Practic_Polic!G277</f>
        <v>0</v>
      </c>
    </row>
    <row r="1767" spans="1:4">
      <c r="A1767" s="52">
        <v>1767</v>
      </c>
    </row>
    <row r="1768" spans="1:4">
      <c r="A1768" s="52">
        <v>1768</v>
      </c>
    </row>
    <row r="1769" spans="1:4">
      <c r="A1769" s="52">
        <v>1769</v>
      </c>
      <c r="C1769" s="53" t="str">
        <f>+Benefits_Develpm_Practic_Polic!C280</f>
        <v>4.18) Does the company provide company cars?</v>
      </c>
      <c r="D1769" s="126">
        <f>+Benefits_Develpm_Practic_Polic!C282</f>
        <v>0</v>
      </c>
    </row>
    <row r="1770" spans="1:4">
      <c r="A1770" s="52">
        <v>1770</v>
      </c>
      <c r="C1770" s="42" t="s">
        <v>413</v>
      </c>
    </row>
    <row r="1771" spans="1:4">
      <c r="A1771" s="52">
        <v>1771</v>
      </c>
      <c r="C1771" s="42" t="s">
        <v>414</v>
      </c>
    </row>
    <row r="1772" spans="1:4">
      <c r="A1772" s="52">
        <v>1772</v>
      </c>
    </row>
    <row r="1773" spans="1:4">
      <c r="A1773" s="52">
        <v>1773</v>
      </c>
      <c r="C1773" s="56" t="s">
        <v>595</v>
      </c>
    </row>
    <row r="1774" spans="1:4">
      <c r="A1774" s="52">
        <v>1774</v>
      </c>
      <c r="C1774" s="56" t="s">
        <v>596</v>
      </c>
    </row>
    <row r="1775" spans="1:4">
      <c r="A1775" s="52">
        <v>1775</v>
      </c>
      <c r="C1775" s="56" t="s">
        <v>1100</v>
      </c>
    </row>
    <row r="1776" spans="1:4">
      <c r="A1776" s="52">
        <v>1776</v>
      </c>
    </row>
    <row r="1777" spans="1:3">
      <c r="A1777" s="52">
        <v>1777</v>
      </c>
    </row>
    <row r="1778" spans="1:3">
      <c r="A1778" s="52">
        <v>1778</v>
      </c>
      <c r="C1778" s="56" t="s">
        <v>602</v>
      </c>
    </row>
    <row r="1779" spans="1:3">
      <c r="A1779" s="52">
        <v>1779</v>
      </c>
      <c r="C1779" s="42" t="s">
        <v>598</v>
      </c>
    </row>
    <row r="1780" spans="1:3">
      <c r="A1780" s="52">
        <v>1780</v>
      </c>
      <c r="C1780" s="42" t="s">
        <v>599</v>
      </c>
    </row>
    <row r="1781" spans="1:3">
      <c r="A1781" s="52">
        <v>1781</v>
      </c>
      <c r="C1781" s="42" t="s">
        <v>600</v>
      </c>
    </row>
    <row r="1782" spans="1:3">
      <c r="A1782" s="52">
        <v>1782</v>
      </c>
      <c r="C1782" s="42" t="s">
        <v>601</v>
      </c>
    </row>
    <row r="1783" spans="1:3">
      <c r="A1783" s="52">
        <v>1783</v>
      </c>
    </row>
    <row r="1784" spans="1:3">
      <c r="A1784" s="52">
        <v>1784</v>
      </c>
      <c r="C1784" s="120" t="s">
        <v>604</v>
      </c>
    </row>
    <row r="1785" spans="1:3">
      <c r="A1785" s="52">
        <v>1785</v>
      </c>
      <c r="C1785" s="120" t="s">
        <v>603</v>
      </c>
    </row>
    <row r="1786" spans="1:3">
      <c r="A1786" s="52">
        <v>1786</v>
      </c>
      <c r="C1786" s="111"/>
    </row>
    <row r="1787" spans="1:3">
      <c r="A1787" s="52">
        <v>1787</v>
      </c>
    </row>
    <row r="1788" spans="1:3">
      <c r="A1788" s="52">
        <v>1788</v>
      </c>
    </row>
    <row r="1789" spans="1:3">
      <c r="A1789" s="52">
        <v>1789</v>
      </c>
      <c r="C1789" s="108" t="str">
        <f t="shared" ref="C1789:C1796" si="182">+C1692</f>
        <v>Executives</v>
      </c>
    </row>
    <row r="1790" spans="1:3">
      <c r="A1790" s="52">
        <v>1790</v>
      </c>
      <c r="C1790" s="108" t="str">
        <f t="shared" si="182"/>
        <v>Senior Managers</v>
      </c>
    </row>
    <row r="1791" spans="1:3">
      <c r="A1791" s="52">
        <v>1791</v>
      </c>
      <c r="C1791" s="108" t="str">
        <f t="shared" si="182"/>
        <v>Managers</v>
      </c>
    </row>
    <row r="1792" spans="1:3">
      <c r="A1792" s="52">
        <v>1792</v>
      </c>
      <c r="C1792" s="108" t="str">
        <f t="shared" si="182"/>
        <v>Supervisors</v>
      </c>
    </row>
    <row r="1793" spans="1:4">
      <c r="A1793" s="52">
        <v>1793</v>
      </c>
      <c r="C1793" s="108" t="str">
        <f t="shared" si="182"/>
        <v>Senior Professionals</v>
      </c>
    </row>
    <row r="1794" spans="1:4">
      <c r="A1794" s="52">
        <v>1794</v>
      </c>
      <c r="C1794" s="108" t="str">
        <f t="shared" si="182"/>
        <v>Junior/ Med Professionals</v>
      </c>
    </row>
    <row r="1795" spans="1:4">
      <c r="A1795" s="52">
        <v>1795</v>
      </c>
      <c r="C1795" s="108" t="str">
        <f t="shared" si="182"/>
        <v>Technicians /Admin</v>
      </c>
    </row>
    <row r="1796" spans="1:4">
      <c r="A1796" s="52">
        <v>1796</v>
      </c>
      <c r="C1796" s="108">
        <f t="shared" si="182"/>
        <v>0</v>
      </c>
    </row>
    <row r="1797" spans="1:4">
      <c r="A1797" s="52">
        <v>1797</v>
      </c>
      <c r="C1797" s="109"/>
    </row>
    <row r="1798" spans="1:4">
      <c r="A1798" s="52">
        <v>1798</v>
      </c>
      <c r="C1798" s="53" t="str">
        <f>+Benefits_Develpm_Practic_Polic!B287</f>
        <v>Purchase value with VAT</v>
      </c>
    </row>
    <row r="1799" spans="1:4">
      <c r="A1799" s="52">
        <v>1799</v>
      </c>
      <c r="B1799" s="42" t="str">
        <f>+C1798</f>
        <v>Purchase value with VAT</v>
      </c>
      <c r="C1799" s="108" t="str">
        <f>+C1789</f>
        <v>Executives</v>
      </c>
      <c r="D1799" s="124">
        <f>+Benefits_Develpm_Practic_Polic!C287</f>
        <v>0</v>
      </c>
    </row>
    <row r="1800" spans="1:4">
      <c r="A1800" s="52">
        <v>1800</v>
      </c>
      <c r="B1800" s="42" t="str">
        <f>+B1799</f>
        <v>Purchase value with VAT</v>
      </c>
      <c r="C1800" s="108" t="str">
        <f t="shared" ref="C1800:C1806" si="183">+C1790</f>
        <v>Senior Managers</v>
      </c>
      <c r="D1800" s="124">
        <f>+Benefits_Develpm_Practic_Polic!D287</f>
        <v>0</v>
      </c>
    </row>
    <row r="1801" spans="1:4">
      <c r="A1801" s="52">
        <v>1801</v>
      </c>
      <c r="B1801" s="42" t="str">
        <f t="shared" ref="B1801:B1806" si="184">+B1800</f>
        <v>Purchase value with VAT</v>
      </c>
      <c r="C1801" s="108" t="str">
        <f t="shared" si="183"/>
        <v>Managers</v>
      </c>
      <c r="D1801" s="124">
        <f>+Benefits_Develpm_Practic_Polic!E287</f>
        <v>0</v>
      </c>
    </row>
    <row r="1802" spans="1:4">
      <c r="A1802" s="52">
        <v>1802</v>
      </c>
      <c r="B1802" s="42" t="str">
        <f t="shared" si="184"/>
        <v>Purchase value with VAT</v>
      </c>
      <c r="C1802" s="108" t="str">
        <f t="shared" si="183"/>
        <v>Supervisors</v>
      </c>
      <c r="D1802" s="124">
        <f>+Benefits_Develpm_Practic_Polic!F287</f>
        <v>0</v>
      </c>
    </row>
    <row r="1803" spans="1:4">
      <c r="A1803" s="52">
        <v>1803</v>
      </c>
      <c r="B1803" s="42" t="str">
        <f>+B1801</f>
        <v>Purchase value with VAT</v>
      </c>
      <c r="C1803" s="108" t="str">
        <f t="shared" si="183"/>
        <v>Senior Professionals</v>
      </c>
      <c r="D1803" s="124">
        <f>+Benefits_Develpm_Practic_Polic!G287</f>
        <v>0</v>
      </c>
    </row>
    <row r="1804" spans="1:4">
      <c r="A1804" s="52">
        <v>1804</v>
      </c>
      <c r="B1804" s="42" t="str">
        <f t="shared" si="184"/>
        <v>Purchase value with VAT</v>
      </c>
      <c r="C1804" s="108" t="str">
        <f t="shared" si="183"/>
        <v>Junior/ Med Professionals</v>
      </c>
      <c r="D1804" s="124">
        <f>+Benefits_Develpm_Practic_Polic!H287</f>
        <v>0</v>
      </c>
    </row>
    <row r="1805" spans="1:4">
      <c r="A1805" s="52">
        <v>1805</v>
      </c>
      <c r="B1805" s="42" t="str">
        <f t="shared" si="184"/>
        <v>Purchase value with VAT</v>
      </c>
      <c r="C1805" s="108" t="str">
        <f t="shared" si="183"/>
        <v>Technicians /Admin</v>
      </c>
      <c r="D1805" s="124">
        <f>+Benefits_Develpm_Practic_Polic!I287</f>
        <v>0</v>
      </c>
    </row>
    <row r="1806" spans="1:4">
      <c r="A1806" s="52">
        <v>1806</v>
      </c>
      <c r="B1806" s="42" t="str">
        <f t="shared" si="184"/>
        <v>Purchase value with VAT</v>
      </c>
      <c r="C1806" s="108">
        <f t="shared" si="183"/>
        <v>0</v>
      </c>
      <c r="D1806" s="124">
        <f>+Benefits_Develpm_Practic_Polic!J287</f>
        <v>0</v>
      </c>
    </row>
    <row r="1807" spans="1:4">
      <c r="A1807" s="52">
        <v>1807</v>
      </c>
      <c r="C1807" s="109"/>
    </row>
    <row r="1808" spans="1:4">
      <c r="A1808" s="52">
        <v>1808</v>
      </c>
      <c r="C1808" s="53" t="str">
        <f>+Benefits_Develpm_Practic_Polic!B288</f>
        <v>Monthly rent with VAT</v>
      </c>
    </row>
    <row r="1809" spans="1:4">
      <c r="A1809" s="52">
        <v>1809</v>
      </c>
      <c r="B1809" s="42" t="str">
        <f>+C1808</f>
        <v>Monthly rent with VAT</v>
      </c>
      <c r="C1809" s="108" t="str">
        <f>+C1799</f>
        <v>Executives</v>
      </c>
      <c r="D1809" s="124">
        <f>+Benefits_Develpm_Practic_Polic!C288</f>
        <v>0</v>
      </c>
    </row>
    <row r="1810" spans="1:4">
      <c r="A1810" s="52">
        <v>1810</v>
      </c>
      <c r="B1810" s="42" t="str">
        <f>+B1809</f>
        <v>Monthly rent with VAT</v>
      </c>
      <c r="C1810" s="108" t="str">
        <f t="shared" ref="C1810:C1816" si="185">+C1800</f>
        <v>Senior Managers</v>
      </c>
      <c r="D1810" s="124">
        <f>+Benefits_Develpm_Practic_Polic!D288</f>
        <v>0</v>
      </c>
    </row>
    <row r="1811" spans="1:4">
      <c r="A1811" s="52">
        <v>1811</v>
      </c>
      <c r="B1811" s="42" t="str">
        <f t="shared" ref="B1811:B1816" si="186">+B1810</f>
        <v>Monthly rent with VAT</v>
      </c>
      <c r="C1811" s="108" t="str">
        <f t="shared" si="185"/>
        <v>Managers</v>
      </c>
      <c r="D1811" s="124">
        <f>+Benefits_Develpm_Practic_Polic!E288</f>
        <v>0</v>
      </c>
    </row>
    <row r="1812" spans="1:4">
      <c r="A1812" s="52">
        <v>1812</v>
      </c>
      <c r="B1812" s="42" t="str">
        <f t="shared" si="186"/>
        <v>Monthly rent with VAT</v>
      </c>
      <c r="C1812" s="108" t="str">
        <f t="shared" si="185"/>
        <v>Supervisors</v>
      </c>
      <c r="D1812" s="124">
        <f>+Benefits_Develpm_Practic_Polic!F288</f>
        <v>0</v>
      </c>
    </row>
    <row r="1813" spans="1:4">
      <c r="A1813" s="52">
        <v>1813</v>
      </c>
      <c r="B1813" s="42" t="str">
        <f>+B1811</f>
        <v>Monthly rent with VAT</v>
      </c>
      <c r="C1813" s="108" t="str">
        <f t="shared" si="185"/>
        <v>Senior Professionals</v>
      </c>
      <c r="D1813" s="124">
        <f>+Benefits_Develpm_Practic_Polic!G288</f>
        <v>0</v>
      </c>
    </row>
    <row r="1814" spans="1:4">
      <c r="A1814" s="52">
        <v>1814</v>
      </c>
      <c r="B1814" s="42" t="str">
        <f t="shared" si="186"/>
        <v>Monthly rent with VAT</v>
      </c>
      <c r="C1814" s="108" t="str">
        <f t="shared" si="185"/>
        <v>Junior/ Med Professionals</v>
      </c>
      <c r="D1814" s="124">
        <f>+Benefits_Develpm_Practic_Polic!H288</f>
        <v>0</v>
      </c>
    </row>
    <row r="1815" spans="1:4">
      <c r="A1815" s="52">
        <v>1815</v>
      </c>
      <c r="B1815" s="42" t="str">
        <f t="shared" si="186"/>
        <v>Monthly rent with VAT</v>
      </c>
      <c r="C1815" s="108" t="str">
        <f t="shared" si="185"/>
        <v>Technicians /Admin</v>
      </c>
      <c r="D1815" s="124">
        <f>+Benefits_Develpm_Practic_Polic!I288</f>
        <v>0</v>
      </c>
    </row>
    <row r="1816" spans="1:4">
      <c r="A1816" s="52">
        <v>1816</v>
      </c>
      <c r="B1816" s="42" t="str">
        <f t="shared" si="186"/>
        <v>Monthly rent with VAT</v>
      </c>
      <c r="C1816" s="108">
        <f t="shared" si="185"/>
        <v>0</v>
      </c>
      <c r="D1816" s="124">
        <f>+Benefits_Develpm_Practic_Polic!J288</f>
        <v>0</v>
      </c>
    </row>
    <row r="1817" spans="1:4">
      <c r="A1817" s="52">
        <v>1817</v>
      </c>
      <c r="C1817" s="109"/>
    </row>
    <row r="1818" spans="1:4">
      <c r="A1818" s="52">
        <v>1818</v>
      </c>
      <c r="C1818" s="53" t="str">
        <f>+Benefits_Develpm_Practic_Polic!B289</f>
        <v>Replacement policy is determined by</v>
      </c>
    </row>
    <row r="1819" spans="1:4">
      <c r="A1819" s="52">
        <v>1819</v>
      </c>
      <c r="B1819" s="42" t="str">
        <f>+C1818</f>
        <v>Replacement policy is determined by</v>
      </c>
      <c r="C1819" s="108" t="str">
        <f t="shared" ref="C1819:C1826" si="187">+C1789</f>
        <v>Executives</v>
      </c>
      <c r="D1819" s="124">
        <f>+Benefits_Develpm_Practic_Polic!C289</f>
        <v>0</v>
      </c>
    </row>
    <row r="1820" spans="1:4">
      <c r="A1820" s="52">
        <v>1820</v>
      </c>
      <c r="B1820" s="42" t="str">
        <f>+B1819</f>
        <v>Replacement policy is determined by</v>
      </c>
      <c r="C1820" s="108" t="str">
        <f t="shared" si="187"/>
        <v>Senior Managers</v>
      </c>
      <c r="D1820" s="124">
        <f>+Benefits_Develpm_Practic_Polic!D289</f>
        <v>0</v>
      </c>
    </row>
    <row r="1821" spans="1:4">
      <c r="A1821" s="52">
        <v>1821</v>
      </c>
      <c r="B1821" s="42" t="str">
        <f t="shared" ref="B1821:B1826" si="188">+B1820</f>
        <v>Replacement policy is determined by</v>
      </c>
      <c r="C1821" s="108" t="str">
        <f t="shared" si="187"/>
        <v>Managers</v>
      </c>
      <c r="D1821" s="124">
        <f>+Benefits_Develpm_Practic_Polic!E289</f>
        <v>0</v>
      </c>
    </row>
    <row r="1822" spans="1:4">
      <c r="A1822" s="52">
        <v>1822</v>
      </c>
      <c r="B1822" s="42" t="str">
        <f t="shared" si="188"/>
        <v>Replacement policy is determined by</v>
      </c>
      <c r="C1822" s="108" t="str">
        <f t="shared" si="187"/>
        <v>Supervisors</v>
      </c>
      <c r="D1822" s="124">
        <f>+Benefits_Develpm_Practic_Polic!F289</f>
        <v>0</v>
      </c>
    </row>
    <row r="1823" spans="1:4">
      <c r="A1823" s="52">
        <v>1823</v>
      </c>
      <c r="B1823" s="42" t="str">
        <f>+B1821</f>
        <v>Replacement policy is determined by</v>
      </c>
      <c r="C1823" s="108" t="str">
        <f t="shared" si="187"/>
        <v>Senior Professionals</v>
      </c>
      <c r="D1823" s="124">
        <f>+Benefits_Develpm_Practic_Polic!G289</f>
        <v>0</v>
      </c>
    </row>
    <row r="1824" spans="1:4">
      <c r="A1824" s="52">
        <v>1824</v>
      </c>
      <c r="B1824" s="42" t="str">
        <f t="shared" si="188"/>
        <v>Replacement policy is determined by</v>
      </c>
      <c r="C1824" s="108" t="str">
        <f t="shared" si="187"/>
        <v>Junior/ Med Professionals</v>
      </c>
      <c r="D1824" s="124">
        <f>+Benefits_Develpm_Practic_Polic!H289</f>
        <v>0</v>
      </c>
    </row>
    <row r="1825" spans="1:4">
      <c r="A1825" s="52">
        <v>1825</v>
      </c>
      <c r="B1825" s="42" t="str">
        <f t="shared" si="188"/>
        <v>Replacement policy is determined by</v>
      </c>
      <c r="C1825" s="108" t="str">
        <f t="shared" si="187"/>
        <v>Technicians /Admin</v>
      </c>
      <c r="D1825" s="124">
        <f>+Benefits_Develpm_Practic_Polic!I289</f>
        <v>0</v>
      </c>
    </row>
    <row r="1826" spans="1:4">
      <c r="A1826" s="52">
        <v>1826</v>
      </c>
      <c r="B1826" s="42" t="str">
        <f t="shared" si="188"/>
        <v>Replacement policy is determined by</v>
      </c>
      <c r="C1826" s="108">
        <f t="shared" si="187"/>
        <v>0</v>
      </c>
      <c r="D1826" s="124"/>
    </row>
    <row r="1827" spans="1:4">
      <c r="A1827" s="52">
        <v>1827</v>
      </c>
      <c r="C1827" s="109"/>
    </row>
    <row r="1828" spans="1:4">
      <c r="A1828" s="52">
        <v>1828</v>
      </c>
      <c r="C1828" s="53" t="str">
        <f>+Benefits_Develpm_Practic_Polic!B290</f>
        <v>After how many months does the company replace cars?</v>
      </c>
    </row>
    <row r="1829" spans="1:4">
      <c r="A1829" s="52">
        <v>1829</v>
      </c>
      <c r="B1829" s="42" t="str">
        <f>+C1828</f>
        <v>After how many months does the company replace cars?</v>
      </c>
      <c r="C1829" s="108" t="str">
        <f t="shared" ref="C1829:C1836" si="189">+C1789</f>
        <v>Executives</v>
      </c>
      <c r="D1829" s="124">
        <f>+Benefits_Develpm_Practic_Polic!C290</f>
        <v>0</v>
      </c>
    </row>
    <row r="1830" spans="1:4">
      <c r="A1830" s="52">
        <v>1830</v>
      </c>
      <c r="B1830" s="42" t="str">
        <f>+B1829</f>
        <v>After how many months does the company replace cars?</v>
      </c>
      <c r="C1830" s="108" t="str">
        <f t="shared" si="189"/>
        <v>Senior Managers</v>
      </c>
      <c r="D1830" s="124">
        <f>+Benefits_Develpm_Practic_Polic!D290</f>
        <v>0</v>
      </c>
    </row>
    <row r="1831" spans="1:4">
      <c r="A1831" s="52">
        <v>1831</v>
      </c>
      <c r="B1831" s="42" t="str">
        <f t="shared" ref="B1831:B1836" si="190">+B1830</f>
        <v>After how many months does the company replace cars?</v>
      </c>
      <c r="C1831" s="108" t="str">
        <f t="shared" si="189"/>
        <v>Managers</v>
      </c>
      <c r="D1831" s="124">
        <f>+Benefits_Develpm_Practic_Polic!E290</f>
        <v>0</v>
      </c>
    </row>
    <row r="1832" spans="1:4">
      <c r="A1832" s="52">
        <v>1832</v>
      </c>
      <c r="B1832" s="42" t="str">
        <f t="shared" si="190"/>
        <v>After how many months does the company replace cars?</v>
      </c>
      <c r="C1832" s="108" t="str">
        <f t="shared" si="189"/>
        <v>Supervisors</v>
      </c>
      <c r="D1832" s="124">
        <f>+Benefits_Develpm_Practic_Polic!F290</f>
        <v>0</v>
      </c>
    </row>
    <row r="1833" spans="1:4">
      <c r="A1833" s="52">
        <v>1833</v>
      </c>
      <c r="B1833" s="42" t="str">
        <f>+B1831</f>
        <v>After how many months does the company replace cars?</v>
      </c>
      <c r="C1833" s="108" t="str">
        <f t="shared" si="189"/>
        <v>Senior Professionals</v>
      </c>
      <c r="D1833" s="124">
        <f>+Benefits_Develpm_Practic_Polic!G290</f>
        <v>0</v>
      </c>
    </row>
    <row r="1834" spans="1:4">
      <c r="A1834" s="52">
        <v>1834</v>
      </c>
      <c r="B1834" s="42" t="str">
        <f t="shared" si="190"/>
        <v>After how many months does the company replace cars?</v>
      </c>
      <c r="C1834" s="108" t="str">
        <f t="shared" si="189"/>
        <v>Junior/ Med Professionals</v>
      </c>
      <c r="D1834" s="124">
        <f>+Benefits_Develpm_Practic_Polic!H290</f>
        <v>0</v>
      </c>
    </row>
    <row r="1835" spans="1:4">
      <c r="A1835" s="52">
        <v>1835</v>
      </c>
      <c r="B1835" s="42" t="str">
        <f t="shared" si="190"/>
        <v>After how many months does the company replace cars?</v>
      </c>
      <c r="C1835" s="108" t="str">
        <f t="shared" si="189"/>
        <v>Technicians /Admin</v>
      </c>
      <c r="D1835" s="124">
        <f>+Benefits_Develpm_Practic_Polic!I290</f>
        <v>0</v>
      </c>
    </row>
    <row r="1836" spans="1:4">
      <c r="A1836" s="52">
        <v>1836</v>
      </c>
      <c r="B1836" s="42" t="str">
        <f t="shared" si="190"/>
        <v>After how many months does the company replace cars?</v>
      </c>
      <c r="C1836" s="108">
        <f t="shared" si="189"/>
        <v>0</v>
      </c>
      <c r="D1836" s="124">
        <f>+Benefits_Develpm_Practic_Polic!J290</f>
        <v>0</v>
      </c>
    </row>
    <row r="1837" spans="1:4">
      <c r="A1837" s="52">
        <v>1837</v>
      </c>
      <c r="C1837" s="109"/>
    </row>
    <row r="1838" spans="1:4">
      <c r="A1838" s="52">
        <v>1838</v>
      </c>
      <c r="C1838" s="53" t="str">
        <f>+Benefits_Develpm_Practic_Polic!B291</f>
        <v>After how many Km does the company replace cars?</v>
      </c>
    </row>
    <row r="1839" spans="1:4">
      <c r="A1839" s="52">
        <v>1839</v>
      </c>
      <c r="B1839" s="42" t="str">
        <f>+C1838</f>
        <v>After how many Km does the company replace cars?</v>
      </c>
      <c r="C1839" s="108" t="str">
        <f t="shared" ref="C1839:C1846" si="191">+C1799</f>
        <v>Executives</v>
      </c>
      <c r="D1839" s="124">
        <f>+Benefits_Develpm_Practic_Polic!C291</f>
        <v>0</v>
      </c>
    </row>
    <row r="1840" spans="1:4">
      <c r="A1840" s="52">
        <v>1840</v>
      </c>
      <c r="B1840" s="42" t="str">
        <f>+B1839</f>
        <v>After how many Km does the company replace cars?</v>
      </c>
      <c r="C1840" s="108" t="str">
        <f t="shared" si="191"/>
        <v>Senior Managers</v>
      </c>
      <c r="D1840" s="124">
        <f>+Benefits_Develpm_Practic_Polic!D291</f>
        <v>0</v>
      </c>
    </row>
    <row r="1841" spans="1:4">
      <c r="A1841" s="52">
        <v>1841</v>
      </c>
      <c r="B1841" s="42" t="str">
        <f t="shared" ref="B1841:B1846" si="192">+B1840</f>
        <v>After how many Km does the company replace cars?</v>
      </c>
      <c r="C1841" s="108" t="str">
        <f t="shared" si="191"/>
        <v>Managers</v>
      </c>
      <c r="D1841" s="124">
        <f>+Benefits_Develpm_Practic_Polic!E291</f>
        <v>0</v>
      </c>
    </row>
    <row r="1842" spans="1:4">
      <c r="A1842" s="52">
        <v>1842</v>
      </c>
      <c r="B1842" s="42" t="str">
        <f t="shared" si="192"/>
        <v>After how many Km does the company replace cars?</v>
      </c>
      <c r="C1842" s="108" t="str">
        <f t="shared" si="191"/>
        <v>Supervisors</v>
      </c>
      <c r="D1842" s="124">
        <f>+Benefits_Develpm_Practic_Polic!F291</f>
        <v>0</v>
      </c>
    </row>
    <row r="1843" spans="1:4">
      <c r="A1843" s="52">
        <v>1843</v>
      </c>
      <c r="B1843" s="42" t="str">
        <f>+B1841</f>
        <v>After how many Km does the company replace cars?</v>
      </c>
      <c r="C1843" s="108" t="str">
        <f t="shared" si="191"/>
        <v>Senior Professionals</v>
      </c>
      <c r="D1843" s="124">
        <f>+Benefits_Develpm_Practic_Polic!G291</f>
        <v>0</v>
      </c>
    </row>
    <row r="1844" spans="1:4">
      <c r="A1844" s="52">
        <v>1844</v>
      </c>
      <c r="B1844" s="42" t="str">
        <f t="shared" si="192"/>
        <v>After how many Km does the company replace cars?</v>
      </c>
      <c r="C1844" s="108" t="str">
        <f t="shared" si="191"/>
        <v>Junior/ Med Professionals</v>
      </c>
      <c r="D1844" s="124">
        <f>+Benefits_Develpm_Practic_Polic!H291</f>
        <v>0</v>
      </c>
    </row>
    <row r="1845" spans="1:4">
      <c r="A1845" s="52">
        <v>1845</v>
      </c>
      <c r="B1845" s="42" t="str">
        <f t="shared" si="192"/>
        <v>After how many Km does the company replace cars?</v>
      </c>
      <c r="C1845" s="108" t="str">
        <f t="shared" si="191"/>
        <v>Technicians /Admin</v>
      </c>
      <c r="D1845" s="124">
        <f>+Benefits_Develpm_Practic_Polic!I291</f>
        <v>0</v>
      </c>
    </row>
    <row r="1846" spans="1:4">
      <c r="A1846" s="52">
        <v>1846</v>
      </c>
      <c r="B1846" s="42" t="str">
        <f t="shared" si="192"/>
        <v>After how many Km does the company replace cars?</v>
      </c>
      <c r="C1846" s="108">
        <f t="shared" si="191"/>
        <v>0</v>
      </c>
      <c r="D1846" s="124">
        <f>+Benefits_Develpm_Practic_Polic!J291</f>
        <v>0</v>
      </c>
    </row>
    <row r="1847" spans="1:4">
      <c r="A1847" s="52">
        <v>1847</v>
      </c>
      <c r="C1847" s="109"/>
    </row>
    <row r="1848" spans="1:4">
      <c r="A1848" s="52">
        <v>1848</v>
      </c>
      <c r="C1848" s="53" t="str">
        <f>+Benefits_Develpm_Practic_Polic!B292</f>
        <v>What types of cars based on fuel are allowed according to the policy?</v>
      </c>
    </row>
    <row r="1849" spans="1:4">
      <c r="A1849" s="52">
        <v>1849</v>
      </c>
      <c r="B1849" s="42" t="str">
        <f>+C1848</f>
        <v>What types of cars based on fuel are allowed according to the policy?</v>
      </c>
      <c r="C1849" s="108" t="str">
        <f t="shared" ref="C1849:C1856" si="193">+C1819</f>
        <v>Executives</v>
      </c>
      <c r="D1849" s="124">
        <f>+Benefits_Develpm_Practic_Polic!C292</f>
        <v>0</v>
      </c>
    </row>
    <row r="1850" spans="1:4">
      <c r="A1850" s="52">
        <v>1850</v>
      </c>
      <c r="B1850" s="42" t="str">
        <f>+B1849</f>
        <v>What types of cars based on fuel are allowed according to the policy?</v>
      </c>
      <c r="C1850" s="108" t="str">
        <f t="shared" si="193"/>
        <v>Senior Managers</v>
      </c>
      <c r="D1850" s="124">
        <f>+Benefits_Develpm_Practic_Polic!D292</f>
        <v>0</v>
      </c>
    </row>
    <row r="1851" spans="1:4">
      <c r="A1851" s="52">
        <v>1851</v>
      </c>
      <c r="B1851" s="42" t="str">
        <f t="shared" ref="B1851:B1856" si="194">+B1850</f>
        <v>What types of cars based on fuel are allowed according to the policy?</v>
      </c>
      <c r="C1851" s="108" t="str">
        <f t="shared" si="193"/>
        <v>Managers</v>
      </c>
      <c r="D1851" s="124">
        <f>+Benefits_Develpm_Practic_Polic!E292</f>
        <v>0</v>
      </c>
    </row>
    <row r="1852" spans="1:4">
      <c r="A1852" s="52">
        <v>1852</v>
      </c>
      <c r="B1852" s="42" t="str">
        <f t="shared" si="194"/>
        <v>What types of cars based on fuel are allowed according to the policy?</v>
      </c>
      <c r="C1852" s="108" t="str">
        <f t="shared" si="193"/>
        <v>Supervisors</v>
      </c>
      <c r="D1852" s="124">
        <f>+Benefits_Develpm_Practic_Polic!F292</f>
        <v>0</v>
      </c>
    </row>
    <row r="1853" spans="1:4">
      <c r="A1853" s="52">
        <v>1853</v>
      </c>
      <c r="B1853" s="42" t="str">
        <f>+B1851</f>
        <v>What types of cars based on fuel are allowed according to the policy?</v>
      </c>
      <c r="C1853" s="108" t="str">
        <f t="shared" si="193"/>
        <v>Senior Professionals</v>
      </c>
      <c r="D1853" s="124">
        <f>+Benefits_Develpm_Practic_Polic!G292</f>
        <v>0</v>
      </c>
    </row>
    <row r="1854" spans="1:4">
      <c r="A1854" s="52">
        <v>1854</v>
      </c>
      <c r="B1854" s="42" t="str">
        <f t="shared" si="194"/>
        <v>What types of cars based on fuel are allowed according to the policy?</v>
      </c>
      <c r="C1854" s="108" t="str">
        <f t="shared" si="193"/>
        <v>Junior/ Med Professionals</v>
      </c>
      <c r="D1854" s="124">
        <f>+Benefits_Develpm_Practic_Polic!H292</f>
        <v>0</v>
      </c>
    </row>
    <row r="1855" spans="1:4">
      <c r="A1855" s="52">
        <v>1855</v>
      </c>
      <c r="B1855" s="42" t="str">
        <f t="shared" si="194"/>
        <v>What types of cars based on fuel are allowed according to the policy?</v>
      </c>
      <c r="C1855" s="108" t="str">
        <f t="shared" si="193"/>
        <v>Technicians /Admin</v>
      </c>
      <c r="D1855" s="124">
        <f>+Benefits_Develpm_Practic_Polic!I292</f>
        <v>0</v>
      </c>
    </row>
    <row r="1856" spans="1:4">
      <c r="A1856" s="52">
        <v>1856</v>
      </c>
      <c r="B1856" s="42" t="str">
        <f t="shared" si="194"/>
        <v>What types of cars based on fuel are allowed according to the policy?</v>
      </c>
      <c r="C1856" s="108">
        <f t="shared" si="193"/>
        <v>0</v>
      </c>
      <c r="D1856" s="124">
        <f>+Benefits_Develpm_Practic_Polic!J292</f>
        <v>0</v>
      </c>
    </row>
    <row r="1857" spans="1:4">
      <c r="A1857" s="52">
        <v>1857</v>
      </c>
      <c r="C1857" s="109"/>
    </row>
    <row r="1858" spans="1:4">
      <c r="A1858" s="52">
        <v>1858</v>
      </c>
      <c r="C1858" s="53" t="str">
        <f>+Benefits_Develpm_Practic_Polic!B293</f>
        <v>Type of car usage</v>
      </c>
    </row>
    <row r="1859" spans="1:4">
      <c r="A1859" s="52">
        <v>1859</v>
      </c>
      <c r="B1859" s="42" t="str">
        <f>+C1858</f>
        <v>Type of car usage</v>
      </c>
      <c r="C1859" s="108" t="str">
        <f t="shared" ref="C1859:C1866" si="195">+C1829</f>
        <v>Executives</v>
      </c>
      <c r="D1859" s="124">
        <f>+Benefits_Develpm_Practic_Polic!C293</f>
        <v>0</v>
      </c>
    </row>
    <row r="1860" spans="1:4">
      <c r="A1860" s="52">
        <v>1860</v>
      </c>
      <c r="B1860" s="42" t="str">
        <f>+B1859</f>
        <v>Type of car usage</v>
      </c>
      <c r="C1860" s="108" t="str">
        <f t="shared" si="195"/>
        <v>Senior Managers</v>
      </c>
      <c r="D1860" s="124">
        <f>+Benefits_Develpm_Practic_Polic!D293</f>
        <v>0</v>
      </c>
    </row>
    <row r="1861" spans="1:4">
      <c r="A1861" s="52">
        <v>1861</v>
      </c>
      <c r="B1861" s="42" t="str">
        <f t="shared" ref="B1861:B1866" si="196">+B1860</f>
        <v>Type of car usage</v>
      </c>
      <c r="C1861" s="108" t="str">
        <f t="shared" si="195"/>
        <v>Managers</v>
      </c>
      <c r="D1861" s="124">
        <f>+Benefits_Develpm_Practic_Polic!E293</f>
        <v>0</v>
      </c>
    </row>
    <row r="1862" spans="1:4">
      <c r="A1862" s="52">
        <v>1862</v>
      </c>
      <c r="B1862" s="42" t="str">
        <f t="shared" si="196"/>
        <v>Type of car usage</v>
      </c>
      <c r="C1862" s="108" t="str">
        <f t="shared" si="195"/>
        <v>Supervisors</v>
      </c>
      <c r="D1862" s="124">
        <f>+Benefits_Develpm_Practic_Polic!F293</f>
        <v>0</v>
      </c>
    </row>
    <row r="1863" spans="1:4">
      <c r="A1863" s="52">
        <v>1863</v>
      </c>
      <c r="B1863" s="42" t="str">
        <f>+B1861</f>
        <v>Type of car usage</v>
      </c>
      <c r="C1863" s="108" t="str">
        <f t="shared" si="195"/>
        <v>Senior Professionals</v>
      </c>
      <c r="D1863" s="124">
        <f>+Benefits_Develpm_Practic_Polic!G293</f>
        <v>0</v>
      </c>
    </row>
    <row r="1864" spans="1:4">
      <c r="A1864" s="52">
        <v>1864</v>
      </c>
      <c r="B1864" s="42" t="str">
        <f t="shared" si="196"/>
        <v>Type of car usage</v>
      </c>
      <c r="C1864" s="108" t="str">
        <f t="shared" si="195"/>
        <v>Junior/ Med Professionals</v>
      </c>
      <c r="D1864" s="124">
        <f>+Benefits_Develpm_Practic_Polic!H293</f>
        <v>0</v>
      </c>
    </row>
    <row r="1865" spans="1:4">
      <c r="A1865" s="52">
        <v>1865</v>
      </c>
      <c r="B1865" s="42" t="str">
        <f t="shared" si="196"/>
        <v>Type of car usage</v>
      </c>
      <c r="C1865" s="108" t="str">
        <f t="shared" si="195"/>
        <v>Technicians /Admin</v>
      </c>
      <c r="D1865" s="124">
        <f>+Benefits_Develpm_Practic_Polic!I293</f>
        <v>0</v>
      </c>
    </row>
    <row r="1866" spans="1:4">
      <c r="A1866" s="52">
        <v>1866</v>
      </c>
      <c r="B1866" s="42" t="str">
        <f t="shared" si="196"/>
        <v>Type of car usage</v>
      </c>
      <c r="C1866" s="108">
        <f t="shared" si="195"/>
        <v>0</v>
      </c>
      <c r="D1866" s="124">
        <f>+Benefits_Develpm_Practic_Polic!J293</f>
        <v>0</v>
      </c>
    </row>
    <row r="1867" spans="1:4">
      <c r="A1867" s="52">
        <v>1867</v>
      </c>
      <c r="C1867" s="109"/>
    </row>
    <row r="1868" spans="1:4">
      <c r="A1868" s="52">
        <v>1868</v>
      </c>
      <c r="C1868" s="53" t="str">
        <f>+Benefits_Develpm_Practic_Polic!B294</f>
        <v>Monthly fuel Allowance value (In €)</v>
      </c>
    </row>
    <row r="1869" spans="1:4">
      <c r="A1869" s="52">
        <v>1869</v>
      </c>
      <c r="B1869" s="42" t="str">
        <f>+C1868</f>
        <v>Monthly fuel Allowance value (In €)</v>
      </c>
      <c r="C1869" s="108" t="str">
        <f t="shared" ref="C1869:C1876" si="197">+C1839</f>
        <v>Executives</v>
      </c>
      <c r="D1869" s="124">
        <f>+Benefits_Develpm_Practic_Polic!C294</f>
        <v>0</v>
      </c>
    </row>
    <row r="1870" spans="1:4">
      <c r="A1870" s="52">
        <v>1870</v>
      </c>
      <c r="B1870" s="42" t="str">
        <f>+B1869</f>
        <v>Monthly fuel Allowance value (In €)</v>
      </c>
      <c r="C1870" s="108" t="str">
        <f t="shared" si="197"/>
        <v>Senior Managers</v>
      </c>
      <c r="D1870" s="124">
        <f>+Benefits_Develpm_Practic_Polic!D294</f>
        <v>0</v>
      </c>
    </row>
    <row r="1871" spans="1:4">
      <c r="A1871" s="52">
        <v>1871</v>
      </c>
      <c r="B1871" s="42" t="str">
        <f t="shared" ref="B1871:B1876" si="198">+B1870</f>
        <v>Monthly fuel Allowance value (In €)</v>
      </c>
      <c r="C1871" s="108" t="str">
        <f t="shared" si="197"/>
        <v>Managers</v>
      </c>
      <c r="D1871" s="124">
        <f>+Benefits_Develpm_Practic_Polic!E294</f>
        <v>0</v>
      </c>
    </row>
    <row r="1872" spans="1:4">
      <c r="A1872" s="52">
        <v>1872</v>
      </c>
      <c r="B1872" s="42" t="str">
        <f t="shared" si="198"/>
        <v>Monthly fuel Allowance value (In €)</v>
      </c>
      <c r="C1872" s="108" t="str">
        <f t="shared" si="197"/>
        <v>Supervisors</v>
      </c>
      <c r="D1872" s="124">
        <f>+Benefits_Develpm_Practic_Polic!F294</f>
        <v>0</v>
      </c>
    </row>
    <row r="1873" spans="1:4">
      <c r="A1873" s="52">
        <v>1873</v>
      </c>
      <c r="B1873" s="42" t="str">
        <f>+B1871</f>
        <v>Monthly fuel Allowance value (In €)</v>
      </c>
      <c r="C1873" s="108" t="str">
        <f t="shared" si="197"/>
        <v>Senior Professionals</v>
      </c>
      <c r="D1873" s="124">
        <f>+Benefits_Develpm_Practic_Polic!G294</f>
        <v>0</v>
      </c>
    </row>
    <row r="1874" spans="1:4">
      <c r="A1874" s="52">
        <v>1874</v>
      </c>
      <c r="B1874" s="42" t="str">
        <f t="shared" si="198"/>
        <v>Monthly fuel Allowance value (In €)</v>
      </c>
      <c r="C1874" s="108" t="str">
        <f t="shared" si="197"/>
        <v>Junior/ Med Professionals</v>
      </c>
      <c r="D1874" s="124">
        <f>+Benefits_Develpm_Practic_Polic!H294</f>
        <v>0</v>
      </c>
    </row>
    <row r="1875" spans="1:4">
      <c r="A1875" s="52">
        <v>1875</v>
      </c>
      <c r="B1875" s="42" t="str">
        <f t="shared" si="198"/>
        <v>Monthly fuel Allowance value (In €)</v>
      </c>
      <c r="C1875" s="108" t="str">
        <f t="shared" si="197"/>
        <v>Technicians /Admin</v>
      </c>
      <c r="D1875" s="124">
        <f>+Benefits_Develpm_Practic_Polic!I294</f>
        <v>0</v>
      </c>
    </row>
    <row r="1876" spans="1:4">
      <c r="A1876" s="52">
        <v>1876</v>
      </c>
      <c r="B1876" s="42" t="str">
        <f t="shared" si="198"/>
        <v>Monthly fuel Allowance value (In €)</v>
      </c>
      <c r="C1876" s="108">
        <f t="shared" si="197"/>
        <v>0</v>
      </c>
      <c r="D1876" s="124">
        <f>+Benefits_Develpm_Practic_Polic!J294</f>
        <v>0</v>
      </c>
    </row>
    <row r="1877" spans="1:4">
      <c r="A1877" s="52">
        <v>1877</v>
      </c>
      <c r="C1877" s="109"/>
    </row>
    <row r="1878" spans="1:4">
      <c r="A1878" s="52">
        <v>1878</v>
      </c>
      <c r="C1878" s="53" t="str">
        <f>+Benefits_Develpm_Practic_Polic!B295</f>
        <v>Maintanance Cost: % Coverage</v>
      </c>
    </row>
    <row r="1879" spans="1:4">
      <c r="A1879" s="52">
        <v>1879</v>
      </c>
      <c r="B1879" s="42" t="str">
        <f>+C1878</f>
        <v>Maintanance Cost: % Coverage</v>
      </c>
      <c r="C1879" s="108" t="str">
        <f t="shared" ref="C1879:C1886" si="199">+C1849</f>
        <v>Executives</v>
      </c>
      <c r="D1879" s="122">
        <f>+Benefits_Develpm_Practic_Polic!C295</f>
        <v>0</v>
      </c>
    </row>
    <row r="1880" spans="1:4">
      <c r="A1880" s="52">
        <v>1880</v>
      </c>
      <c r="B1880" s="42" t="str">
        <f>+B1879</f>
        <v>Maintanance Cost: % Coverage</v>
      </c>
      <c r="C1880" s="108" t="str">
        <f t="shared" si="199"/>
        <v>Senior Managers</v>
      </c>
      <c r="D1880" s="122">
        <f>+Benefits_Develpm_Practic_Polic!D295</f>
        <v>0</v>
      </c>
    </row>
    <row r="1881" spans="1:4">
      <c r="A1881" s="52">
        <v>1881</v>
      </c>
      <c r="B1881" s="42" t="str">
        <f t="shared" ref="B1881:B1886" si="200">+B1880</f>
        <v>Maintanance Cost: % Coverage</v>
      </c>
      <c r="C1881" s="108" t="str">
        <f t="shared" si="199"/>
        <v>Managers</v>
      </c>
      <c r="D1881" s="122">
        <f>+Benefits_Develpm_Practic_Polic!E295</f>
        <v>0</v>
      </c>
    </row>
    <row r="1882" spans="1:4">
      <c r="A1882" s="52">
        <v>1882</v>
      </c>
      <c r="B1882" s="42" t="str">
        <f t="shared" si="200"/>
        <v>Maintanance Cost: % Coverage</v>
      </c>
      <c r="C1882" s="108" t="str">
        <f t="shared" si="199"/>
        <v>Supervisors</v>
      </c>
      <c r="D1882" s="122">
        <f>+Benefits_Develpm_Practic_Polic!F295</f>
        <v>0</v>
      </c>
    </row>
    <row r="1883" spans="1:4">
      <c r="A1883" s="52">
        <v>1883</v>
      </c>
      <c r="B1883" s="42" t="str">
        <f>+B1881</f>
        <v>Maintanance Cost: % Coverage</v>
      </c>
      <c r="C1883" s="108" t="str">
        <f t="shared" si="199"/>
        <v>Senior Professionals</v>
      </c>
      <c r="D1883" s="122">
        <f>+Benefits_Develpm_Practic_Polic!G295</f>
        <v>0</v>
      </c>
    </row>
    <row r="1884" spans="1:4">
      <c r="A1884" s="52">
        <v>1884</v>
      </c>
      <c r="B1884" s="42" t="str">
        <f t="shared" si="200"/>
        <v>Maintanance Cost: % Coverage</v>
      </c>
      <c r="C1884" s="108" t="str">
        <f t="shared" si="199"/>
        <v>Junior/ Med Professionals</v>
      </c>
      <c r="D1884" s="122">
        <f>+Benefits_Develpm_Practic_Polic!H295</f>
        <v>0</v>
      </c>
    </row>
    <row r="1885" spans="1:4">
      <c r="A1885" s="52">
        <v>1885</v>
      </c>
      <c r="B1885" s="42" t="str">
        <f t="shared" si="200"/>
        <v>Maintanance Cost: % Coverage</v>
      </c>
      <c r="C1885" s="108" t="str">
        <f t="shared" si="199"/>
        <v>Technicians /Admin</v>
      </c>
      <c r="D1885" s="122">
        <f>+Benefits_Develpm_Practic_Polic!I295</f>
        <v>0</v>
      </c>
    </row>
    <row r="1886" spans="1:4">
      <c r="A1886" s="52">
        <v>1886</v>
      </c>
      <c r="B1886" s="42" t="str">
        <f t="shared" si="200"/>
        <v>Maintanance Cost: % Coverage</v>
      </c>
      <c r="C1886" s="108">
        <f t="shared" si="199"/>
        <v>0</v>
      </c>
      <c r="D1886" s="122">
        <f>+Benefits_Develpm_Practic_Polic!J295</f>
        <v>0</v>
      </c>
    </row>
    <row r="1887" spans="1:4">
      <c r="A1887" s="52">
        <v>1887</v>
      </c>
      <c r="C1887" s="109"/>
    </row>
    <row r="1888" spans="1:4">
      <c r="A1888" s="52">
        <v>1888</v>
      </c>
      <c r="C1888" s="53" t="str">
        <f>+Benefits_Develpm_Practic_Polic!B296</f>
        <v>Insurance Cost: % Coverage</v>
      </c>
    </row>
    <row r="1889" spans="1:4">
      <c r="A1889" s="52">
        <v>1889</v>
      </c>
      <c r="B1889" s="42" t="str">
        <f>+C1888</f>
        <v>Insurance Cost: % Coverage</v>
      </c>
      <c r="C1889" s="108" t="str">
        <f t="shared" ref="C1889:C1896" si="201">+C1859</f>
        <v>Executives</v>
      </c>
      <c r="D1889" s="122">
        <f>+Benefits_Develpm_Practic_Polic!C296</f>
        <v>0</v>
      </c>
    </row>
    <row r="1890" spans="1:4">
      <c r="A1890" s="52">
        <v>1890</v>
      </c>
      <c r="B1890" s="42" t="str">
        <f>+B1889</f>
        <v>Insurance Cost: % Coverage</v>
      </c>
      <c r="C1890" s="108" t="str">
        <f t="shared" si="201"/>
        <v>Senior Managers</v>
      </c>
      <c r="D1890" s="122">
        <f>+Benefits_Develpm_Practic_Polic!D296</f>
        <v>0</v>
      </c>
    </row>
    <row r="1891" spans="1:4">
      <c r="A1891" s="52">
        <v>1891</v>
      </c>
      <c r="B1891" s="42" t="str">
        <f t="shared" ref="B1891:B1896" si="202">+B1890</f>
        <v>Insurance Cost: % Coverage</v>
      </c>
      <c r="C1891" s="108" t="str">
        <f t="shared" si="201"/>
        <v>Managers</v>
      </c>
      <c r="D1891" s="122">
        <f>+Benefits_Develpm_Practic_Polic!E296</f>
        <v>0</v>
      </c>
    </row>
    <row r="1892" spans="1:4">
      <c r="A1892" s="52">
        <v>1892</v>
      </c>
      <c r="B1892" s="42" t="str">
        <f t="shared" si="202"/>
        <v>Insurance Cost: % Coverage</v>
      </c>
      <c r="C1892" s="108" t="str">
        <f t="shared" si="201"/>
        <v>Supervisors</v>
      </c>
      <c r="D1892" s="122">
        <f>+Benefits_Develpm_Practic_Polic!F296</f>
        <v>0</v>
      </c>
    </row>
    <row r="1893" spans="1:4">
      <c r="A1893" s="52">
        <v>1893</v>
      </c>
      <c r="B1893" s="42" t="str">
        <f>+B1891</f>
        <v>Insurance Cost: % Coverage</v>
      </c>
      <c r="C1893" s="108" t="str">
        <f t="shared" si="201"/>
        <v>Senior Professionals</v>
      </c>
      <c r="D1893" s="122">
        <f>+Benefits_Develpm_Practic_Polic!G296</f>
        <v>0</v>
      </c>
    </row>
    <row r="1894" spans="1:4">
      <c r="A1894" s="52">
        <v>1894</v>
      </c>
      <c r="B1894" s="42" t="str">
        <f t="shared" si="202"/>
        <v>Insurance Cost: % Coverage</v>
      </c>
      <c r="C1894" s="108" t="str">
        <f t="shared" si="201"/>
        <v>Junior/ Med Professionals</v>
      </c>
      <c r="D1894" s="122">
        <f>+Benefits_Develpm_Practic_Polic!H296</f>
        <v>0</v>
      </c>
    </row>
    <row r="1895" spans="1:4">
      <c r="A1895" s="52">
        <v>1895</v>
      </c>
      <c r="B1895" s="42" t="str">
        <f t="shared" si="202"/>
        <v>Insurance Cost: % Coverage</v>
      </c>
      <c r="C1895" s="108" t="str">
        <f t="shared" si="201"/>
        <v>Technicians /Admin</v>
      </c>
      <c r="D1895" s="122">
        <f>+Benefits_Develpm_Practic_Polic!I296</f>
        <v>0</v>
      </c>
    </row>
    <row r="1896" spans="1:4">
      <c r="A1896" s="52">
        <v>1896</v>
      </c>
      <c r="B1896" s="42" t="str">
        <f t="shared" si="202"/>
        <v>Insurance Cost: % Coverage</v>
      </c>
      <c r="C1896" s="108">
        <f t="shared" si="201"/>
        <v>0</v>
      </c>
      <c r="D1896" s="122">
        <f>+Benefits_Develpm_Practic_Polic!J296</f>
        <v>0</v>
      </c>
    </row>
    <row r="1897" spans="1:4">
      <c r="A1897" s="52">
        <v>1897</v>
      </c>
      <c r="C1897" s="109"/>
    </row>
    <row r="1898" spans="1:4">
      <c r="A1898" s="52">
        <v>1898</v>
      </c>
      <c r="C1898" s="53" t="str">
        <f>+Benefits_Develpm_Practic_Polic!B297</f>
        <v>Road taxes: % Coverage</v>
      </c>
    </row>
    <row r="1899" spans="1:4">
      <c r="A1899" s="52">
        <v>1899</v>
      </c>
      <c r="B1899" s="42" t="str">
        <f>+C1898</f>
        <v>Road taxes: % Coverage</v>
      </c>
      <c r="C1899" s="108" t="str">
        <f t="shared" ref="C1899:C1906" si="203">+C1799</f>
        <v>Executives</v>
      </c>
      <c r="D1899" s="122">
        <f>+Benefits_Develpm_Practic_Polic!C297</f>
        <v>0</v>
      </c>
    </row>
    <row r="1900" spans="1:4">
      <c r="A1900" s="52">
        <v>1900</v>
      </c>
      <c r="B1900" s="42" t="str">
        <f>+B1899</f>
        <v>Road taxes: % Coverage</v>
      </c>
      <c r="C1900" s="108" t="str">
        <f t="shared" si="203"/>
        <v>Senior Managers</v>
      </c>
      <c r="D1900" s="122">
        <f>+Benefits_Develpm_Practic_Polic!D297</f>
        <v>0</v>
      </c>
    </row>
    <row r="1901" spans="1:4">
      <c r="A1901" s="52">
        <v>1901</v>
      </c>
      <c r="B1901" s="42" t="str">
        <f t="shared" ref="B1901:B1906" si="204">+B1900</f>
        <v>Road taxes: % Coverage</v>
      </c>
      <c r="C1901" s="108" t="str">
        <f t="shared" si="203"/>
        <v>Managers</v>
      </c>
      <c r="D1901" s="122">
        <f>+Benefits_Develpm_Practic_Polic!E297</f>
        <v>0</v>
      </c>
    </row>
    <row r="1902" spans="1:4">
      <c r="A1902" s="52">
        <v>1902</v>
      </c>
      <c r="B1902" s="42" t="str">
        <f t="shared" si="204"/>
        <v>Road taxes: % Coverage</v>
      </c>
      <c r="C1902" s="108" t="str">
        <f t="shared" si="203"/>
        <v>Supervisors</v>
      </c>
      <c r="D1902" s="122">
        <f>+Benefits_Develpm_Practic_Polic!F297</f>
        <v>0</v>
      </c>
    </row>
    <row r="1903" spans="1:4">
      <c r="A1903" s="52">
        <v>1903</v>
      </c>
      <c r="B1903" s="42" t="str">
        <f>+B1901</f>
        <v>Road taxes: % Coverage</v>
      </c>
      <c r="C1903" s="108" t="str">
        <f t="shared" si="203"/>
        <v>Senior Professionals</v>
      </c>
      <c r="D1903" s="122">
        <f>+Benefits_Develpm_Practic_Polic!G297</f>
        <v>0</v>
      </c>
    </row>
    <row r="1904" spans="1:4">
      <c r="A1904" s="52">
        <v>1904</v>
      </c>
      <c r="B1904" s="42" t="str">
        <f t="shared" si="204"/>
        <v>Road taxes: % Coverage</v>
      </c>
      <c r="C1904" s="108" t="str">
        <f t="shared" si="203"/>
        <v>Junior/ Med Professionals</v>
      </c>
      <c r="D1904" s="122">
        <f>+Benefits_Develpm_Practic_Polic!H297</f>
        <v>0</v>
      </c>
    </row>
    <row r="1905" spans="1:4">
      <c r="A1905" s="52">
        <v>1905</v>
      </c>
      <c r="B1905" s="42" t="str">
        <f t="shared" si="204"/>
        <v>Road taxes: % Coverage</v>
      </c>
      <c r="C1905" s="108" t="str">
        <f t="shared" si="203"/>
        <v>Technicians /Admin</v>
      </c>
      <c r="D1905" s="122">
        <f>+Benefits_Develpm_Practic_Polic!I297</f>
        <v>0</v>
      </c>
    </row>
    <row r="1906" spans="1:4">
      <c r="A1906" s="52">
        <v>1906</v>
      </c>
      <c r="B1906" s="42" t="str">
        <f t="shared" si="204"/>
        <v>Road taxes: % Coverage</v>
      </c>
      <c r="C1906" s="108">
        <f t="shared" si="203"/>
        <v>0</v>
      </c>
      <c r="D1906" s="122">
        <f>+Benefits_Develpm_Practic_Polic!J297</f>
        <v>0</v>
      </c>
    </row>
    <row r="1907" spans="1:4">
      <c r="A1907" s="52">
        <v>1907</v>
      </c>
      <c r="C1907" s="109"/>
    </row>
    <row r="1908" spans="1:4">
      <c r="A1908" s="52">
        <v>1908</v>
      </c>
      <c r="C1908" s="53" t="str">
        <f>+Benefits_Develpm_Practic_Polic!B298</f>
        <v>Do toll costs to and from work get covered?</v>
      </c>
    </row>
    <row r="1909" spans="1:4">
      <c r="A1909" s="52">
        <v>1909</v>
      </c>
      <c r="B1909" s="42" t="str">
        <f>+C1908</f>
        <v>Do toll costs to and from work get covered?</v>
      </c>
      <c r="C1909" s="108" t="str">
        <f>+C1899</f>
        <v>Executives</v>
      </c>
      <c r="D1909" s="124">
        <f>+Benefits_Develpm_Practic_Polic!C298</f>
        <v>0</v>
      </c>
    </row>
    <row r="1910" spans="1:4">
      <c r="A1910" s="52">
        <v>1910</v>
      </c>
      <c r="B1910" s="42" t="str">
        <f>+B1909</f>
        <v>Do toll costs to and from work get covered?</v>
      </c>
      <c r="C1910" s="108" t="str">
        <f t="shared" ref="C1910:C1916" si="205">+C1900</f>
        <v>Senior Managers</v>
      </c>
      <c r="D1910" s="124">
        <f>+Benefits_Develpm_Practic_Polic!D298</f>
        <v>0</v>
      </c>
    </row>
    <row r="1911" spans="1:4">
      <c r="A1911" s="52">
        <v>1911</v>
      </c>
      <c r="B1911" s="42" t="str">
        <f t="shared" ref="B1911:B1916" si="206">+B1910</f>
        <v>Do toll costs to and from work get covered?</v>
      </c>
      <c r="C1911" s="108" t="str">
        <f t="shared" si="205"/>
        <v>Managers</v>
      </c>
      <c r="D1911" s="124">
        <f>+Benefits_Develpm_Practic_Polic!E298</f>
        <v>0</v>
      </c>
    </row>
    <row r="1912" spans="1:4">
      <c r="A1912" s="52">
        <v>1912</v>
      </c>
      <c r="B1912" s="42" t="str">
        <f t="shared" si="206"/>
        <v>Do toll costs to and from work get covered?</v>
      </c>
      <c r="C1912" s="108" t="str">
        <f t="shared" si="205"/>
        <v>Supervisors</v>
      </c>
      <c r="D1912" s="124">
        <f>+Benefits_Develpm_Practic_Polic!F298</f>
        <v>0</v>
      </c>
    </row>
    <row r="1913" spans="1:4">
      <c r="A1913" s="52">
        <v>1913</v>
      </c>
      <c r="B1913" s="42" t="str">
        <f>+B1911</f>
        <v>Do toll costs to and from work get covered?</v>
      </c>
      <c r="C1913" s="108" t="str">
        <f t="shared" si="205"/>
        <v>Senior Professionals</v>
      </c>
      <c r="D1913" s="124">
        <f>+Benefits_Develpm_Practic_Polic!G298</f>
        <v>0</v>
      </c>
    </row>
    <row r="1914" spans="1:4">
      <c r="A1914" s="52">
        <v>1914</v>
      </c>
      <c r="B1914" s="42" t="str">
        <f t="shared" si="206"/>
        <v>Do toll costs to and from work get covered?</v>
      </c>
      <c r="C1914" s="108" t="str">
        <f t="shared" si="205"/>
        <v>Junior/ Med Professionals</v>
      </c>
      <c r="D1914" s="124">
        <f>+Benefits_Develpm_Practic_Polic!H298</f>
        <v>0</v>
      </c>
    </row>
    <row r="1915" spans="1:4">
      <c r="A1915" s="52">
        <v>1915</v>
      </c>
      <c r="B1915" s="42" t="str">
        <f t="shared" si="206"/>
        <v>Do toll costs to and from work get covered?</v>
      </c>
      <c r="C1915" s="108" t="str">
        <f t="shared" si="205"/>
        <v>Technicians /Admin</v>
      </c>
      <c r="D1915" s="124">
        <f>+Benefits_Develpm_Practic_Polic!I298</f>
        <v>0</v>
      </c>
    </row>
    <row r="1916" spans="1:4">
      <c r="A1916" s="52">
        <v>1916</v>
      </c>
      <c r="B1916" s="42" t="str">
        <f t="shared" si="206"/>
        <v>Do toll costs to and from work get covered?</v>
      </c>
      <c r="C1916" s="108">
        <f t="shared" si="205"/>
        <v>0</v>
      </c>
      <c r="D1916" s="124">
        <f>+Benefits_Develpm_Practic_Polic!J298</f>
        <v>0</v>
      </c>
    </row>
    <row r="1917" spans="1:4">
      <c r="A1917" s="52">
        <v>1917</v>
      </c>
      <c r="C1917" s="109"/>
    </row>
    <row r="1918" spans="1:4">
      <c r="A1918" s="52">
        <v>1918</v>
      </c>
    </row>
    <row r="1919" spans="1:4">
      <c r="A1919" s="52">
        <v>1919</v>
      </c>
      <c r="C1919" s="53" t="str">
        <f>+Benefits_Develpm_Practic_Polic!C302</f>
        <v>4.19) What criteria are used to determine the usage of a company car?</v>
      </c>
    </row>
    <row r="1920" spans="1:4">
      <c r="A1920" s="52">
        <v>1920</v>
      </c>
      <c r="C1920" s="53" t="str">
        <f>+Benefits_Develpm_Practic_Polic!B305</f>
        <v>Status / Seniority</v>
      </c>
    </row>
    <row r="1921" spans="1:3">
      <c r="A1921" s="52">
        <v>1921</v>
      </c>
      <c r="B1921" s="42" t="str">
        <f>+C1920</f>
        <v>Status / Seniority</v>
      </c>
      <c r="C1921" s="108" t="str">
        <f>+C1909</f>
        <v>Executives</v>
      </c>
    </row>
    <row r="1922" spans="1:3">
      <c r="A1922" s="52">
        <v>1922</v>
      </c>
      <c r="B1922" s="42" t="str">
        <f>+B1921</f>
        <v>Status / Seniority</v>
      </c>
      <c r="C1922" s="108" t="str">
        <f t="shared" ref="C1922:C1928" si="207">+C1910</f>
        <v>Senior Managers</v>
      </c>
    </row>
    <row r="1923" spans="1:3">
      <c r="A1923" s="52">
        <v>1923</v>
      </c>
      <c r="B1923" s="42" t="str">
        <f t="shared" ref="B1923:B1928" si="208">+B1922</f>
        <v>Status / Seniority</v>
      </c>
      <c r="C1923" s="108" t="str">
        <f t="shared" si="207"/>
        <v>Managers</v>
      </c>
    </row>
    <row r="1924" spans="1:3">
      <c r="A1924" s="52">
        <v>1924</v>
      </c>
      <c r="B1924" s="42" t="str">
        <f t="shared" si="208"/>
        <v>Status / Seniority</v>
      </c>
      <c r="C1924" s="108" t="str">
        <f t="shared" si="207"/>
        <v>Supervisors</v>
      </c>
    </row>
    <row r="1925" spans="1:3">
      <c r="A1925" s="52">
        <v>1925</v>
      </c>
      <c r="B1925" s="42" t="str">
        <f>+B1923</f>
        <v>Status / Seniority</v>
      </c>
      <c r="C1925" s="108" t="str">
        <f t="shared" si="207"/>
        <v>Senior Professionals</v>
      </c>
    </row>
    <row r="1926" spans="1:3">
      <c r="A1926" s="52">
        <v>1926</v>
      </c>
      <c r="B1926" s="42" t="str">
        <f t="shared" si="208"/>
        <v>Status / Seniority</v>
      </c>
      <c r="C1926" s="108" t="str">
        <f t="shared" si="207"/>
        <v>Junior/ Med Professionals</v>
      </c>
    </row>
    <row r="1927" spans="1:3">
      <c r="A1927" s="52">
        <v>1927</v>
      </c>
      <c r="B1927" s="42" t="str">
        <f t="shared" si="208"/>
        <v>Status / Seniority</v>
      </c>
      <c r="C1927" s="108" t="str">
        <f t="shared" si="207"/>
        <v>Technicians /Admin</v>
      </c>
    </row>
    <row r="1928" spans="1:3">
      <c r="A1928" s="52">
        <v>1928</v>
      </c>
      <c r="B1928" s="42" t="str">
        <f t="shared" si="208"/>
        <v>Status / Seniority</v>
      </c>
      <c r="C1928" s="108">
        <f t="shared" si="207"/>
        <v>0</v>
      </c>
    </row>
    <row r="1929" spans="1:3">
      <c r="A1929" s="52">
        <v>1929</v>
      </c>
      <c r="C1929" s="109"/>
    </row>
    <row r="1930" spans="1:3">
      <c r="A1930" s="52">
        <v>1930</v>
      </c>
      <c r="C1930" s="53" t="str">
        <f>+Benefits_Develpm_Practic_Polic!B306</f>
        <v>Job Requirement</v>
      </c>
    </row>
    <row r="1931" spans="1:3">
      <c r="A1931" s="52">
        <v>1931</v>
      </c>
      <c r="B1931" s="42" t="str">
        <f>+C1930</f>
        <v>Job Requirement</v>
      </c>
      <c r="C1931" s="108" t="str">
        <f>+C1921</f>
        <v>Executives</v>
      </c>
    </row>
    <row r="1932" spans="1:3">
      <c r="A1932" s="52">
        <v>1932</v>
      </c>
      <c r="B1932" s="42" t="str">
        <f>+B1931</f>
        <v>Job Requirement</v>
      </c>
      <c r="C1932" s="108" t="str">
        <f t="shared" ref="C1932:C1938" si="209">+C1922</f>
        <v>Senior Managers</v>
      </c>
    </row>
    <row r="1933" spans="1:3">
      <c r="A1933" s="52">
        <v>1933</v>
      </c>
      <c r="B1933" s="42" t="str">
        <f>+B1932</f>
        <v>Job Requirement</v>
      </c>
      <c r="C1933" s="108" t="str">
        <f t="shared" si="209"/>
        <v>Managers</v>
      </c>
    </row>
    <row r="1934" spans="1:3">
      <c r="A1934" s="52">
        <v>1934</v>
      </c>
      <c r="B1934" s="42" t="str">
        <f>+B1933</f>
        <v>Job Requirement</v>
      </c>
      <c r="C1934" s="108" t="str">
        <f t="shared" si="209"/>
        <v>Supervisors</v>
      </c>
    </row>
    <row r="1935" spans="1:3">
      <c r="A1935" s="52">
        <v>1935</v>
      </c>
      <c r="B1935" s="42" t="str">
        <f>+B1933</f>
        <v>Job Requirement</v>
      </c>
      <c r="C1935" s="108" t="str">
        <f t="shared" si="209"/>
        <v>Senior Professionals</v>
      </c>
    </row>
    <row r="1936" spans="1:3">
      <c r="A1936" s="52">
        <v>1936</v>
      </c>
      <c r="B1936" s="42" t="str">
        <f t="shared" ref="B1936:B1938" si="210">+B1935</f>
        <v>Job Requirement</v>
      </c>
      <c r="C1936" s="108" t="str">
        <f t="shared" si="209"/>
        <v>Junior/ Med Professionals</v>
      </c>
    </row>
    <row r="1937" spans="1:4">
      <c r="A1937" s="52">
        <v>1937</v>
      </c>
      <c r="B1937" s="42" t="str">
        <f t="shared" si="210"/>
        <v>Job Requirement</v>
      </c>
      <c r="C1937" s="108" t="str">
        <f t="shared" si="209"/>
        <v>Technicians /Admin</v>
      </c>
    </row>
    <row r="1938" spans="1:4">
      <c r="A1938" s="52">
        <v>1938</v>
      </c>
      <c r="B1938" s="42" t="str">
        <f t="shared" si="210"/>
        <v>Job Requirement</v>
      </c>
      <c r="C1938" s="108">
        <f t="shared" si="209"/>
        <v>0</v>
      </c>
    </row>
    <row r="1939" spans="1:4">
      <c r="A1939" s="52">
        <v>1939</v>
      </c>
      <c r="C1939" s="109"/>
    </row>
    <row r="1940" spans="1:4">
      <c r="A1940" s="52">
        <v>1940</v>
      </c>
      <c r="C1940" s="53" t="str">
        <f>+Benefits_Develpm_Practic_Polic!B307</f>
        <v>Other</v>
      </c>
    </row>
    <row r="1941" spans="1:4">
      <c r="A1941" s="52">
        <v>1941</v>
      </c>
      <c r="B1941" s="42" t="str">
        <f>+C1940</f>
        <v>Other</v>
      </c>
      <c r="C1941" s="108" t="str">
        <f>+C1931</f>
        <v>Executives</v>
      </c>
    </row>
    <row r="1942" spans="1:4">
      <c r="A1942" s="52">
        <v>1942</v>
      </c>
      <c r="B1942" s="42" t="str">
        <f>+B1941</f>
        <v>Other</v>
      </c>
      <c r="C1942" s="108" t="str">
        <f t="shared" ref="C1942:C1947" si="211">+C1932</f>
        <v>Senior Managers</v>
      </c>
    </row>
    <row r="1943" spans="1:4">
      <c r="A1943" s="52">
        <v>1943</v>
      </c>
      <c r="B1943" s="42" t="str">
        <f>+B1942</f>
        <v>Other</v>
      </c>
      <c r="C1943" s="108" t="str">
        <f t="shared" si="211"/>
        <v>Managers</v>
      </c>
    </row>
    <row r="1944" spans="1:4">
      <c r="A1944" s="52">
        <v>1944</v>
      </c>
      <c r="B1944" s="42" t="str">
        <f>+B1943</f>
        <v>Other</v>
      </c>
      <c r="C1944" s="108" t="str">
        <f t="shared" si="211"/>
        <v>Supervisors</v>
      </c>
    </row>
    <row r="1945" spans="1:4">
      <c r="A1945" s="52">
        <v>1945</v>
      </c>
      <c r="B1945" s="42" t="str">
        <f>+B1943</f>
        <v>Other</v>
      </c>
      <c r="C1945" s="108" t="str">
        <f t="shared" si="211"/>
        <v>Senior Professionals</v>
      </c>
    </row>
    <row r="1946" spans="1:4">
      <c r="A1946" s="52">
        <v>1946</v>
      </c>
      <c r="B1946" s="42" t="str">
        <f t="shared" ref="B1946:B1948" si="212">+B1945</f>
        <v>Other</v>
      </c>
      <c r="C1946" s="108" t="str">
        <f t="shared" si="211"/>
        <v>Junior/ Med Professionals</v>
      </c>
    </row>
    <row r="1947" spans="1:4">
      <c r="A1947" s="52">
        <v>1947</v>
      </c>
      <c r="B1947" s="42" t="str">
        <f t="shared" si="212"/>
        <v>Other</v>
      </c>
      <c r="C1947" s="108" t="str">
        <f t="shared" si="211"/>
        <v>Technicians /Admin</v>
      </c>
    </row>
    <row r="1948" spans="1:4">
      <c r="A1948" s="52">
        <v>1948</v>
      </c>
      <c r="B1948" s="42" t="str">
        <f t="shared" si="212"/>
        <v>Other</v>
      </c>
      <c r="C1948" s="108">
        <f t="shared" ref="C1948" si="213">+C1938</f>
        <v>0</v>
      </c>
    </row>
    <row r="1949" spans="1:4">
      <c r="A1949" s="52">
        <v>1949</v>
      </c>
      <c r="C1949" s="109"/>
    </row>
    <row r="1950" spans="1:4">
      <c r="A1950" s="52">
        <v>1950</v>
      </c>
      <c r="C1950" s="53" t="str">
        <f>+Benefits_Develpm_Practic_Polic!B308</f>
        <v>If other, please describe</v>
      </c>
    </row>
    <row r="1951" spans="1:4">
      <c r="A1951" s="52">
        <v>1951</v>
      </c>
      <c r="B1951" s="42" t="str">
        <f>+C1950</f>
        <v>If other, please describe</v>
      </c>
      <c r="C1951" s="108" t="str">
        <f>+C1941</f>
        <v>Executives</v>
      </c>
      <c r="D1951" s="122">
        <f>+Benefits_Develpm_Practic_Polic!C308</f>
        <v>0</v>
      </c>
    </row>
    <row r="1952" spans="1:4">
      <c r="A1952" s="52">
        <v>1952</v>
      </c>
      <c r="B1952" s="42" t="str">
        <f>+B1951</f>
        <v>If other, please describe</v>
      </c>
      <c r="C1952" s="108" t="str">
        <f t="shared" ref="C1952:C1958" si="214">+C1942</f>
        <v>Senior Managers</v>
      </c>
      <c r="D1952" s="122">
        <f>+Benefits_Develpm_Practic_Polic!D308</f>
        <v>0</v>
      </c>
    </row>
    <row r="1953" spans="1:4">
      <c r="A1953" s="52">
        <v>1953</v>
      </c>
      <c r="B1953" s="42" t="str">
        <f>+B1952</f>
        <v>If other, please describe</v>
      </c>
      <c r="C1953" s="108" t="str">
        <f t="shared" si="214"/>
        <v>Managers</v>
      </c>
      <c r="D1953" s="122">
        <f>+Benefits_Develpm_Practic_Polic!E308</f>
        <v>0</v>
      </c>
    </row>
    <row r="1954" spans="1:4">
      <c r="A1954" s="52">
        <v>1954</v>
      </c>
      <c r="B1954" s="42" t="str">
        <f>+B1953</f>
        <v>If other, please describe</v>
      </c>
      <c r="C1954" s="108" t="str">
        <f t="shared" si="214"/>
        <v>Supervisors</v>
      </c>
      <c r="D1954" s="122">
        <f>+Benefits_Develpm_Practic_Polic!F308</f>
        <v>0</v>
      </c>
    </row>
    <row r="1955" spans="1:4">
      <c r="A1955" s="52">
        <v>1955</v>
      </c>
      <c r="B1955" s="42" t="str">
        <f>+B1953</f>
        <v>If other, please describe</v>
      </c>
      <c r="C1955" s="108" t="str">
        <f t="shared" si="214"/>
        <v>Senior Professionals</v>
      </c>
      <c r="D1955" s="122">
        <f>+Benefits_Develpm_Practic_Polic!G308</f>
        <v>0</v>
      </c>
    </row>
    <row r="1956" spans="1:4">
      <c r="A1956" s="52">
        <v>1956</v>
      </c>
      <c r="B1956" s="42" t="str">
        <f t="shared" ref="B1956:B1958" si="215">+B1955</f>
        <v>If other, please describe</v>
      </c>
      <c r="C1956" s="108" t="str">
        <f t="shared" si="214"/>
        <v>Junior/ Med Professionals</v>
      </c>
      <c r="D1956" s="122">
        <f>+Benefits_Develpm_Practic_Polic!H308</f>
        <v>0</v>
      </c>
    </row>
    <row r="1957" spans="1:4">
      <c r="A1957" s="52">
        <v>1957</v>
      </c>
      <c r="B1957" s="42" t="str">
        <f t="shared" si="215"/>
        <v>If other, please describe</v>
      </c>
      <c r="C1957" s="108" t="str">
        <f t="shared" si="214"/>
        <v>Technicians /Admin</v>
      </c>
      <c r="D1957" s="122">
        <f>+Benefits_Develpm_Practic_Polic!I308</f>
        <v>0</v>
      </c>
    </row>
    <row r="1958" spans="1:4">
      <c r="A1958" s="52">
        <v>1958</v>
      </c>
      <c r="B1958" s="42" t="str">
        <f t="shared" si="215"/>
        <v>If other, please describe</v>
      </c>
      <c r="C1958" s="108">
        <f t="shared" si="214"/>
        <v>0</v>
      </c>
      <c r="D1958" s="122">
        <f>+Benefits_Develpm_Practic_Polic!J308</f>
        <v>0</v>
      </c>
    </row>
    <row r="1959" spans="1:4">
      <c r="A1959" s="52">
        <v>1959</v>
      </c>
      <c r="C1959" s="109"/>
    </row>
    <row r="1960" spans="1:4">
      <c r="A1960" s="52">
        <v>1960</v>
      </c>
    </row>
    <row r="1961" spans="1:4">
      <c r="A1961" s="52">
        <v>1961</v>
      </c>
    </row>
    <row r="1962" spans="1:4">
      <c r="A1962" s="52">
        <v>1962</v>
      </c>
    </row>
    <row r="1963" spans="1:4">
      <c r="A1963" s="52">
        <v>1963</v>
      </c>
    </row>
    <row r="1964" spans="1:4">
      <c r="A1964" s="52">
        <v>1964</v>
      </c>
      <c r="C1964" s="53" t="str">
        <f>+Benefits_Develpm_Practic_Polic!C311</f>
        <v>4.20) Is there any policy or practice regarding the taxation of corporate vehicles for employees?</v>
      </c>
    </row>
    <row r="1965" spans="1:4">
      <c r="A1965" s="52">
        <v>1965</v>
      </c>
      <c r="C1965" s="42" t="str">
        <f>+Benefits_Develpm_Practic_Polic!C312</f>
        <v>Option to select a lower car value</v>
      </c>
    </row>
    <row r="1966" spans="1:4">
      <c r="A1966" s="52">
        <v>1966</v>
      </c>
      <c r="C1966" s="42" t="str">
        <f>+Benefits_Develpm_Practic_Polic!$C$313</f>
        <v>The company covers the corporate vehicle taxation for the employee</v>
      </c>
    </row>
    <row r="1967" spans="1:4">
      <c r="A1967" s="52">
        <v>1967</v>
      </c>
      <c r="C1967" s="42" t="str">
        <f>+Benefits_Develpm_Practic_Polic!C314</f>
        <v xml:space="preserve">Other </v>
      </c>
      <c r="D1967" s="124">
        <f>+Benefits_Develpm_Practic_Polic!F314</f>
        <v>0</v>
      </c>
    </row>
    <row r="1968" spans="1:4">
      <c r="A1968" s="52">
        <v>1968</v>
      </c>
    </row>
    <row r="1969" spans="1:6">
      <c r="A1969" s="52">
        <v>1969</v>
      </c>
    </row>
    <row r="1970" spans="1:6">
      <c r="A1970" s="52">
        <v>1970</v>
      </c>
    </row>
    <row r="1971" spans="1:6">
      <c r="A1971" s="52">
        <v>1971</v>
      </c>
    </row>
    <row r="1972" spans="1:6">
      <c r="A1972" s="52">
        <v>1972</v>
      </c>
      <c r="C1972" s="53" t="str">
        <f>+Benefits_Develpm_Practic_Polic!C317</f>
        <v>4.21) Can the employee purchase the car at the end of the leasing/usage period?</v>
      </c>
      <c r="D1972" s="124">
        <f>+Benefits_Develpm_Practic_Polic!C319</f>
        <v>0</v>
      </c>
    </row>
    <row r="1973" spans="1:6">
      <c r="A1973" s="52">
        <v>1973</v>
      </c>
      <c r="C1973" s="42" t="s">
        <v>413</v>
      </c>
    </row>
    <row r="1974" spans="1:6">
      <c r="A1974" s="52">
        <v>1974</v>
      </c>
      <c r="C1974" s="42" t="s">
        <v>414</v>
      </c>
    </row>
    <row r="1975" spans="1:6">
      <c r="A1975" s="52">
        <v>1975</v>
      </c>
    </row>
    <row r="1976" spans="1:6">
      <c r="A1976" s="52">
        <v>1976</v>
      </c>
    </row>
    <row r="1977" spans="1:6">
      <c r="A1977" s="52">
        <v>1977</v>
      </c>
    </row>
    <row r="1978" spans="1:6">
      <c r="A1978" s="52">
        <v>1978</v>
      </c>
      <c r="C1978" s="53" t="str">
        <f>+Benefits_Develpm_Practic_Polic!C322</f>
        <v>4.22) What types of corporate car provision programs does the company employ?</v>
      </c>
      <c r="D1978" s="124">
        <f>+Benefits_Develpm_Practic_Polic!C324</f>
        <v>0</v>
      </c>
    </row>
    <row r="1979" spans="1:6" ht="15">
      <c r="A1979" s="52">
        <v>1979</v>
      </c>
      <c r="C1979" s="56" t="s">
        <v>609</v>
      </c>
      <c r="F1979" s="354"/>
    </row>
    <row r="1980" spans="1:6">
      <c r="A1980" s="52">
        <v>1980</v>
      </c>
      <c r="C1980" s="56" t="s">
        <v>2671</v>
      </c>
    </row>
    <row r="1981" spans="1:6">
      <c r="A1981" s="52">
        <v>1981</v>
      </c>
      <c r="C1981" s="112" t="s">
        <v>610</v>
      </c>
    </row>
    <row r="1982" spans="1:6">
      <c r="A1982" s="52">
        <v>1982</v>
      </c>
    </row>
    <row r="1983" spans="1:6">
      <c r="A1983" s="52">
        <v>1983</v>
      </c>
    </row>
    <row r="1984" spans="1:6">
      <c r="A1984" s="52">
        <v>1984</v>
      </c>
    </row>
    <row r="1985" spans="1:4">
      <c r="A1985" s="52">
        <v>1985</v>
      </c>
      <c r="C1985" s="53" t="str">
        <f>+Benefits_Develpm_Practic_Polic!C327</f>
        <v>4.23) Does the company implement a Work-from-Home policy?</v>
      </c>
      <c r="D1985" s="124">
        <f>+Benefits_Develpm_Practic_Polic!C329</f>
        <v>0</v>
      </c>
    </row>
    <row r="1986" spans="1:4">
      <c r="A1986" s="52">
        <v>1986</v>
      </c>
      <c r="C1986" s="42" t="s">
        <v>413</v>
      </c>
    </row>
    <row r="1987" spans="1:4">
      <c r="A1987" s="52">
        <v>1987</v>
      </c>
      <c r="C1987" s="42" t="s">
        <v>414</v>
      </c>
    </row>
    <row r="1988" spans="1:4">
      <c r="A1988" s="52">
        <v>1988</v>
      </c>
    </row>
    <row r="1989" spans="1:4">
      <c r="A1989" s="52">
        <v>1989</v>
      </c>
    </row>
    <row r="1990" spans="1:4">
      <c r="A1990" s="52">
        <v>1990</v>
      </c>
      <c r="C1990" s="108" t="str">
        <f>+C1951</f>
        <v>Executives</v>
      </c>
    </row>
    <row r="1991" spans="1:4">
      <c r="A1991" s="52">
        <v>1991</v>
      </c>
      <c r="C1991" s="108" t="str">
        <f t="shared" ref="C1991:C1997" si="216">+C1952</f>
        <v>Senior Managers</v>
      </c>
    </row>
    <row r="1992" spans="1:4">
      <c r="A1992" s="52">
        <v>1992</v>
      </c>
      <c r="C1992" s="108" t="str">
        <f t="shared" si="216"/>
        <v>Managers</v>
      </c>
    </row>
    <row r="1993" spans="1:4">
      <c r="A1993" s="52">
        <v>1993</v>
      </c>
      <c r="C1993" s="108" t="str">
        <f t="shared" si="216"/>
        <v>Supervisors</v>
      </c>
    </row>
    <row r="1994" spans="1:4">
      <c r="A1994" s="52">
        <v>1994</v>
      </c>
      <c r="C1994" s="108" t="str">
        <f t="shared" si="216"/>
        <v>Senior Professionals</v>
      </c>
    </row>
    <row r="1995" spans="1:4">
      <c r="A1995" s="52">
        <v>1995</v>
      </c>
      <c r="C1995" s="108" t="str">
        <f t="shared" si="216"/>
        <v>Junior/ Med Professionals</v>
      </c>
    </row>
    <row r="1996" spans="1:4">
      <c r="A1996" s="52">
        <v>1996</v>
      </c>
      <c r="C1996" s="108" t="str">
        <f t="shared" si="216"/>
        <v>Technicians /Admin</v>
      </c>
    </row>
    <row r="1997" spans="1:4">
      <c r="A1997" s="52">
        <v>1997</v>
      </c>
      <c r="C1997" s="108">
        <f t="shared" si="216"/>
        <v>0</v>
      </c>
    </row>
    <row r="1998" spans="1:4">
      <c r="A1998" s="52">
        <v>1998</v>
      </c>
      <c r="C1998" s="109"/>
    </row>
    <row r="1999" spans="1:4">
      <c r="A1999" s="52">
        <v>1999</v>
      </c>
    </row>
    <row r="2000" spans="1:4">
      <c r="A2000" s="52">
        <v>2000</v>
      </c>
      <c r="C2000" s="42" t="str">
        <f>+Benefits_Develpm_Practic_Polic!B334</f>
        <v>How many days per month outside the workplace?</v>
      </c>
    </row>
    <row r="2001" spans="1:4">
      <c r="A2001" s="52">
        <v>2001</v>
      </c>
      <c r="B2001" s="42" t="str">
        <f>+C2000</f>
        <v>How many days per month outside the workplace?</v>
      </c>
      <c r="C2001" s="108" t="str">
        <f>+C1990</f>
        <v>Executives</v>
      </c>
      <c r="D2001" s="124">
        <f>+Benefits_Develpm_Practic_Polic!C334</f>
        <v>0</v>
      </c>
    </row>
    <row r="2002" spans="1:4">
      <c r="A2002" s="52">
        <v>2002</v>
      </c>
      <c r="B2002" s="42" t="str">
        <f>+B2001</f>
        <v>How many days per month outside the workplace?</v>
      </c>
      <c r="C2002" s="108" t="str">
        <f t="shared" ref="C2002:C2008" si="217">+C1991</f>
        <v>Senior Managers</v>
      </c>
      <c r="D2002" s="124">
        <f>+Benefits_Develpm_Practic_Polic!D334</f>
        <v>0</v>
      </c>
    </row>
    <row r="2003" spans="1:4">
      <c r="A2003" s="52">
        <v>2003</v>
      </c>
      <c r="B2003" s="42" t="str">
        <f t="shared" ref="B2003:B2008" si="218">+B2002</f>
        <v>How many days per month outside the workplace?</v>
      </c>
      <c r="C2003" s="108" t="str">
        <f t="shared" si="217"/>
        <v>Managers</v>
      </c>
      <c r="D2003" s="124">
        <f>+Benefits_Develpm_Practic_Polic!E334</f>
        <v>0</v>
      </c>
    </row>
    <row r="2004" spans="1:4">
      <c r="A2004" s="52">
        <v>2004</v>
      </c>
      <c r="B2004" s="42" t="str">
        <f t="shared" si="218"/>
        <v>How many days per month outside the workplace?</v>
      </c>
      <c r="C2004" s="108" t="str">
        <f t="shared" si="217"/>
        <v>Supervisors</v>
      </c>
      <c r="D2004" s="124">
        <f>+Benefits_Develpm_Practic_Polic!F334</f>
        <v>0</v>
      </c>
    </row>
    <row r="2005" spans="1:4">
      <c r="A2005" s="52">
        <v>2005</v>
      </c>
      <c r="B2005" s="42" t="str">
        <f>+B2003</f>
        <v>How many days per month outside the workplace?</v>
      </c>
      <c r="C2005" s="108" t="str">
        <f t="shared" si="217"/>
        <v>Senior Professionals</v>
      </c>
      <c r="D2005" s="124">
        <f>+Benefits_Develpm_Practic_Polic!G334</f>
        <v>0</v>
      </c>
    </row>
    <row r="2006" spans="1:4">
      <c r="A2006" s="52">
        <v>2006</v>
      </c>
      <c r="B2006" s="42" t="str">
        <f t="shared" si="218"/>
        <v>How many days per month outside the workplace?</v>
      </c>
      <c r="C2006" s="108" t="str">
        <f t="shared" si="217"/>
        <v>Junior/ Med Professionals</v>
      </c>
      <c r="D2006" s="124">
        <f>+Benefits_Develpm_Practic_Polic!H334</f>
        <v>0</v>
      </c>
    </row>
    <row r="2007" spans="1:4">
      <c r="A2007" s="52">
        <v>2007</v>
      </c>
      <c r="B2007" s="42" t="str">
        <f t="shared" si="218"/>
        <v>How many days per month outside the workplace?</v>
      </c>
      <c r="C2007" s="108" t="str">
        <f t="shared" si="217"/>
        <v>Technicians /Admin</v>
      </c>
      <c r="D2007" s="124">
        <f>+Benefits_Develpm_Practic_Polic!I334</f>
        <v>0</v>
      </c>
    </row>
    <row r="2008" spans="1:4">
      <c r="A2008" s="52">
        <v>2008</v>
      </c>
      <c r="B2008" s="42" t="str">
        <f t="shared" si="218"/>
        <v>How many days per month outside the workplace?</v>
      </c>
      <c r="C2008" s="108">
        <f t="shared" si="217"/>
        <v>0</v>
      </c>
      <c r="D2008" s="124">
        <f>+Benefits_Develpm_Practic_Polic!J334</f>
        <v>0</v>
      </c>
    </row>
    <row r="2009" spans="1:4">
      <c r="A2009" s="52">
        <v>2009</v>
      </c>
      <c r="C2009" s="109"/>
      <c r="D2009" s="124"/>
    </row>
    <row r="2010" spans="1:4">
      <c r="A2010" s="52">
        <v>2010</v>
      </c>
    </row>
    <row r="2011" spans="1:4">
      <c r="A2011" s="52">
        <v>2011</v>
      </c>
    </row>
    <row r="2012" spans="1:4">
      <c r="A2012" s="52">
        <v>2012</v>
      </c>
    </row>
    <row r="2013" spans="1:4">
      <c r="A2013" s="52">
        <v>2013</v>
      </c>
      <c r="C2013" s="53" t="str">
        <f>+Benefits_Develpm_Practic_Polic!C337</f>
        <v>4.24) What is the amount of compensation provided to Work-from-Home Employees?</v>
      </c>
    </row>
    <row r="2014" spans="1:4">
      <c r="A2014" s="52">
        <v>2014</v>
      </c>
    </row>
    <row r="2015" spans="1:4">
      <c r="A2015" s="52">
        <v>2015</v>
      </c>
    </row>
    <row r="2016" spans="1:4">
      <c r="A2016" s="52">
        <v>2016</v>
      </c>
      <c r="C2016" s="53"/>
    </row>
    <row r="2017" spans="1:4">
      <c r="A2017" s="52">
        <v>2017</v>
      </c>
      <c r="C2017" s="42" t="str">
        <f>+Benefits_Develpm_Practic_Polic!C338</f>
        <v>The minimum legal</v>
      </c>
    </row>
    <row r="2018" spans="1:4">
      <c r="A2018" s="52">
        <v>2018</v>
      </c>
      <c r="C2018" s="42" t="str">
        <f>+Benefits_Develpm_Practic_Polic!C339</f>
        <v>Above the legal minimum</v>
      </c>
    </row>
    <row r="2019" spans="1:4">
      <c r="A2019" s="52">
        <v>2019</v>
      </c>
      <c r="C2019" s="42" t="str">
        <f>+Benefits_Develpm_Practic_Polic!G339</f>
        <v>What is the monthly amount provided if it exceeds the legal minimum?</v>
      </c>
      <c r="D2019" s="124">
        <f>+Benefits_Develpm_Practic_Polic!I339</f>
        <v>0</v>
      </c>
    </row>
    <row r="2020" spans="1:4">
      <c r="A2020" s="52">
        <v>2020</v>
      </c>
      <c r="C2020" s="112"/>
      <c r="D2020" s="42"/>
    </row>
    <row r="2021" spans="1:4">
      <c r="A2021" s="52">
        <v>2021</v>
      </c>
    </row>
    <row r="2022" spans="1:4">
      <c r="A2022" s="52">
        <v>2022</v>
      </c>
    </row>
    <row r="2023" spans="1:4">
      <c r="A2023" s="52">
        <v>2023</v>
      </c>
    </row>
    <row r="2024" spans="1:4" ht="43.2" customHeight="1">
      <c r="A2024" s="52">
        <v>2024</v>
      </c>
      <c r="C2024" s="104" t="str">
        <f>+Benefits_Develpm_Practic_Polic!C342</f>
        <v>4.25) Does the company provide compensation to employees who could work remotely but choose not to utilize Work-from-Home?</v>
      </c>
      <c r="D2024" s="124">
        <f>+Benefits_Develpm_Practic_Polic!C344</f>
        <v>0</v>
      </c>
    </row>
    <row r="2025" spans="1:4">
      <c r="A2025" s="52">
        <v>2025</v>
      </c>
      <c r="C2025" s="42" t="s">
        <v>413</v>
      </c>
    </row>
    <row r="2026" spans="1:4">
      <c r="A2026" s="52">
        <v>2026</v>
      </c>
      <c r="C2026" s="42" t="s">
        <v>414</v>
      </c>
    </row>
    <row r="2027" spans="1:4">
      <c r="A2027" s="52">
        <v>2027</v>
      </c>
    </row>
    <row r="2028" spans="1:4">
      <c r="A2028" s="52">
        <v>2028</v>
      </c>
    </row>
    <row r="2029" spans="1:4">
      <c r="A2029" s="52">
        <v>2029</v>
      </c>
    </row>
    <row r="2030" spans="1:4">
      <c r="A2030" s="52">
        <v>2030</v>
      </c>
    </row>
    <row r="2031" spans="1:4">
      <c r="A2031" s="52">
        <v>2031</v>
      </c>
      <c r="C2031" s="53" t="str">
        <f>+Benefits_Develpm_Practic_Polic!C347</f>
        <v>4.26)  During Work-from-Home, can the employee be located abroad?</v>
      </c>
      <c r="D2031" s="124">
        <f>+Benefits_Develpm_Practic_Polic!$C$349</f>
        <v>0</v>
      </c>
    </row>
    <row r="2032" spans="1:4">
      <c r="A2032" s="52">
        <v>2032</v>
      </c>
      <c r="C2032" s="42" t="s">
        <v>413</v>
      </c>
    </row>
    <row r="2033" spans="1:4">
      <c r="A2033" s="52">
        <v>2033</v>
      </c>
      <c r="C2033" s="42" t="s">
        <v>414</v>
      </c>
    </row>
    <row r="2034" spans="1:4">
      <c r="A2034" s="52">
        <v>2034</v>
      </c>
    </row>
    <row r="2035" spans="1:4">
      <c r="A2035" s="52">
        <v>2035</v>
      </c>
    </row>
    <row r="2036" spans="1:4">
      <c r="A2036" s="52">
        <v>2036</v>
      </c>
      <c r="C2036" s="53" t="str">
        <f>+Benefits_Develpm_Practic_Polic!C352</f>
        <v>4.27) In the case of Work-from-Home, does the company provide any of the following equipment?</v>
      </c>
    </row>
    <row r="2037" spans="1:4">
      <c r="A2037" s="52">
        <v>2037</v>
      </c>
      <c r="C2037" s="42" t="str">
        <f>+Benefits_Develpm_Practic_Polic!C354</f>
        <v>Computer/Laptop</v>
      </c>
    </row>
    <row r="2038" spans="1:4">
      <c r="A2038" s="52">
        <v>2038</v>
      </c>
      <c r="C2038" s="42" t="str">
        <f>+Benefits_Develpm_Practic_Polic!C355</f>
        <v>Monitor/Display</v>
      </c>
    </row>
    <row r="2039" spans="1:4">
      <c r="A2039" s="52">
        <v>2039</v>
      </c>
      <c r="C2039" s="42" t="str">
        <f>+Benefits_Develpm_Practic_Polic!C356</f>
        <v>Chair</v>
      </c>
    </row>
    <row r="2040" spans="1:4">
      <c r="A2040" s="52">
        <v>2040</v>
      </c>
      <c r="C2040" s="42" t="str">
        <f>+Benefits_Develpm_Practic_Polic!C357</f>
        <v>Desk</v>
      </c>
    </row>
    <row r="2041" spans="1:4">
      <c r="A2041" s="52">
        <v>2041</v>
      </c>
      <c r="C2041" s="42" t="str">
        <f>+Benefits_Develpm_Practic_Polic!C358</f>
        <v>Printer</v>
      </c>
    </row>
    <row r="2042" spans="1:4">
      <c r="A2042" s="52">
        <v>2042</v>
      </c>
      <c r="C2042" s="42" t="str">
        <f>+Benefits_Develpm_Practic_Polic!C359</f>
        <v>Internet Connection</v>
      </c>
    </row>
    <row r="2043" spans="1:4">
      <c r="A2043" s="52">
        <v>2043</v>
      </c>
      <c r="C2043" s="42" t="str">
        <f>+Benefits_Develpm_Practic_Polic!C360</f>
        <v>IT/Technical support</v>
      </c>
    </row>
    <row r="2044" spans="1:4">
      <c r="A2044" s="52">
        <v>2044</v>
      </c>
      <c r="C2044" s="42" t="str">
        <f>+Benefits_Develpm_Practic_Polic!C361</f>
        <v>Rent allowance</v>
      </c>
    </row>
    <row r="2045" spans="1:4">
      <c r="A2045" s="52">
        <v>2045</v>
      </c>
      <c r="C2045" s="42" t="str">
        <f>+Benefits_Develpm_Practic_Polic!C362</f>
        <v>Utility allowance</v>
      </c>
    </row>
    <row r="2046" spans="1:4">
      <c r="A2046" s="52">
        <v>2046</v>
      </c>
      <c r="C2046" s="42" t="str">
        <f>+Benefits_Develpm_Practic_Polic!C363</f>
        <v>Other</v>
      </c>
      <c r="D2046" s="124">
        <f>+Benefits_Develpm_Practic_Polic!F363</f>
        <v>0</v>
      </c>
    </row>
    <row r="2047" spans="1:4">
      <c r="A2047" s="52">
        <v>2047</v>
      </c>
    </row>
    <row r="2048" spans="1:4">
      <c r="A2048" s="52">
        <v>2048</v>
      </c>
    </row>
    <row r="2049" spans="1:4">
      <c r="A2049" s="52">
        <v>2049</v>
      </c>
    </row>
    <row r="2050" spans="1:4">
      <c r="A2050" s="52">
        <v>2050</v>
      </c>
      <c r="C2050" s="53" t="str">
        <f>+Benefits_Develpm_Practic_Polic!C366</f>
        <v>4.28) Does the company offer any of the following flexible work arrangements?</v>
      </c>
    </row>
    <row r="2051" spans="1:4">
      <c r="A2051" s="52">
        <v>2051</v>
      </c>
      <c r="C2051" s="42" t="str">
        <f>+Benefits_Develpm_Practic_Polic!C368</f>
        <v>Job sharing</v>
      </c>
    </row>
    <row r="2052" spans="1:4">
      <c r="A2052" s="52">
        <v>2052</v>
      </c>
      <c r="C2052" s="42" t="str">
        <f>+Benefits_Develpm_Practic_Polic!C369</f>
        <v>Flextime</v>
      </c>
    </row>
    <row r="2053" spans="1:4">
      <c r="A2053" s="52">
        <v>2053</v>
      </c>
      <c r="C2053" s="42" t="str">
        <f>+Benefits_Develpm_Practic_Polic!C370</f>
        <v>Shift Flexibility</v>
      </c>
    </row>
    <row r="2054" spans="1:4">
      <c r="A2054" s="52">
        <v>2054</v>
      </c>
      <c r="C2054" s="42" t="str">
        <f>+Benefits_Develpm_Practic_Polic!C371</f>
        <v>Compressed Workweek</v>
      </c>
    </row>
    <row r="2055" spans="1:4">
      <c r="A2055" s="52">
        <v>2055</v>
      </c>
      <c r="C2055" s="123" t="str">
        <f>+Benefits_Develpm_Practic_Polic!C372</f>
        <v>Four-day workweek (8Hrs x 4 days)</v>
      </c>
    </row>
    <row r="2056" spans="1:4">
      <c r="A2056" s="52">
        <v>2056</v>
      </c>
      <c r="C2056" s="123" t="str">
        <f>+Benefits_Develpm_Practic_Polic!F372</f>
        <v>If yes, during which period and for how long?</v>
      </c>
      <c r="D2056" s="124">
        <f>+Benefits_Develpm_Practic_Polic!I372</f>
        <v>0</v>
      </c>
    </row>
    <row r="2057" spans="1:4">
      <c r="A2057" s="52">
        <v>2057</v>
      </c>
      <c r="C2057" s="74" t="str">
        <f>+Benefits_Develpm_Practic_Polic!C373</f>
        <v>Early Finish Fridays</v>
      </c>
    </row>
    <row r="2058" spans="1:4">
      <c r="A2058" s="52">
        <v>2058</v>
      </c>
      <c r="C2058" s="74" t="str">
        <f>+Benefits_Develpm_Practic_Polic!F373</f>
        <v>How many hours earlier on Friday?</v>
      </c>
      <c r="D2058" s="124">
        <f>+Benefits_Develpm_Practic_Polic!I373</f>
        <v>0</v>
      </c>
    </row>
    <row r="2059" spans="1:4">
      <c r="A2059" s="52">
        <v>2059</v>
      </c>
      <c r="C2059" s="113" t="str">
        <f>+Benefits_Develpm_Practic_Polic!C374</f>
        <v>Flexible hours for parents</v>
      </c>
    </row>
    <row r="2060" spans="1:4">
      <c r="A2060" s="52">
        <v>2060</v>
      </c>
      <c r="C2060" s="113" t="str">
        <f>+Benefits_Develpm_Practic_Polic!F374</f>
        <v>Until what age of the child?</v>
      </c>
      <c r="D2060" s="124">
        <f>+Benefits_Develpm_Practic_Polic!I374</f>
        <v>0</v>
      </c>
    </row>
    <row r="2061" spans="1:4">
      <c r="A2061" s="52">
        <v>2061</v>
      </c>
      <c r="C2061" s="42" t="str">
        <f>+Benefits_Develpm_Practic_Polic!C375</f>
        <v>Other</v>
      </c>
      <c r="D2061" s="124">
        <f>+Benefits_Develpm_Practic_Polic!F375</f>
        <v>0</v>
      </c>
    </row>
    <row r="2062" spans="1:4">
      <c r="A2062" s="52">
        <v>2062</v>
      </c>
      <c r="D2062" s="42"/>
    </row>
    <row r="2063" spans="1:4">
      <c r="A2063" s="52">
        <v>2063</v>
      </c>
      <c r="D2063" s="42"/>
    </row>
    <row r="2064" spans="1:4">
      <c r="A2064" s="52">
        <v>2064</v>
      </c>
      <c r="D2064" s="42"/>
    </row>
    <row r="2065" spans="1:4">
      <c r="A2065" s="52">
        <v>2065</v>
      </c>
      <c r="C2065" s="53" t="str">
        <f>+Benefits_Develpm_Practic_Polic!C378</f>
        <v>4.29) Which of the following challenges is your organization experiencing as a result of working from home?</v>
      </c>
      <c r="D2065" s="42"/>
    </row>
    <row r="2066" spans="1:4">
      <c r="A2066" s="52">
        <v>2066</v>
      </c>
      <c r="D2066" s="42"/>
    </row>
    <row r="2067" spans="1:4">
      <c r="A2067" s="52">
        <v>2067</v>
      </c>
      <c r="C2067" s="42" t="str">
        <f>+Benefits_Develpm_Practic_Polic!C380</f>
        <v>Communication</v>
      </c>
      <c r="D2067" s="42"/>
    </row>
    <row r="2068" spans="1:4">
      <c r="A2068" s="52">
        <v>2068</v>
      </c>
      <c r="C2068" s="42" t="str">
        <f>+Benefits_Develpm_Practic_Polic!C381</f>
        <v>Team Collaboration</v>
      </c>
      <c r="D2068" s="42"/>
    </row>
    <row r="2069" spans="1:4">
      <c r="A2069" s="52">
        <v>2069</v>
      </c>
      <c r="C2069" s="42" t="str">
        <f>+Benefits_Develpm_Practic_Polic!C382</f>
        <v>Employee Engagement</v>
      </c>
      <c r="D2069" s="42"/>
    </row>
    <row r="2070" spans="1:4">
      <c r="A2070" s="52">
        <v>2070</v>
      </c>
      <c r="C2070" s="42" t="str">
        <f>+Benefits_Develpm_Practic_Polic!C383</f>
        <v>Maintaining Company Culture</v>
      </c>
      <c r="D2070" s="42"/>
    </row>
    <row r="2071" spans="1:4">
      <c r="A2071" s="52">
        <v>2071</v>
      </c>
      <c r="C2071" s="42" t="str">
        <f>+Benefits_Develpm_Practic_Polic!C384</f>
        <v>Productivity</v>
      </c>
      <c r="D2071" s="42"/>
    </row>
    <row r="2072" spans="1:4">
      <c r="A2072" s="52">
        <v>2072</v>
      </c>
      <c r="C2072" s="42" t="str">
        <f>+Benefits_Develpm_Practic_Polic!C385</f>
        <v>Project and Task Management</v>
      </c>
      <c r="D2072" s="42"/>
    </row>
    <row r="2073" spans="1:4">
      <c r="A2073" s="52">
        <v>2073</v>
      </c>
      <c r="C2073" s="42" t="str">
        <f>+Benefits_Develpm_Practic_Polic!C386</f>
        <v>Performance Management</v>
      </c>
      <c r="D2073" s="42"/>
    </row>
    <row r="2074" spans="1:4">
      <c r="A2074" s="52">
        <v>2074</v>
      </c>
      <c r="C2074" s="42" t="str">
        <f>+Benefits_Develpm_Practic_Polic!C387</f>
        <v>Training and Onboarding</v>
      </c>
      <c r="D2074" s="42"/>
    </row>
    <row r="2075" spans="1:4">
      <c r="A2075" s="52">
        <v>2075</v>
      </c>
      <c r="C2075" s="42" t="str">
        <f>+Benefits_Develpm_Practic_Polic!C388</f>
        <v>Healthy work-life balance</v>
      </c>
      <c r="D2075" s="42"/>
    </row>
    <row r="2076" spans="1:4">
      <c r="A2076" s="52">
        <v>2076</v>
      </c>
      <c r="C2076" s="42" t="str">
        <f>+Benefits_Develpm_Practic_Polic!C389</f>
        <v>Overworking and Stress</v>
      </c>
      <c r="D2076" s="42"/>
    </row>
    <row r="2077" spans="1:4">
      <c r="A2077" s="52">
        <v>2077</v>
      </c>
      <c r="C2077" s="42" t="str">
        <f>+Benefits_Develpm_Practic_Polic!C390</f>
        <v>Career Growth</v>
      </c>
      <c r="D2077" s="42"/>
    </row>
    <row r="2078" spans="1:4">
      <c r="A2078" s="52">
        <v>2078</v>
      </c>
      <c r="C2078" s="42" t="str">
        <f>+Benefits_Develpm_Practic_Polic!C391</f>
        <v>Building and maintaining Trust</v>
      </c>
      <c r="D2078" s="42"/>
    </row>
    <row r="2079" spans="1:4">
      <c r="A2079" s="52">
        <v>2079</v>
      </c>
      <c r="C2079" s="42" t="str">
        <f>+Benefits_Develpm_Practic_Polic!C392</f>
        <v>Security Concerns</v>
      </c>
      <c r="D2079" s="42"/>
    </row>
    <row r="2080" spans="1:4">
      <c r="A2080" s="52">
        <v>2080</v>
      </c>
      <c r="C2080" s="42" t="str">
        <f>+Benefits_Develpm_Practic_Polic!C393</f>
        <v>Other, please describe</v>
      </c>
      <c r="D2080" s="124">
        <f>+Benefits_Develpm_Practic_Polic!F393</f>
        <v>0</v>
      </c>
    </row>
    <row r="2081" spans="1:4">
      <c r="A2081" s="52">
        <v>2081</v>
      </c>
      <c r="D2081" s="42"/>
    </row>
    <row r="2082" spans="1:4">
      <c r="A2082" s="52">
        <v>2082</v>
      </c>
    </row>
    <row r="2083" spans="1:4">
      <c r="A2083" s="52">
        <v>2083</v>
      </c>
      <c r="C2083" s="53" t="str">
        <f>+Benefits_Develpm_Practic_Polic!C396</f>
        <v>4.30) Is the company planning to implement a Return-to-Office policy within the next 12 months?</v>
      </c>
      <c r="D2083" s="124">
        <f>+Benefits_Develpm_Practic_Polic!C398</f>
        <v>0</v>
      </c>
    </row>
    <row r="2084" spans="1:4">
      <c r="A2084" s="52">
        <v>2084</v>
      </c>
      <c r="C2084" s="42" t="s">
        <v>413</v>
      </c>
    </row>
    <row r="2085" spans="1:4">
      <c r="A2085" s="52">
        <v>2085</v>
      </c>
      <c r="C2085" s="42" t="s">
        <v>414</v>
      </c>
    </row>
    <row r="2086" spans="1:4">
      <c r="A2086" s="52">
        <v>2086</v>
      </c>
    </row>
    <row r="2087" spans="1:4">
      <c r="A2087" s="52">
        <v>2087</v>
      </c>
    </row>
    <row r="2088" spans="1:4">
      <c r="A2088" s="52">
        <v>2088</v>
      </c>
      <c r="C2088" s="53" t="str">
        <f>+Benefits_Develpm_Practic_Polic!C401</f>
        <v>4.31) Does the company have a policy for granting additional leave days beyond the legal requirements?</v>
      </c>
      <c r="D2088" s="124">
        <f>+Benefits_Develpm_Practic_Polic!C403</f>
        <v>0</v>
      </c>
    </row>
    <row r="2089" spans="1:4">
      <c r="A2089" s="52">
        <v>2089</v>
      </c>
      <c r="C2089" s="42" t="s">
        <v>413</v>
      </c>
    </row>
    <row r="2090" spans="1:4">
      <c r="A2090" s="52">
        <v>2090</v>
      </c>
      <c r="C2090" s="42" t="s">
        <v>414</v>
      </c>
    </row>
    <row r="2091" spans="1:4">
      <c r="A2091" s="52">
        <v>2091</v>
      </c>
    </row>
    <row r="2092" spans="1:4">
      <c r="A2092" s="52">
        <v>2092</v>
      </c>
    </row>
    <row r="2093" spans="1:4">
      <c r="A2093" s="52">
        <v>2093</v>
      </c>
      <c r="C2093" s="109" t="str">
        <f>+Benefits_Develpm_Practic_Polic!C406</f>
        <v>Annual Leave</v>
      </c>
    </row>
    <row r="2094" spans="1:4">
      <c r="A2094" s="52">
        <v>2094</v>
      </c>
      <c r="C2094" s="109" t="str">
        <f>+Benefits_Develpm_Practic_Polic!D406</f>
        <v>Sick Leave</v>
      </c>
    </row>
    <row r="2095" spans="1:4">
      <c r="A2095" s="52">
        <v>2095</v>
      </c>
      <c r="C2095" s="109" t="str">
        <f>+Benefits_Develpm_Practic_Polic!E406</f>
        <v>Maternity Leave</v>
      </c>
    </row>
    <row r="2096" spans="1:4">
      <c r="A2096" s="52">
        <v>2096</v>
      </c>
      <c r="C2096" s="109" t="str">
        <f>+Benefits_Develpm_Practic_Polic!F406</f>
        <v>Paternity Leave</v>
      </c>
    </row>
    <row r="2097" spans="1:4">
      <c r="A2097" s="52">
        <v>2097</v>
      </c>
      <c r="C2097" s="109" t="str">
        <f>+Benefits_Develpm_Practic_Polic!G406</f>
        <v>Parental Leave</v>
      </c>
    </row>
    <row r="2098" spans="1:4">
      <c r="A2098" s="52">
        <v>2098</v>
      </c>
      <c r="C2098" s="109" t="str">
        <f>+Benefits_Develpm_Practic_Polic!H406</f>
        <v>Bereavement Leave</v>
      </c>
    </row>
    <row r="2099" spans="1:4">
      <c r="A2099" s="52">
        <v>2099</v>
      </c>
      <c r="C2099" s="109" t="str">
        <f>+Benefits_Develpm_Practic_Polic!I406</f>
        <v>Study Leave</v>
      </c>
    </row>
    <row r="2100" spans="1:4">
      <c r="A2100" s="52">
        <v>2100</v>
      </c>
      <c r="C2100" s="109" t="str">
        <f>+Benefits_Develpm_Practic_Polic!J406</f>
        <v>Marriage Leave</v>
      </c>
    </row>
    <row r="2101" spans="1:4">
      <c r="A2101" s="52">
        <v>2101</v>
      </c>
      <c r="C2101" s="109" t="str">
        <f>+Benefits_Develpm_Practic_Polic!K406</f>
        <v>Birthday Leave</v>
      </c>
    </row>
    <row r="2102" spans="1:4">
      <c r="A2102" s="52">
        <v>2102</v>
      </c>
      <c r="C2102" s="109" t="str">
        <f>+Benefits_Develpm_Practic_Polic!L406</f>
        <v>Assisted Reproduction Leave</v>
      </c>
    </row>
    <row r="2103" spans="1:4">
      <c r="A2103" s="52">
        <v>2103</v>
      </c>
      <c r="C2103" s="109" t="str">
        <f>+Benefits_Develpm_Practic_Polic!M406</f>
        <v>Volunteer Leave</v>
      </c>
    </row>
    <row r="2104" spans="1:4">
      <c r="A2104" s="52">
        <v>2104</v>
      </c>
    </row>
    <row r="2105" spans="1:4">
      <c r="A2105" s="52">
        <v>2105</v>
      </c>
    </row>
    <row r="2106" spans="1:4">
      <c r="A2106" s="52">
        <v>2106</v>
      </c>
      <c r="C2106" s="109" t="str">
        <f>+C2093</f>
        <v>Annual Leave</v>
      </c>
      <c r="D2106" s="124">
        <f>+Benefits_Develpm_Practic_Polic!C408</f>
        <v>0</v>
      </c>
    </row>
    <row r="2107" spans="1:4">
      <c r="A2107" s="52">
        <v>2107</v>
      </c>
      <c r="C2107" s="109" t="str">
        <f t="shared" ref="C2107:C2116" si="219">+C2094</f>
        <v>Sick Leave</v>
      </c>
      <c r="D2107" s="124">
        <f>+Benefits_Develpm_Practic_Polic!D408</f>
        <v>0</v>
      </c>
    </row>
    <row r="2108" spans="1:4">
      <c r="A2108" s="52">
        <v>2108</v>
      </c>
      <c r="C2108" s="109" t="str">
        <f t="shared" si="219"/>
        <v>Maternity Leave</v>
      </c>
      <c r="D2108" s="124">
        <f>+Benefits_Develpm_Practic_Polic!E408</f>
        <v>0</v>
      </c>
    </row>
    <row r="2109" spans="1:4">
      <c r="A2109" s="52">
        <v>2109</v>
      </c>
      <c r="C2109" s="109" t="str">
        <f t="shared" si="219"/>
        <v>Paternity Leave</v>
      </c>
      <c r="D2109" s="124">
        <f>+Benefits_Develpm_Practic_Polic!F408</f>
        <v>0</v>
      </c>
    </row>
    <row r="2110" spans="1:4">
      <c r="A2110" s="52">
        <v>2110</v>
      </c>
      <c r="C2110" s="109" t="str">
        <f t="shared" si="219"/>
        <v>Parental Leave</v>
      </c>
      <c r="D2110" s="124">
        <f>+Benefits_Develpm_Practic_Polic!G408</f>
        <v>0</v>
      </c>
    </row>
    <row r="2111" spans="1:4">
      <c r="A2111" s="52">
        <v>2111</v>
      </c>
      <c r="C2111" s="109" t="str">
        <f t="shared" si="219"/>
        <v>Bereavement Leave</v>
      </c>
      <c r="D2111" s="124">
        <f>+Benefits_Develpm_Practic_Polic!H408</f>
        <v>0</v>
      </c>
    </row>
    <row r="2112" spans="1:4">
      <c r="A2112" s="52">
        <v>2112</v>
      </c>
      <c r="C2112" s="109" t="str">
        <f t="shared" si="219"/>
        <v>Study Leave</v>
      </c>
      <c r="D2112" s="124">
        <f>+Benefits_Develpm_Practic_Polic!I408</f>
        <v>0</v>
      </c>
    </row>
    <row r="2113" spans="1:4">
      <c r="A2113" s="52">
        <v>2113</v>
      </c>
      <c r="C2113" s="109" t="str">
        <f t="shared" si="219"/>
        <v>Marriage Leave</v>
      </c>
      <c r="D2113" s="124">
        <f>+Benefits_Develpm_Practic_Polic!J408</f>
        <v>0</v>
      </c>
    </row>
    <row r="2114" spans="1:4">
      <c r="A2114" s="52">
        <v>2114</v>
      </c>
      <c r="C2114" s="109" t="str">
        <f t="shared" si="219"/>
        <v>Birthday Leave</v>
      </c>
      <c r="D2114" s="124">
        <f>+Benefits_Develpm_Practic_Polic!K408</f>
        <v>0</v>
      </c>
    </row>
    <row r="2115" spans="1:4">
      <c r="A2115" s="52">
        <v>2115</v>
      </c>
      <c r="C2115" s="109" t="str">
        <f t="shared" si="219"/>
        <v>Assisted Reproduction Leave</v>
      </c>
      <c r="D2115" s="124">
        <f>+Benefits_Develpm_Practic_Polic!L408</f>
        <v>0</v>
      </c>
    </row>
    <row r="2116" spans="1:4">
      <c r="A2116" s="52">
        <v>2116</v>
      </c>
      <c r="C2116" s="109" t="str">
        <f t="shared" si="219"/>
        <v>Volunteer Leave</v>
      </c>
      <c r="D2116" s="124">
        <f>+Benefits_Develpm_Practic_Polic!M408</f>
        <v>0</v>
      </c>
    </row>
    <row r="2117" spans="1:4">
      <c r="A2117" s="52">
        <v>2117</v>
      </c>
    </row>
    <row r="2118" spans="1:4">
      <c r="A2118" s="52">
        <v>2118</v>
      </c>
    </row>
    <row r="2119" spans="1:4">
      <c r="A2119" s="52">
        <v>2119</v>
      </c>
    </row>
    <row r="2120" spans="1:4">
      <c r="A2120" s="52">
        <v>2120</v>
      </c>
      <c r="C2120" s="114" t="str">
        <f>+Benefits_Develpm_Practic_Polic!C411</f>
        <v>4.32) In the event of retirement, does the company offer additional compensation beyond the legal requirements?</v>
      </c>
      <c r="D2120" s="124">
        <f>+Benefits_Develpm_Practic_Polic!C413</f>
        <v>0</v>
      </c>
    </row>
    <row r="2121" spans="1:4">
      <c r="A2121" s="52">
        <v>2121</v>
      </c>
      <c r="C2121" s="42" t="s">
        <v>413</v>
      </c>
    </row>
    <row r="2122" spans="1:4">
      <c r="A2122" s="52">
        <v>2122</v>
      </c>
      <c r="C2122" s="42" t="s">
        <v>414</v>
      </c>
    </row>
    <row r="2123" spans="1:4">
      <c r="A2123" s="52">
        <v>2123</v>
      </c>
    </row>
    <row r="2124" spans="1:4">
      <c r="A2124" s="52">
        <v>2124</v>
      </c>
    </row>
    <row r="2125" spans="1:4">
      <c r="A2125" s="52">
        <v>2125</v>
      </c>
    </row>
    <row r="2126" spans="1:4">
      <c r="A2126" s="52">
        <v>2126</v>
      </c>
      <c r="C2126" s="114" t="str">
        <f>+Benefits_Develpm_Practic_Polic!C416</f>
        <v>4.33) Does the company have a volunteering and Corporate Social Responsibility (CSR) framework in which employees actively participate? Please select.</v>
      </c>
      <c r="D2126" s="41">
        <f>+Benefits_Develpm_Practic_Polic!C418</f>
        <v>0</v>
      </c>
    </row>
    <row r="2127" spans="1:4">
      <c r="A2127" s="52">
        <v>2127</v>
      </c>
      <c r="C2127" s="42" t="s">
        <v>413</v>
      </c>
    </row>
    <row r="2128" spans="1:4">
      <c r="A2128" s="52">
        <v>2128</v>
      </c>
      <c r="C2128" s="42" t="s">
        <v>414</v>
      </c>
    </row>
    <row r="2129" spans="1:4">
      <c r="A2129" s="52">
        <v>2129</v>
      </c>
    </row>
    <row r="2130" spans="1:4">
      <c r="A2130" s="52">
        <v>2130</v>
      </c>
    </row>
    <row r="2131" spans="1:4">
      <c r="A2131" s="52">
        <v>2131</v>
      </c>
      <c r="C2131" s="42" t="str">
        <f>+Benefits_Develpm_Practic_Polic!C421</f>
        <v>Corporate Social Responsibility Programs</v>
      </c>
    </row>
    <row r="2132" spans="1:4">
      <c r="A2132" s="52">
        <v>2132</v>
      </c>
      <c r="C2132" s="42" t="str">
        <f>+Benefits_Develpm_Practic_Polic!C422</f>
        <v>Employee Volunteer Programs (EVP)</v>
      </c>
    </row>
    <row r="2133" spans="1:4">
      <c r="A2133" s="52">
        <v>2133</v>
      </c>
      <c r="C2133" s="42" t="str">
        <f>+Benefits_Develpm_Practic_Polic!C423</f>
        <v>Community Service Initiatives</v>
      </c>
    </row>
    <row r="2134" spans="1:4">
      <c r="A2134" s="52">
        <v>2134</v>
      </c>
      <c r="C2134" s="42" t="str">
        <f>+Benefits_Develpm_Practic_Polic!C424</f>
        <v>Skill-Based Volunteering</v>
      </c>
    </row>
    <row r="2135" spans="1:4">
      <c r="A2135" s="52">
        <v>2135</v>
      </c>
      <c r="C2135" s="42" t="str">
        <f>+Benefits_Develpm_Practic_Polic!C425</f>
        <v>Pro Bono Services</v>
      </c>
    </row>
    <row r="2136" spans="1:4">
      <c r="A2136" s="52">
        <v>2136</v>
      </c>
      <c r="C2136" s="42" t="str">
        <f>+Benefits_Develpm_Practic_Polic!C426</f>
        <v>Board Service and Nonprofit Leadership Programs</v>
      </c>
    </row>
    <row r="2137" spans="1:4">
      <c r="A2137" s="52">
        <v>2137</v>
      </c>
      <c r="C2137" s="42" t="str">
        <f>+Benefits_Develpm_Practic_Polic!C427</f>
        <v>Matching Gift Programs</v>
      </c>
    </row>
    <row r="2138" spans="1:4">
      <c r="A2138" s="52">
        <v>2138</v>
      </c>
      <c r="C2138" s="42" t="str">
        <f>+Benefits_Develpm_Practic_Polic!C428</f>
        <v>Environmental Sustainability Projects</v>
      </c>
    </row>
    <row r="2139" spans="1:4">
      <c r="A2139" s="52">
        <v>2139</v>
      </c>
      <c r="C2139" s="42" t="str">
        <f>+Benefits_Develpm_Practic_Polic!C429</f>
        <v>Other, please describe</v>
      </c>
      <c r="D2139" s="124">
        <f>+Benefits_Develpm_Practic_Polic!F429</f>
        <v>0</v>
      </c>
    </row>
    <row r="2140" spans="1:4">
      <c r="A2140" s="52">
        <v>2140</v>
      </c>
    </row>
    <row r="2141" spans="1:4">
      <c r="A2141" s="52">
        <v>2141</v>
      </c>
    </row>
    <row r="2142" spans="1:4">
      <c r="A2142" s="52">
        <v>2142</v>
      </c>
      <c r="D2142" s="42"/>
    </row>
    <row r="2143" spans="1:4">
      <c r="A2143" s="52">
        <v>2143</v>
      </c>
    </row>
    <row r="2144" spans="1:4">
      <c r="A2144" s="52">
        <v>2144</v>
      </c>
    </row>
    <row r="2145" spans="1:4">
      <c r="A2145" s="52">
        <v>2145</v>
      </c>
    </row>
    <row r="2146" spans="1:4">
      <c r="A2146" s="52">
        <v>2146</v>
      </c>
      <c r="C2146" s="53" t="str">
        <f>+Benefits_Develpm_Practic_Polic!C432</f>
        <v>4.34) Is there any additional benefit provision not mentioned above that you provide to your employees?</v>
      </c>
    </row>
    <row r="2147" spans="1:4">
      <c r="A2147" s="52">
        <v>2147</v>
      </c>
    </row>
    <row r="2148" spans="1:4">
      <c r="A2148" s="52">
        <v>2148</v>
      </c>
      <c r="C2148" s="38" t="str">
        <f>+Benefits_Develpm_Practic_Polic!C434</f>
        <v>If yes, please describe</v>
      </c>
      <c r="D2148" s="124">
        <f>+Benefits_Develpm_Practic_Polic!F434</f>
        <v>0</v>
      </c>
    </row>
    <row r="2149" spans="1:4">
      <c r="A2149" s="52">
        <v>2149</v>
      </c>
    </row>
    <row r="2150" spans="1:4">
      <c r="A2150" s="52">
        <v>2150</v>
      </c>
    </row>
    <row r="2151" spans="1:4">
      <c r="A2151" s="52">
        <v>2151</v>
      </c>
    </row>
    <row r="2152" spans="1:4">
      <c r="A2152" s="52">
        <v>2152</v>
      </c>
      <c r="C2152" s="53" t="str">
        <f>+Benefits_Develpm_Practic_Polic!C437</f>
        <v>4.35) Which of the following policies do you plan to reassess in the next 12 months?</v>
      </c>
    </row>
    <row r="2153" spans="1:4">
      <c r="A2153" s="52">
        <v>2153</v>
      </c>
    </row>
    <row r="2154" spans="1:4">
      <c r="A2154" s="52">
        <v>2154</v>
      </c>
      <c r="C2154" s="42" t="str">
        <f>+Benefits_Develpm_Practic_Polic!C439</f>
        <v>Company Car</v>
      </c>
    </row>
    <row r="2155" spans="1:4">
      <c r="A2155" s="52">
        <v>2155</v>
      </c>
      <c r="C2155" s="42" t="str">
        <f>+Benefits_Develpm_Practic_Polic!C440</f>
        <v>Transportation support and allowance</v>
      </c>
    </row>
    <row r="2156" spans="1:4">
      <c r="A2156" s="52">
        <v>2156</v>
      </c>
      <c r="C2156" s="42" t="str">
        <f>+Benefits_Develpm_Practic_Polic!C441</f>
        <v>Mobile phone</v>
      </c>
    </row>
    <row r="2157" spans="1:4">
      <c r="A2157" s="52">
        <v>2157</v>
      </c>
      <c r="C2157" s="42" t="str">
        <f>+Benefits_Develpm_Practic_Polic!C442</f>
        <v>Pension Plan</v>
      </c>
    </row>
    <row r="2158" spans="1:4">
      <c r="A2158" s="52">
        <v>2158</v>
      </c>
      <c r="C2158" s="42" t="str">
        <f>+Benefits_Develpm_Practic_Polic!C443</f>
        <v>Medical Plans</v>
      </c>
    </row>
    <row r="2159" spans="1:4">
      <c r="A2159" s="52">
        <v>2159</v>
      </c>
      <c r="C2159" s="42" t="str">
        <f>+Benefits_Develpm_Practic_Polic!C444</f>
        <v>Recognition programs</v>
      </c>
    </row>
    <row r="2160" spans="1:4">
      <c r="A2160" s="52">
        <v>2160</v>
      </c>
      <c r="C2160" s="42" t="str">
        <f>+Benefits_Develpm_Practic_Polic!C445</f>
        <v>Performance management</v>
      </c>
    </row>
    <row r="2161" spans="1:4">
      <c r="A2161" s="52">
        <v>2161</v>
      </c>
      <c r="C2161" s="42" t="str">
        <f>+Benefits_Develpm_Practic_Polic!C446</f>
        <v>Grading</v>
      </c>
    </row>
    <row r="2162" spans="1:4">
      <c r="A2162" s="52">
        <v>2162</v>
      </c>
      <c r="C2162" s="42" t="str">
        <f>+Benefits_Develpm_Practic_Polic!C447</f>
        <v>Pay Structure</v>
      </c>
    </row>
    <row r="2163" spans="1:4">
      <c r="A2163" s="52">
        <v>2163</v>
      </c>
      <c r="C2163" s="42" t="str">
        <f>+Benefits_Develpm_Practic_Polic!C448</f>
        <v>Shot term Incentive plans</v>
      </c>
    </row>
    <row r="2164" spans="1:4">
      <c r="A2164" s="52">
        <v>2164</v>
      </c>
      <c r="C2164" s="42" t="str">
        <f>+Benefits_Develpm_Practic_Polic!C449</f>
        <v>Commison Plans</v>
      </c>
    </row>
    <row r="2165" spans="1:4">
      <c r="A2165" s="52">
        <v>2165</v>
      </c>
      <c r="C2165" s="42" t="str">
        <f>+Benefits_Develpm_Practic_Polic!C450</f>
        <v>Long term incentive Plans</v>
      </c>
    </row>
    <row r="2166" spans="1:4">
      <c r="A2166" s="52">
        <v>2166</v>
      </c>
      <c r="C2166" s="42" t="str">
        <f>+Benefits_Develpm_Practic_Polic!C451</f>
        <v>Work form Home</v>
      </c>
    </row>
    <row r="2167" spans="1:4">
      <c r="A2167" s="52">
        <v>2167</v>
      </c>
      <c r="C2167" s="42" t="str">
        <f>+Benefits_Develpm_Practic_Polic!C452</f>
        <v>Flexible work arrangements</v>
      </c>
    </row>
    <row r="2168" spans="1:4">
      <c r="A2168" s="52">
        <v>2168</v>
      </c>
      <c r="C2168" s="42" t="str">
        <f>+Benefits_Develpm_Practic_Polic!C453</f>
        <v>Hiring process</v>
      </c>
    </row>
    <row r="2169" spans="1:4">
      <c r="A2169" s="52">
        <v>2169</v>
      </c>
      <c r="C2169" s="42" t="str">
        <f>+Benefits_Develpm_Practic_Polic!C454</f>
        <v>Employee Assistance Programs</v>
      </c>
    </row>
    <row r="2170" spans="1:4">
      <c r="A2170" s="52">
        <v>2170</v>
      </c>
      <c r="C2170" s="42" t="str">
        <f>+Benefits_Develpm_Practic_Polic!C455</f>
        <v>Training and develoment</v>
      </c>
    </row>
    <row r="2171" spans="1:4">
      <c r="A2171" s="52">
        <v>2171</v>
      </c>
      <c r="C2171" s="42" t="str">
        <f>+Benefits_Develpm_Practic_Polic!C456</f>
        <v>Other, please describe</v>
      </c>
      <c r="D2171" s="124">
        <f>+Benefits_Develpm_Practic_Polic!F456</f>
        <v>0</v>
      </c>
    </row>
    <row r="2172" spans="1:4">
      <c r="A2172" s="52">
        <v>2172</v>
      </c>
    </row>
    <row r="2173" spans="1:4">
      <c r="A2173" s="52">
        <v>2173</v>
      </c>
    </row>
    <row r="2174" spans="1:4">
      <c r="A2174" s="52">
        <v>2174</v>
      </c>
    </row>
    <row r="2175" spans="1:4">
      <c r="A2175" s="52"/>
    </row>
    <row r="2176" spans="1:4">
      <c r="A2176" s="52"/>
    </row>
  </sheetData>
  <sheetProtection algorithmName="SHA-512" hashValue="InwWFa0z4sjhetid8VHolx3mIbemmNo+Y1sNi2n7uzZ3CY5kD5fbtRAEoKrMslGJmSD2Nh6H8bqujJXw4tWhZA==" saltValue="UiR2auFLpTNbrBVbRTDpIw==" spinCount="100000" sheet="1" objects="1" scenarios="1"/>
  <phoneticPr fontId="13" type="noConversion"/>
  <conditionalFormatting sqref="C475:C483 C638:C649 C934:C944 D942:E942 C1117:C1125 C1207:C1214 C1217:C1224 C1227:C1234 C1237:C1244 C1247:C1254 C1262:C1270 C1272:C1280 C1282:C1290 C1292:C1299 C1307:C1353 C1478:C1486 C1488:C1496 C1498:C1506 C1508:C1516 C1518:C1526 C1528:C1536 C1608:C1616 C1618:C1626 C1638:C1646 C1658:C1666 C1799:C1807 C1809:C1817 C1819:C1827 C1829:C1837 C1839:C1847 C1849:C1857 C1859:C1867 C1869:C1877 C1879:C1887 C1889:C1897 C1909:C1917 C1921:C1929 C1931:C1939 C1941:C1949 C1951:C1959">
    <cfRule type="expression" dxfId="52" priority="79">
      <formula>$C$75="Όχι"</formula>
    </cfRule>
  </conditionalFormatting>
  <conditionalFormatting sqref="C509:C516">
    <cfRule type="expression" dxfId="51" priority="78">
      <formula>$C$75="Όχι"</formula>
    </cfRule>
  </conditionalFormatting>
  <conditionalFormatting sqref="C519:C526">
    <cfRule type="expression" dxfId="50" priority="9">
      <formula>$C$75="Όχι"</formula>
    </cfRule>
  </conditionalFormatting>
  <conditionalFormatting sqref="C529:C536">
    <cfRule type="expression" dxfId="49" priority="8">
      <formula>$C$75="Όχι"</formula>
    </cfRule>
  </conditionalFormatting>
  <conditionalFormatting sqref="C579:C587">
    <cfRule type="expression" dxfId="48" priority="76">
      <formula>$C$75="Όχι"</formula>
    </cfRule>
  </conditionalFormatting>
  <conditionalFormatting sqref="C591:C599">
    <cfRule type="expression" dxfId="47" priority="75">
      <formula>$C$75="Όχι"</formula>
    </cfRule>
  </conditionalFormatting>
  <conditionalFormatting sqref="C680:C688">
    <cfRule type="expression" dxfId="46" priority="72">
      <formula>$C$75="Όχι"</formula>
    </cfRule>
  </conditionalFormatting>
  <conditionalFormatting sqref="C815">
    <cfRule type="expression" dxfId="45" priority="7">
      <formula>$C$455="Όχι"</formula>
    </cfRule>
  </conditionalFormatting>
  <conditionalFormatting sqref="C951:C958">
    <cfRule type="expression" dxfId="44" priority="69">
      <formula>$C$75="Όχι"</formula>
    </cfRule>
  </conditionalFormatting>
  <conditionalFormatting sqref="C990:C997">
    <cfRule type="expression" dxfId="43" priority="33">
      <formula>$C$75="Όχι"</formula>
    </cfRule>
  </conditionalFormatting>
  <conditionalFormatting sqref="C1106:C1115">
    <cfRule type="expression" dxfId="42" priority="68">
      <formula>$C$75="Όχι"</formula>
    </cfRule>
  </conditionalFormatting>
  <conditionalFormatting sqref="C1127:C1135">
    <cfRule type="expression" dxfId="41" priority="32">
      <formula>$C$75="Όχι"</formula>
    </cfRule>
  </conditionalFormatting>
  <conditionalFormatting sqref="C1138:C1146">
    <cfRule type="expression" dxfId="40" priority="67">
      <formula>$C$75="Όχι"</formula>
    </cfRule>
  </conditionalFormatting>
  <conditionalFormatting sqref="C1149:C1157">
    <cfRule type="expression" dxfId="39" priority="65">
      <formula>$C$75="Όχι"</formula>
    </cfRule>
  </conditionalFormatting>
  <conditionalFormatting sqref="C1160:C1168">
    <cfRule type="expression" dxfId="38" priority="31">
      <formula>$C$75="Όχι"</formula>
    </cfRule>
  </conditionalFormatting>
  <conditionalFormatting sqref="C1171:C1179">
    <cfRule type="expression" dxfId="37" priority="30">
      <formula>$C$75="Όχι"</formula>
    </cfRule>
  </conditionalFormatting>
  <conditionalFormatting sqref="C1182:C1190">
    <cfRule type="expression" dxfId="36" priority="29">
      <formula>$C$75="Όχι"</formula>
    </cfRule>
  </conditionalFormatting>
  <conditionalFormatting sqref="C1193:C1201">
    <cfRule type="expression" dxfId="35" priority="64">
      <formula>$C$75="Όχι"</formula>
    </cfRule>
  </conditionalFormatting>
  <conditionalFormatting sqref="C1256">
    <cfRule type="expression" dxfId="34" priority="11">
      <formula>$C$75="Όχι"</formula>
    </cfRule>
  </conditionalFormatting>
  <conditionalFormatting sqref="C1301">
    <cfRule type="expression" dxfId="33" priority="12">
      <formula>$C$75="Όχι"</formula>
    </cfRule>
  </conditionalFormatting>
  <conditionalFormatting sqref="C1356">
    <cfRule type="expression" dxfId="32" priority="13">
      <formula>$C$75="Όχι"</formula>
    </cfRule>
  </conditionalFormatting>
  <conditionalFormatting sqref="C1468:C1476">
    <cfRule type="expression" dxfId="31" priority="54">
      <formula>$C$75="Όχι"</formula>
    </cfRule>
  </conditionalFormatting>
  <conditionalFormatting sqref="C1538:C1546">
    <cfRule type="expression" dxfId="30" priority="5">
      <formula>$C$75="Όχι"</formula>
    </cfRule>
  </conditionalFormatting>
  <conditionalFormatting sqref="C1548:C1556">
    <cfRule type="expression" dxfId="29" priority="4">
      <formula>$C$75="Όχι"</formula>
    </cfRule>
  </conditionalFormatting>
  <conditionalFormatting sqref="C1558:C1566">
    <cfRule type="expression" dxfId="28" priority="3">
      <formula>$C$75="Όχι"</formula>
    </cfRule>
  </conditionalFormatting>
  <conditionalFormatting sqref="C1568:C1576">
    <cfRule type="expression" dxfId="27" priority="53">
      <formula>$C$75="Όχι"</formula>
    </cfRule>
  </conditionalFormatting>
  <conditionalFormatting sqref="C1578:C1586">
    <cfRule type="expression" dxfId="26" priority="21">
      <formula>$C$75="Όχι"</formula>
    </cfRule>
  </conditionalFormatting>
  <conditionalFormatting sqref="C1588:C1596">
    <cfRule type="expression" dxfId="25" priority="1">
      <formula>$C$75="Όχι"</formula>
    </cfRule>
  </conditionalFormatting>
  <conditionalFormatting sqref="C1598:C1606">
    <cfRule type="expression" dxfId="24" priority="52">
      <formula>$C$75="Όχι"</formula>
    </cfRule>
  </conditionalFormatting>
  <conditionalFormatting sqref="C1628:C1636">
    <cfRule type="expression" dxfId="23" priority="51">
      <formula>$C$75="Όχι"</formula>
    </cfRule>
  </conditionalFormatting>
  <conditionalFormatting sqref="C1648:C1656">
    <cfRule type="expression" dxfId="22" priority="50">
      <formula>$C$75="Όχι"</formula>
    </cfRule>
  </conditionalFormatting>
  <conditionalFormatting sqref="C1690">
    <cfRule type="expression" dxfId="21" priority="2">
      <formula>$C$503="Όχι"</formula>
    </cfRule>
  </conditionalFormatting>
  <conditionalFormatting sqref="C1692:C1700">
    <cfRule type="expression" dxfId="20" priority="49">
      <formula>$C$75="Όχι"</formula>
    </cfRule>
  </conditionalFormatting>
  <conditionalFormatting sqref="C1789:C1797">
    <cfRule type="expression" dxfId="19" priority="48">
      <formula>$C$75="Όχι"</formula>
    </cfRule>
  </conditionalFormatting>
  <conditionalFormatting sqref="C1899:C1907">
    <cfRule type="expression" dxfId="18" priority="47">
      <formula>$C$75="Όχι"</formula>
    </cfRule>
  </conditionalFormatting>
  <conditionalFormatting sqref="C1990:C1998">
    <cfRule type="expression" dxfId="17" priority="42">
      <formula>$C$75="Όχι"</formula>
    </cfRule>
  </conditionalFormatting>
  <conditionalFormatting sqref="C2001:C2009">
    <cfRule type="expression" dxfId="16" priority="41">
      <formula>$C$75="Όχι"</formula>
    </cfRule>
  </conditionalFormatting>
  <conditionalFormatting sqref="C2093:C2103">
    <cfRule type="expression" dxfId="15" priority="37">
      <formula>$C$75="Όχι"</formula>
    </cfRule>
  </conditionalFormatting>
  <conditionalFormatting sqref="C2106:C2116">
    <cfRule type="expression" dxfId="14" priority="20">
      <formula>$C$75="Όχι"</formula>
    </cfRule>
  </conditionalFormatting>
  <conditionalFormatting sqref="C2120">
    <cfRule type="expression" dxfId="13" priority="35">
      <formula>$C$372="Όχι"</formula>
    </cfRule>
  </conditionalFormatting>
  <conditionalFormatting sqref="C2126">
    <cfRule type="expression" dxfId="12" priority="19">
      <formula>$C$372="Όχι"</formula>
    </cfRule>
  </conditionalFormatting>
  <pageMargins left="0.7" right="0.7" top="0.75" bottom="0.75" header="0.3" footer="0.3"/>
  <pageSetup orientation="portrait" r:id="rId1"/>
  <ignoredErrors>
    <ignoredError sqref="C482 C491:C498 C509:C516 C388:C395 B1317:B1323 C1316:C1323 D1363 C1362:C1373 D1368:D1371 D1373 D1365:D1366 D990:D996 C1256 C1450 C1434 C1417 C1406 C1394 C1376:C1380 C1360 C1356 C1346:C1353 C1305 C1260 C1205 C1104 C1020 C506 C693:C697 C870:C894 C1384:C1390 D1518:D1534 D2046 C277:C293 C543:C548 C400:C406 D177:D198" unlockedFormula="1"/>
    <ignoredError sqref="D498 D502 D516" unlockedFormula="1" emptyCellReference="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2813D-4BED-4D45-9FAF-0047B809960B}">
  <sheetPr codeName="Sheet1"/>
  <dimension ref="A1:XEU279"/>
  <sheetViews>
    <sheetView showGridLines="0" zoomScaleNormal="100" workbookViewId="0">
      <selection activeCell="F3" sqref="F3"/>
    </sheetView>
  </sheetViews>
  <sheetFormatPr defaultColWidth="0" defaultRowHeight="14.4" zeroHeight="1"/>
  <cols>
    <col min="1" max="1" width="2.77734375" style="2" customWidth="1"/>
    <col min="2" max="2" width="15.109375" style="2" customWidth="1"/>
    <col min="3" max="3" width="22.109375" style="3" customWidth="1"/>
    <col min="4" max="4" width="18.33203125" style="3" customWidth="1"/>
    <col min="5" max="5" width="18.109375" style="3" customWidth="1"/>
    <col min="6" max="7" width="17.77734375" style="3" customWidth="1"/>
    <col min="8" max="8" width="19.6640625" style="3" customWidth="1"/>
    <col min="9" max="9" width="18.109375" style="3" customWidth="1"/>
    <col min="10" max="10" width="16.44140625" style="3" customWidth="1"/>
    <col min="11" max="11" width="13.33203125" style="3" customWidth="1"/>
    <col min="12" max="12" width="7.33203125" style="3" customWidth="1"/>
    <col min="13" max="18" width="7.33203125" style="3" hidden="1" customWidth="1"/>
    <col min="19" max="19" width="7.33203125" style="2" hidden="1" customWidth="1"/>
    <col min="20" max="16375" width="11.109375" style="2" hidden="1" customWidth="1"/>
    <col min="16376" max="16376" width="12.33203125" style="2" hidden="1" customWidth="1"/>
    <col min="16377" max="16384" width="12.33203125" style="2" hidden="1"/>
  </cols>
  <sheetData>
    <row r="1" spans="2:19" ht="15" customHeight="1"/>
    <row r="2" spans="2:19" ht="15" customHeight="1"/>
    <row r="3" spans="2:19" s="3" customFormat="1" ht="15" customHeight="1">
      <c r="B3" s="2"/>
      <c r="C3" s="84" t="s">
        <v>1139</v>
      </c>
      <c r="S3" s="2"/>
    </row>
    <row r="4" spans="2:19" s="3" customFormat="1" ht="13.8" customHeight="1">
      <c r="B4" s="2"/>
      <c r="C4" s="1"/>
      <c r="S4" s="2"/>
    </row>
    <row r="5" spans="2:19" ht="13.8" customHeight="1"/>
    <row r="6" spans="2:19" s="3" customFormat="1" ht="25.8" customHeight="1">
      <c r="B6" s="2"/>
      <c r="C6" s="43" t="s">
        <v>339</v>
      </c>
      <c r="D6" s="12"/>
      <c r="E6" s="12"/>
      <c r="F6" s="12"/>
      <c r="G6" s="12"/>
      <c r="H6" s="12"/>
      <c r="S6" s="2"/>
    </row>
    <row r="7" spans="2:19" s="3" customFormat="1" ht="9" customHeight="1">
      <c r="B7" s="2"/>
      <c r="C7" s="13"/>
      <c r="D7" s="13" t="s">
        <v>0</v>
      </c>
    </row>
    <row r="8" spans="2:19" s="3" customFormat="1" ht="23.4" customHeight="1">
      <c r="C8" s="382"/>
      <c r="D8" s="382"/>
    </row>
    <row r="9" spans="2:19" s="3" customFormat="1" ht="15.6" customHeight="1"/>
    <row r="10" spans="2:19" s="3" customFormat="1" ht="25.8" customHeight="1">
      <c r="C10" s="37" t="s">
        <v>1138</v>
      </c>
      <c r="F10" s="381"/>
      <c r="G10" s="381"/>
      <c r="H10" s="381"/>
      <c r="I10" s="381"/>
      <c r="J10" s="381"/>
    </row>
    <row r="11" spans="2:19" s="3" customFormat="1" ht="21" customHeight="1"/>
    <row r="12" spans="2:19" s="3" customFormat="1" ht="21" customHeight="1"/>
    <row r="13" spans="2:19" s="3" customFormat="1" ht="27" customHeight="1">
      <c r="B13" s="2"/>
      <c r="C13" s="43" t="s">
        <v>340</v>
      </c>
    </row>
    <row r="14" spans="2:19" s="3" customFormat="1" ht="17.399999999999999" customHeight="1">
      <c r="B14" s="2"/>
      <c r="C14" s="83" t="s">
        <v>341</v>
      </c>
    </row>
    <row r="15" spans="2:19" s="3" customFormat="1" ht="24" customHeight="1">
      <c r="B15" s="2"/>
      <c r="C15" s="382"/>
      <c r="D15" s="382"/>
    </row>
    <row r="16" spans="2:19" s="3" customFormat="1" ht="12.6" customHeight="1">
      <c r="B16" s="2"/>
      <c r="C16" s="5"/>
      <c r="D16" s="5"/>
    </row>
    <row r="17" spans="2:6" s="3" customFormat="1" ht="24" customHeight="1">
      <c r="B17" s="2"/>
      <c r="C17" s="389"/>
      <c r="D17" s="390"/>
    </row>
    <row r="18" spans="2:6" s="3" customFormat="1" ht="12" customHeight="1">
      <c r="B18" s="2"/>
      <c r="C18" s="5"/>
      <c r="D18" s="5"/>
    </row>
    <row r="19" spans="2:6" s="3" customFormat="1" ht="24" customHeight="1">
      <c r="B19" s="2"/>
      <c r="C19" s="389"/>
      <c r="D19" s="390"/>
    </row>
    <row r="20" spans="2:6" s="3" customFormat="1" ht="21" customHeight="1">
      <c r="B20" s="2"/>
      <c r="C20" s="5"/>
    </row>
    <row r="21" spans="2:6" s="3" customFormat="1" ht="21" customHeight="1">
      <c r="B21" s="2"/>
      <c r="C21" s="5"/>
    </row>
    <row r="22" spans="2:6" s="3" customFormat="1" ht="23.4" customHeight="1">
      <c r="B22" s="2"/>
      <c r="C22" s="43" t="s">
        <v>827</v>
      </c>
    </row>
    <row r="23" spans="2:6" s="3" customFormat="1" ht="13.2" customHeight="1">
      <c r="B23" s="2"/>
      <c r="C23" s="5"/>
    </row>
    <row r="24" spans="2:6" s="3" customFormat="1" ht="24" customHeight="1">
      <c r="B24" s="2"/>
      <c r="C24" s="152"/>
    </row>
    <row r="25" spans="2:6" s="3" customFormat="1" ht="21" customHeight="1">
      <c r="B25" s="2"/>
      <c r="C25" s="2"/>
      <c r="D25" s="2"/>
      <c r="F25" s="2"/>
    </row>
    <row r="26" spans="2:6" s="3" customFormat="1" ht="21" customHeight="1">
      <c r="B26" s="2"/>
      <c r="C26" s="2"/>
      <c r="D26" s="2"/>
      <c r="E26" s="2"/>
      <c r="F26" s="2"/>
    </row>
    <row r="27" spans="2:6" s="3" customFormat="1" ht="21" customHeight="1">
      <c r="B27" s="2"/>
      <c r="C27" s="43" t="s">
        <v>1060</v>
      </c>
      <c r="D27" s="2"/>
      <c r="E27" s="2"/>
      <c r="F27" s="2"/>
    </row>
    <row r="28" spans="2:6" s="3" customFormat="1" ht="13.2" customHeight="1">
      <c r="B28" s="2"/>
      <c r="C28" s="5"/>
    </row>
    <row r="29" spans="2:6" s="3" customFormat="1" ht="24" customHeight="1">
      <c r="B29" s="2"/>
      <c r="C29" s="152"/>
    </row>
    <row r="30" spans="2:6" s="3" customFormat="1" ht="21" customHeight="1">
      <c r="B30" s="2"/>
      <c r="C30" s="2"/>
      <c r="D30" s="2"/>
      <c r="E30" s="2"/>
      <c r="F30" s="2"/>
    </row>
    <row r="31" spans="2:6" s="3" customFormat="1" ht="21" customHeight="1">
      <c r="B31" s="2"/>
      <c r="C31" s="2"/>
      <c r="D31" s="2"/>
      <c r="E31" s="2"/>
      <c r="F31" s="2"/>
    </row>
    <row r="32" spans="2:6" s="3" customFormat="1" ht="23.4" customHeight="1">
      <c r="B32" s="2"/>
      <c r="C32" s="43" t="s">
        <v>1061</v>
      </c>
    </row>
    <row r="33" spans="2:7" s="3" customFormat="1" ht="19.2" customHeight="1">
      <c r="B33" s="2"/>
      <c r="C33" s="7"/>
      <c r="D33" s="96" t="s">
        <v>342</v>
      </c>
    </row>
    <row r="34" spans="2:7" s="3" customFormat="1" ht="30" customHeight="1">
      <c r="B34" s="2"/>
      <c r="C34" s="237" t="s">
        <v>1087</v>
      </c>
      <c r="D34" s="153"/>
    </row>
    <row r="35" spans="2:7" s="3" customFormat="1" ht="30" customHeight="1">
      <c r="B35" s="2"/>
      <c r="C35" s="238" t="s">
        <v>1072</v>
      </c>
      <c r="D35" s="153"/>
    </row>
    <row r="36" spans="2:7" s="3" customFormat="1" ht="30" customHeight="1">
      <c r="B36" s="2"/>
      <c r="C36" s="237" t="s">
        <v>1088</v>
      </c>
      <c r="D36" s="153"/>
    </row>
    <row r="37" spans="2:7" s="3" customFormat="1" ht="30" customHeight="1">
      <c r="B37" s="2"/>
      <c r="C37" s="237" t="s">
        <v>1089</v>
      </c>
      <c r="D37" s="153"/>
    </row>
    <row r="38" spans="2:7" s="3" customFormat="1" ht="30" customHeight="1">
      <c r="B38" s="2"/>
      <c r="C38" s="237" t="s">
        <v>1090</v>
      </c>
      <c r="D38" s="153"/>
    </row>
    <row r="39" spans="2:7" s="3" customFormat="1" ht="30" customHeight="1">
      <c r="B39" s="2"/>
      <c r="C39" s="238" t="s">
        <v>1137</v>
      </c>
      <c r="D39" s="153"/>
    </row>
    <row r="40" spans="2:7" s="3" customFormat="1" ht="30" customHeight="1">
      <c r="B40" s="2"/>
      <c r="C40" s="238" t="s">
        <v>1091</v>
      </c>
      <c r="D40" s="153"/>
    </row>
    <row r="41" spans="2:7" s="3" customFormat="1" ht="21" customHeight="1">
      <c r="B41" s="2"/>
      <c r="C41" s="2"/>
      <c r="D41" s="2"/>
      <c r="E41" s="2"/>
      <c r="F41" s="2"/>
    </row>
    <row r="42" spans="2:7" s="3" customFormat="1" ht="21" customHeight="1">
      <c r="B42" s="2"/>
      <c r="C42" s="2"/>
      <c r="D42" s="2"/>
      <c r="E42" s="2"/>
      <c r="F42" s="2"/>
    </row>
    <row r="43" spans="2:7" s="3" customFormat="1" ht="23.4" customHeight="1">
      <c r="B43" s="2"/>
      <c r="C43" s="43" t="s">
        <v>1062</v>
      </c>
    </row>
    <row r="44" spans="2:7" s="3" customFormat="1" ht="19.2" customHeight="1">
      <c r="B44" s="2"/>
      <c r="C44" s="7"/>
      <c r="D44" s="96" t="s">
        <v>343</v>
      </c>
    </row>
    <row r="45" spans="2:7" s="3" customFormat="1" ht="30" customHeight="1">
      <c r="B45" s="2"/>
      <c r="C45" s="237" t="s">
        <v>1087</v>
      </c>
      <c r="D45" s="153"/>
    </row>
    <row r="46" spans="2:7" s="3" customFormat="1" ht="30" customHeight="1">
      <c r="B46" s="2"/>
      <c r="C46" s="238" t="s">
        <v>1072</v>
      </c>
      <c r="D46" s="153"/>
      <c r="G46" s="44"/>
    </row>
    <row r="47" spans="2:7" s="3" customFormat="1" ht="30" customHeight="1">
      <c r="B47" s="2"/>
      <c r="C47" s="237" t="s">
        <v>1088</v>
      </c>
      <c r="D47" s="153"/>
    </row>
    <row r="48" spans="2:7" s="3" customFormat="1" ht="30" customHeight="1">
      <c r="B48" s="2"/>
      <c r="C48" s="237" t="s">
        <v>1089</v>
      </c>
      <c r="D48" s="153"/>
    </row>
    <row r="49" spans="2:6" s="3" customFormat="1" ht="30" customHeight="1">
      <c r="B49" s="2"/>
      <c r="C49" s="237" t="s">
        <v>1090</v>
      </c>
      <c r="D49" s="153"/>
    </row>
    <row r="50" spans="2:6" s="3" customFormat="1" ht="30" customHeight="1">
      <c r="B50" s="2"/>
      <c r="C50" s="238" t="s">
        <v>1137</v>
      </c>
      <c r="D50" s="153"/>
    </row>
    <row r="51" spans="2:6" s="3" customFormat="1" ht="30" customHeight="1">
      <c r="B51" s="2"/>
      <c r="C51" s="238" t="s">
        <v>1091</v>
      </c>
      <c r="D51" s="153"/>
    </row>
    <row r="52" spans="2:6" s="3" customFormat="1" ht="21" customHeight="1">
      <c r="B52" s="2"/>
      <c r="C52" s="2"/>
      <c r="D52" s="2"/>
      <c r="E52" s="2"/>
      <c r="F52" s="2"/>
    </row>
    <row r="53" spans="2:6" s="3" customFormat="1" ht="21" customHeight="1">
      <c r="B53" s="2"/>
      <c r="C53" s="2"/>
      <c r="D53" s="2"/>
      <c r="E53" s="2"/>
      <c r="F53" s="2"/>
    </row>
    <row r="54" spans="2:6" s="3" customFormat="1" ht="23.4" customHeight="1">
      <c r="B54" s="2"/>
      <c r="C54" s="43" t="s">
        <v>1063</v>
      </c>
    </row>
    <row r="55" spans="2:6" ht="18.600000000000001" customHeight="1">
      <c r="C55" s="139" t="s">
        <v>344</v>
      </c>
      <c r="D55" s="2"/>
      <c r="E55" s="2"/>
      <c r="F55" s="2"/>
    </row>
    <row r="56" spans="2:6" ht="18.600000000000001" customHeight="1">
      <c r="C56" s="2"/>
      <c r="D56" s="2"/>
      <c r="E56" s="2"/>
      <c r="F56" s="2"/>
    </row>
    <row r="57" spans="2:6" ht="18.600000000000001" customHeight="1">
      <c r="C57" s="44" t="s">
        <v>808</v>
      </c>
      <c r="D57" s="2"/>
      <c r="E57" s="2"/>
      <c r="F57" s="2"/>
    </row>
    <row r="58" spans="2:6" s="3" customFormat="1" ht="22.95" customHeight="1">
      <c r="C58" s="3" t="s">
        <v>362</v>
      </c>
    </row>
    <row r="59" spans="2:6" s="3" customFormat="1" ht="22.95" customHeight="1">
      <c r="C59" s="3" t="s">
        <v>354</v>
      </c>
    </row>
    <row r="60" spans="2:6" s="3" customFormat="1" ht="22.95" customHeight="1">
      <c r="C60" s="44" t="s">
        <v>805</v>
      </c>
    </row>
    <row r="61" spans="2:6" s="3" customFormat="1" ht="22.95" customHeight="1">
      <c r="C61" s="3" t="s">
        <v>358</v>
      </c>
    </row>
    <row r="62" spans="2:6" s="3" customFormat="1" ht="22.95" customHeight="1">
      <c r="C62" s="3" t="s">
        <v>807</v>
      </c>
    </row>
    <row r="63" spans="2:6" s="3" customFormat="1" ht="22.95" customHeight="1">
      <c r="C63" s="3" t="s">
        <v>357</v>
      </c>
    </row>
    <row r="64" spans="2:6" s="3" customFormat="1" ht="22.95" customHeight="1">
      <c r="C64" s="3" t="s">
        <v>806</v>
      </c>
    </row>
    <row r="65" spans="2:10" s="3" customFormat="1" ht="22.95" customHeight="1">
      <c r="C65" s="3" t="s">
        <v>356</v>
      </c>
    </row>
    <row r="66" spans="2:10" s="3" customFormat="1" ht="22.95" customHeight="1">
      <c r="C66" s="44" t="s">
        <v>809</v>
      </c>
    </row>
    <row r="67" spans="2:10" s="3" customFormat="1" ht="22.95" customHeight="1">
      <c r="C67" s="3" t="s">
        <v>360</v>
      </c>
    </row>
    <row r="68" spans="2:10" s="3" customFormat="1" ht="22.95" customHeight="1">
      <c r="C68" s="3" t="s">
        <v>359</v>
      </c>
    </row>
    <row r="69" spans="2:10" s="3" customFormat="1" ht="22.95" customHeight="1">
      <c r="C69" s="3" t="s">
        <v>355</v>
      </c>
    </row>
    <row r="70" spans="2:10" s="3" customFormat="1" ht="22.95" customHeight="1">
      <c r="C70" s="3" t="s">
        <v>361</v>
      </c>
    </row>
    <row r="71" spans="2:10" s="3" customFormat="1" ht="30" customHeight="1">
      <c r="C71" s="44" t="s">
        <v>1069</v>
      </c>
      <c r="E71" s="391"/>
      <c r="F71" s="391"/>
      <c r="G71" s="391"/>
      <c r="H71" s="391"/>
      <c r="I71" s="391"/>
      <c r="J71" s="391"/>
    </row>
    <row r="72" spans="2:10" s="3" customFormat="1" ht="21" customHeight="1"/>
    <row r="73" spans="2:10" ht="21" customHeight="1"/>
    <row r="74" spans="2:10" s="3" customFormat="1" ht="23.4" customHeight="1">
      <c r="B74" s="2"/>
      <c r="C74" s="43" t="s">
        <v>2595</v>
      </c>
    </row>
    <row r="75" spans="2:10" ht="16.8" customHeight="1">
      <c r="C75" s="2"/>
      <c r="D75" s="2"/>
      <c r="E75" s="2"/>
      <c r="F75" s="2"/>
      <c r="G75" s="2"/>
      <c r="H75" s="2"/>
      <c r="I75" s="2"/>
    </row>
    <row r="76" spans="2:10" ht="16.8" customHeight="1">
      <c r="C76" s="2"/>
      <c r="D76" s="140" t="s">
        <v>345</v>
      </c>
      <c r="E76" s="140" t="s">
        <v>346</v>
      </c>
    </row>
    <row r="77" spans="2:10" ht="30" customHeight="1">
      <c r="C77" s="237" t="s">
        <v>1087</v>
      </c>
      <c r="D77" s="226"/>
      <c r="E77" s="226"/>
      <c r="F77" s="79"/>
    </row>
    <row r="78" spans="2:10" ht="30" customHeight="1">
      <c r="C78" s="238" t="s">
        <v>1072</v>
      </c>
      <c r="D78" s="226"/>
      <c r="E78" s="226"/>
      <c r="F78" s="79"/>
    </row>
    <row r="79" spans="2:10" ht="30" customHeight="1">
      <c r="C79" s="237" t="s">
        <v>1088</v>
      </c>
      <c r="D79" s="226"/>
      <c r="E79" s="226"/>
      <c r="F79" s="79"/>
    </row>
    <row r="80" spans="2:10" ht="30" customHeight="1">
      <c r="C80" s="237" t="s">
        <v>1089</v>
      </c>
      <c r="D80" s="226"/>
      <c r="E80" s="226"/>
      <c r="F80" s="79"/>
    </row>
    <row r="81" spans="3:12" ht="30" customHeight="1">
      <c r="C81" s="237" t="s">
        <v>1090</v>
      </c>
      <c r="D81" s="226"/>
      <c r="E81" s="226"/>
    </row>
    <row r="82" spans="3:12" ht="30" customHeight="1">
      <c r="C82" s="238" t="s">
        <v>1137</v>
      </c>
      <c r="D82" s="226"/>
      <c r="E82" s="226"/>
    </row>
    <row r="83" spans="3:12" ht="30" customHeight="1">
      <c r="C83" s="238" t="s">
        <v>1091</v>
      </c>
      <c r="D83" s="226"/>
      <c r="E83" s="226"/>
    </row>
    <row r="84" spans="3:12" ht="21" customHeight="1"/>
    <row r="85" spans="3:12" ht="21" customHeight="1"/>
    <row r="86" spans="3:12">
      <c r="C86" s="43" t="s">
        <v>1064</v>
      </c>
    </row>
    <row r="87" spans="3:12"/>
    <row r="88" spans="3:12" ht="24" customHeight="1">
      <c r="C88" s="154"/>
    </row>
    <row r="89" spans="3:12" ht="21" customHeight="1"/>
    <row r="90" spans="3:12" ht="21" customHeight="1"/>
    <row r="91" spans="3:12">
      <c r="C91" s="43" t="s">
        <v>1065</v>
      </c>
    </row>
    <row r="92" spans="3:12"/>
    <row r="93" spans="3:12" ht="24" customHeight="1">
      <c r="C93" s="152"/>
    </row>
    <row r="94" spans="3:12" ht="21" customHeight="1">
      <c r="J94" s="44" t="s">
        <v>0</v>
      </c>
      <c r="L94" s="44"/>
    </row>
    <row r="95" spans="3:12" ht="21" customHeight="1"/>
    <row r="96" spans="3:12" ht="17.399999999999999" customHeight="1">
      <c r="C96" s="43" t="s">
        <v>1066</v>
      </c>
    </row>
    <row r="97" spans="2:18" ht="17.399999999999999" customHeight="1">
      <c r="C97" s="45"/>
    </row>
    <row r="98" spans="2:18" s="236" customFormat="1" ht="42" customHeight="1">
      <c r="B98" s="234"/>
      <c r="C98" s="231" t="s">
        <v>1087</v>
      </c>
      <c r="D98" s="158" t="s">
        <v>1072</v>
      </c>
      <c r="E98" s="231" t="s">
        <v>1088</v>
      </c>
      <c r="F98" s="231" t="s">
        <v>1089</v>
      </c>
      <c r="G98" s="231" t="s">
        <v>1090</v>
      </c>
      <c r="H98" s="158" t="s">
        <v>1137</v>
      </c>
      <c r="I98" s="158" t="s">
        <v>1091</v>
      </c>
      <c r="J98" s="233"/>
      <c r="K98" s="233"/>
      <c r="L98" s="233"/>
      <c r="M98" s="233"/>
      <c r="N98" s="233"/>
      <c r="O98" s="233"/>
      <c r="P98" s="233"/>
      <c r="Q98" s="233"/>
      <c r="R98" s="235"/>
    </row>
    <row r="99" spans="2:18" ht="22.8" customHeight="1">
      <c r="C99" s="225"/>
      <c r="D99" s="164"/>
      <c r="E99" s="164"/>
      <c r="F99" s="164"/>
      <c r="G99" s="164"/>
      <c r="H99" s="164"/>
      <c r="I99" s="165"/>
    </row>
    <row r="100" spans="2:18" ht="21" customHeight="1"/>
    <row r="101" spans="2:18" ht="21" customHeight="1">
      <c r="B101" s="3"/>
      <c r="C101" s="2"/>
    </row>
    <row r="102" spans="2:18" ht="26.4" customHeight="1">
      <c r="C102" s="43" t="s">
        <v>1067</v>
      </c>
    </row>
    <row r="103" spans="2:18" ht="17.399999999999999" customHeight="1">
      <c r="C103" s="19"/>
    </row>
    <row r="104" spans="2:18" s="20" customFormat="1" ht="42" customHeight="1">
      <c r="C104" s="231" t="s">
        <v>1087</v>
      </c>
      <c r="D104" s="158" t="s">
        <v>1072</v>
      </c>
      <c r="E104" s="231" t="s">
        <v>1088</v>
      </c>
      <c r="F104" s="231" t="s">
        <v>1089</v>
      </c>
      <c r="G104" s="231" t="s">
        <v>1090</v>
      </c>
      <c r="H104" s="158" t="s">
        <v>1137</v>
      </c>
      <c r="I104" s="158" t="s">
        <v>1091</v>
      </c>
      <c r="J104" s="3"/>
      <c r="K104" s="3"/>
      <c r="L104" s="3"/>
      <c r="M104" s="3"/>
      <c r="N104" s="3"/>
      <c r="O104" s="3"/>
      <c r="P104" s="3"/>
      <c r="Q104" s="3"/>
      <c r="R104" s="15"/>
    </row>
    <row r="105" spans="2:18" s="20" customFormat="1" ht="24" customHeight="1">
      <c r="C105" s="155"/>
      <c r="D105" s="155"/>
      <c r="E105" s="155"/>
      <c r="F105" s="155"/>
      <c r="G105" s="155"/>
      <c r="H105" s="155"/>
      <c r="I105" s="155"/>
      <c r="J105" s="3"/>
      <c r="K105" s="3"/>
      <c r="L105" s="3"/>
      <c r="M105" s="3"/>
      <c r="N105" s="3"/>
      <c r="O105" s="3"/>
      <c r="P105" s="3"/>
      <c r="Q105" s="3"/>
      <c r="R105" s="15"/>
    </row>
    <row r="106" spans="2:18" s="20" customFormat="1" ht="21" customHeight="1">
      <c r="H106" s="3"/>
      <c r="I106" s="3"/>
      <c r="J106" s="3"/>
      <c r="K106" s="3"/>
      <c r="L106" s="3"/>
      <c r="M106" s="3"/>
      <c r="N106" s="3"/>
      <c r="O106" s="3"/>
      <c r="P106" s="3"/>
      <c r="Q106" s="3"/>
      <c r="R106" s="15"/>
    </row>
    <row r="107" spans="2:18" s="20" customFormat="1" ht="21" customHeight="1">
      <c r="H107" s="3"/>
      <c r="I107" s="3"/>
      <c r="J107" s="3"/>
      <c r="K107" s="3"/>
      <c r="L107" s="3"/>
      <c r="M107" s="3"/>
      <c r="N107" s="3"/>
      <c r="O107" s="3"/>
      <c r="P107" s="3"/>
      <c r="Q107" s="3"/>
      <c r="R107" s="15"/>
    </row>
    <row r="108" spans="2:18" ht="30" customHeight="1">
      <c r="C108" s="43" t="s">
        <v>1068</v>
      </c>
    </row>
    <row r="109" spans="2:18" ht="30" customHeight="1">
      <c r="C109" s="383"/>
      <c r="D109" s="384"/>
      <c r="E109" s="384"/>
      <c r="F109" s="384"/>
      <c r="G109" s="384"/>
      <c r="H109" s="384"/>
      <c r="I109" s="385"/>
    </row>
    <row r="110" spans="2:18" ht="21" customHeight="1"/>
    <row r="111" spans="2:18" ht="21" customHeight="1"/>
    <row r="112" spans="2:18">
      <c r="C112" s="43" t="s">
        <v>1070</v>
      </c>
    </row>
    <row r="113" spans="2:18" ht="19.2" customHeight="1">
      <c r="C113" s="67" t="s">
        <v>370</v>
      </c>
    </row>
    <row r="114" spans="2:18" s="32" customFormat="1" ht="42" customHeight="1">
      <c r="B114" s="30"/>
      <c r="C114" s="231" t="s">
        <v>1087</v>
      </c>
      <c r="D114" s="158" t="s">
        <v>1072</v>
      </c>
      <c r="E114" s="231" t="s">
        <v>1088</v>
      </c>
      <c r="F114" s="231" t="s">
        <v>1089</v>
      </c>
      <c r="G114" s="231" t="s">
        <v>1090</v>
      </c>
      <c r="H114" s="158" t="s">
        <v>1137</v>
      </c>
      <c r="I114" s="158" t="s">
        <v>1091</v>
      </c>
      <c r="J114" s="3"/>
      <c r="K114" s="30"/>
      <c r="L114" s="30"/>
      <c r="M114" s="30"/>
      <c r="N114" s="30"/>
      <c r="O114" s="30"/>
      <c r="P114" s="30"/>
      <c r="Q114" s="30"/>
      <c r="R114" s="31"/>
    </row>
    <row r="115" spans="2:18" ht="24" customHeight="1">
      <c r="B115" s="285" t="s">
        <v>369</v>
      </c>
      <c r="C115" s="156"/>
      <c r="D115" s="156"/>
      <c r="E115" s="156"/>
      <c r="F115" s="156"/>
      <c r="G115" s="156"/>
      <c r="H115" s="156"/>
      <c r="I115" s="156"/>
      <c r="K115" s="16"/>
      <c r="L115" s="16"/>
      <c r="M115" s="16"/>
      <c r="N115" s="16"/>
      <c r="O115" s="16"/>
      <c r="P115" s="16"/>
      <c r="Q115" s="16"/>
    </row>
    <row r="116" spans="2:18" ht="24" customHeight="1">
      <c r="B116" s="286" t="s">
        <v>368</v>
      </c>
      <c r="C116" s="156"/>
      <c r="D116" s="156"/>
      <c r="E116" s="156"/>
      <c r="F116" s="156"/>
      <c r="G116" s="156"/>
      <c r="H116" s="156"/>
      <c r="I116" s="156"/>
      <c r="K116" s="16"/>
      <c r="L116" s="16"/>
      <c r="M116" s="16"/>
      <c r="N116" s="16"/>
      <c r="O116" s="16"/>
      <c r="P116" s="16"/>
      <c r="Q116" s="16"/>
    </row>
    <row r="117" spans="2:18" ht="24" customHeight="1">
      <c r="B117" s="286" t="s">
        <v>367</v>
      </c>
      <c r="C117" s="156"/>
      <c r="D117" s="156"/>
      <c r="E117" s="156"/>
      <c r="F117" s="156"/>
      <c r="G117" s="156"/>
      <c r="H117" s="156"/>
      <c r="I117" s="156"/>
      <c r="K117" s="16"/>
      <c r="L117" s="16"/>
      <c r="M117" s="16"/>
      <c r="N117" s="16"/>
      <c r="O117" s="16"/>
      <c r="P117" s="16"/>
      <c r="Q117" s="16"/>
    </row>
    <row r="118" spans="2:18" ht="21" customHeight="1">
      <c r="C118" s="2"/>
    </row>
    <row r="119" spans="2:18" ht="21" customHeight="1"/>
    <row r="120" spans="2:18">
      <c r="C120" s="43" t="s">
        <v>1076</v>
      </c>
    </row>
    <row r="121" spans="2:18" ht="19.2" customHeight="1">
      <c r="C121" s="67" t="s">
        <v>370</v>
      </c>
    </row>
    <row r="122" spans="2:18" s="32" customFormat="1" ht="42" customHeight="1">
      <c r="B122" s="30"/>
      <c r="C122" s="158" t="s">
        <v>1071</v>
      </c>
      <c r="D122" s="158" t="s">
        <v>1086</v>
      </c>
      <c r="E122" s="158" t="s">
        <v>1073</v>
      </c>
      <c r="F122" s="158" t="s">
        <v>1074</v>
      </c>
      <c r="G122" s="158" t="s">
        <v>1075</v>
      </c>
      <c r="H122" s="3"/>
      <c r="I122" s="3"/>
      <c r="J122" s="3"/>
      <c r="K122" s="30"/>
      <c r="L122" s="30"/>
      <c r="M122" s="30"/>
      <c r="N122" s="30"/>
      <c r="O122" s="30"/>
      <c r="P122" s="30"/>
      <c r="Q122" s="30"/>
      <c r="R122" s="31"/>
    </row>
    <row r="123" spans="2:18" ht="24" customHeight="1">
      <c r="B123" s="285" t="s">
        <v>369</v>
      </c>
      <c r="C123" s="156"/>
      <c r="D123" s="156"/>
      <c r="E123" s="156"/>
      <c r="F123" s="156"/>
      <c r="G123" s="156"/>
      <c r="K123" s="16"/>
      <c r="L123" s="16"/>
      <c r="M123" s="16"/>
      <c r="N123" s="16"/>
      <c r="O123" s="16"/>
      <c r="P123" s="16"/>
      <c r="Q123" s="16"/>
    </row>
    <row r="124" spans="2:18" ht="24" customHeight="1">
      <c r="B124" s="286" t="s">
        <v>368</v>
      </c>
      <c r="C124" s="156"/>
      <c r="D124" s="156"/>
      <c r="E124" s="156"/>
      <c r="F124" s="156"/>
      <c r="G124" s="156"/>
      <c r="K124" s="16"/>
      <c r="L124" s="16"/>
      <c r="M124" s="16"/>
      <c r="N124" s="16"/>
      <c r="O124" s="16"/>
      <c r="P124" s="16"/>
      <c r="Q124" s="16"/>
    </row>
    <row r="125" spans="2:18" ht="24" customHeight="1">
      <c r="B125" s="286" t="s">
        <v>367</v>
      </c>
      <c r="C125" s="156"/>
      <c r="D125" s="156"/>
      <c r="E125" s="156"/>
      <c r="F125" s="156"/>
      <c r="G125" s="156"/>
      <c r="K125" s="16"/>
      <c r="L125" s="16"/>
      <c r="M125" s="16"/>
      <c r="N125" s="16"/>
      <c r="O125" s="16"/>
      <c r="P125" s="16"/>
      <c r="Q125" s="16"/>
    </row>
    <row r="126" spans="2:18" ht="21" customHeight="1"/>
    <row r="127" spans="2:18" ht="21" customHeight="1"/>
    <row r="128" spans="2:18">
      <c r="C128" s="43" t="s">
        <v>1077</v>
      </c>
    </row>
    <row r="129" spans="2:18" ht="16.8" customHeight="1">
      <c r="C129" s="19"/>
    </row>
    <row r="130" spans="2:18" s="32" customFormat="1" ht="42" customHeight="1">
      <c r="B130" s="30"/>
      <c r="C130" s="231" t="s">
        <v>1087</v>
      </c>
      <c r="D130" s="158" t="s">
        <v>1072</v>
      </c>
      <c r="E130" s="231" t="s">
        <v>1088</v>
      </c>
      <c r="F130" s="231" t="s">
        <v>1089</v>
      </c>
      <c r="G130" s="231" t="s">
        <v>1090</v>
      </c>
      <c r="H130" s="158" t="s">
        <v>1137</v>
      </c>
      <c r="I130" s="158" t="s">
        <v>1091</v>
      </c>
      <c r="J130" s="3"/>
      <c r="K130" s="30"/>
      <c r="L130" s="30"/>
      <c r="M130" s="30"/>
      <c r="N130" s="30"/>
      <c r="O130" s="30"/>
      <c r="P130" s="30"/>
      <c r="Q130" s="30"/>
      <c r="R130" s="31"/>
    </row>
    <row r="131" spans="2:18" ht="24" customHeight="1">
      <c r="B131" s="16"/>
      <c r="C131" s="155"/>
      <c r="D131" s="155"/>
      <c r="E131" s="155"/>
      <c r="F131" s="155"/>
      <c r="G131" s="155"/>
      <c r="H131" s="155"/>
      <c r="I131" s="155"/>
      <c r="K131" s="16"/>
      <c r="L131" s="16"/>
      <c r="M131" s="16"/>
      <c r="N131" s="16"/>
      <c r="O131" s="16"/>
      <c r="P131" s="16"/>
      <c r="Q131" s="16"/>
    </row>
    <row r="132" spans="2:18" ht="12" customHeight="1">
      <c r="B132" s="16"/>
      <c r="C132" s="16"/>
      <c r="D132" s="16"/>
      <c r="E132" s="16"/>
      <c r="F132" s="16"/>
      <c r="G132" s="16"/>
      <c r="H132" s="16"/>
      <c r="I132" s="16"/>
      <c r="K132" s="16"/>
      <c r="L132" s="16"/>
      <c r="M132" s="16"/>
      <c r="N132" s="16"/>
      <c r="O132" s="16"/>
      <c r="P132" s="16"/>
      <c r="Q132" s="16"/>
    </row>
    <row r="133" spans="2:18" ht="15.6" customHeight="1">
      <c r="B133" s="16"/>
      <c r="C133" s="50" t="s">
        <v>377</v>
      </c>
    </row>
    <row r="134" spans="2:18" ht="30" customHeight="1">
      <c r="B134" s="16"/>
      <c r="C134" s="157"/>
      <c r="D134" s="157"/>
      <c r="E134" s="157"/>
      <c r="F134" s="157"/>
      <c r="G134" s="157"/>
      <c r="H134" s="157"/>
      <c r="I134" s="157"/>
    </row>
    <row r="135" spans="2:18" ht="21" customHeight="1"/>
    <row r="136" spans="2:18" ht="21" customHeight="1"/>
    <row r="137" spans="2:18">
      <c r="C137" s="43" t="s">
        <v>1078</v>
      </c>
    </row>
    <row r="138" spans="2:18">
      <c r="J138" s="2"/>
    </row>
    <row r="139" spans="2:18">
      <c r="C139" s="24" t="s">
        <v>394</v>
      </c>
      <c r="J139" s="44"/>
    </row>
    <row r="140" spans="2:18" ht="19.95" customHeight="1">
      <c r="C140" s="44" t="s">
        <v>392</v>
      </c>
      <c r="J140" s="44"/>
    </row>
    <row r="141" spans="2:18" ht="19.95" customHeight="1">
      <c r="C141" s="44" t="s">
        <v>382</v>
      </c>
      <c r="J141" s="44"/>
    </row>
    <row r="142" spans="2:18" ht="19.95" customHeight="1">
      <c r="C142" s="44" t="s">
        <v>383</v>
      </c>
      <c r="J142" s="44"/>
    </row>
    <row r="143" spans="2:18" ht="30" customHeight="1">
      <c r="C143" s="44" t="s">
        <v>391</v>
      </c>
      <c r="G143" s="386"/>
      <c r="H143" s="387"/>
      <c r="I143" s="387"/>
      <c r="J143" s="387"/>
      <c r="K143" s="388"/>
    </row>
    <row r="144" spans="2:18" ht="19.95" customHeight="1">
      <c r="J144" s="44"/>
    </row>
    <row r="145" spans="3:10" ht="19.95" customHeight="1">
      <c r="J145" s="44"/>
    </row>
    <row r="146" spans="3:10" ht="19.95" customHeight="1">
      <c r="C146" s="37" t="s">
        <v>828</v>
      </c>
      <c r="J146" s="44"/>
    </row>
    <row r="147" spans="3:10" ht="19.95" customHeight="1">
      <c r="C147" s="44" t="s">
        <v>378</v>
      </c>
    </row>
    <row r="148" spans="3:10" ht="19.95" customHeight="1">
      <c r="C148" s="44" t="s">
        <v>379</v>
      </c>
      <c r="J148" s="2"/>
    </row>
    <row r="149" spans="3:10" ht="19.95" customHeight="1">
      <c r="C149" s="3" t="s">
        <v>381</v>
      </c>
    </row>
    <row r="150" spans="3:10" ht="19.95" customHeight="1">
      <c r="C150" s="44" t="s">
        <v>387</v>
      </c>
      <c r="J150" s="2"/>
    </row>
    <row r="151" spans="3:10" ht="19.95" customHeight="1">
      <c r="C151" s="44" t="s">
        <v>384</v>
      </c>
    </row>
    <row r="152" spans="3:10" ht="19.95" customHeight="1">
      <c r="C152" s="44" t="s">
        <v>380</v>
      </c>
    </row>
    <row r="153" spans="3:10" ht="19.95" customHeight="1">
      <c r="C153" s="44" t="s">
        <v>388</v>
      </c>
    </row>
    <row r="154" spans="3:10" ht="19.95" customHeight="1">
      <c r="C154" s="44" t="s">
        <v>400</v>
      </c>
    </row>
    <row r="155" spans="3:10" ht="19.95" customHeight="1">
      <c r="C155" s="95" t="s">
        <v>399</v>
      </c>
    </row>
    <row r="156" spans="3:10" ht="19.95" customHeight="1">
      <c r="C156" s="3" t="s">
        <v>385</v>
      </c>
    </row>
    <row r="157" spans="3:10" ht="19.95" customHeight="1">
      <c r="C157" s="3" t="s">
        <v>389</v>
      </c>
    </row>
    <row r="158" spans="3:10" ht="19.95" customHeight="1">
      <c r="C158" s="44" t="s">
        <v>386</v>
      </c>
    </row>
    <row r="159" spans="3:10" ht="19.95" customHeight="1">
      <c r="C159" s="44" t="s">
        <v>393</v>
      </c>
    </row>
    <row r="160" spans="3:10" ht="19.95" customHeight="1">
      <c r="C160" s="44" t="s">
        <v>829</v>
      </c>
    </row>
    <row r="161" spans="3:11" ht="19.95" customHeight="1">
      <c r="C161" s="44" t="s">
        <v>363</v>
      </c>
    </row>
    <row r="162" spans="3:11" ht="30" customHeight="1">
      <c r="C162" s="44" t="s">
        <v>376</v>
      </c>
      <c r="G162" s="374"/>
      <c r="H162" s="375"/>
      <c r="I162" s="375"/>
      <c r="J162" s="375"/>
      <c r="K162" s="376"/>
    </row>
    <row r="163" spans="3:11" ht="21" customHeight="1"/>
    <row r="164" spans="3:11" ht="21" customHeight="1"/>
    <row r="165" spans="3:11" ht="13.8" customHeight="1">
      <c r="C165" s="43" t="s">
        <v>1135</v>
      </c>
      <c r="H165" s="44"/>
    </row>
    <row r="166" spans="3:11" ht="13.8" customHeight="1"/>
    <row r="167" spans="3:11" ht="13.8" customHeight="1">
      <c r="C167" s="24" t="s">
        <v>394</v>
      </c>
    </row>
    <row r="168" spans="3:11" ht="19.95" customHeight="1">
      <c r="C168" s="44" t="s">
        <v>392</v>
      </c>
    </row>
    <row r="169" spans="3:11" ht="19.95" customHeight="1">
      <c r="C169" s="44" t="s">
        <v>382</v>
      </c>
    </row>
    <row r="170" spans="3:11" ht="19.95" customHeight="1">
      <c r="C170" s="44" t="s">
        <v>383</v>
      </c>
    </row>
    <row r="171" spans="3:11" ht="30" customHeight="1">
      <c r="C171" s="44" t="s">
        <v>376</v>
      </c>
      <c r="G171" s="374"/>
      <c r="H171" s="375"/>
      <c r="I171" s="375"/>
      <c r="J171" s="375"/>
      <c r="K171" s="376"/>
    </row>
    <row r="172" spans="3:11" ht="21" customHeight="1">
      <c r="C172" s="44"/>
    </row>
    <row r="173" spans="3:11" ht="21" customHeight="1"/>
    <row r="174" spans="3:11" ht="13.8" customHeight="1">
      <c r="C174" s="37" t="s">
        <v>390</v>
      </c>
    </row>
    <row r="175" spans="3:11" ht="22.05" customHeight="1">
      <c r="C175" s="44" t="s">
        <v>395</v>
      </c>
    </row>
    <row r="176" spans="3:11" ht="22.05" customHeight="1">
      <c r="C176" s="44" t="s">
        <v>396</v>
      </c>
    </row>
    <row r="177" spans="3:16" ht="22.05" customHeight="1">
      <c r="C177" s="44" t="s">
        <v>397</v>
      </c>
    </row>
    <row r="178" spans="3:16" ht="22.05" customHeight="1">
      <c r="C178" s="95" t="s">
        <v>399</v>
      </c>
      <c r="D178" s="2"/>
    </row>
    <row r="179" spans="3:16" ht="22.05" customHeight="1">
      <c r="C179" s="44" t="s">
        <v>398</v>
      </c>
    </row>
    <row r="180" spans="3:16" ht="22.05" customHeight="1">
      <c r="C180" s="44" t="s">
        <v>401</v>
      </c>
    </row>
    <row r="181" spans="3:16" ht="22.05" customHeight="1">
      <c r="C181" s="44" t="s">
        <v>402</v>
      </c>
    </row>
    <row r="182" spans="3:16" ht="22.05" customHeight="1">
      <c r="C182" s="44" t="s">
        <v>404</v>
      </c>
    </row>
    <row r="183" spans="3:16" ht="22.05" customHeight="1">
      <c r="C183" s="44" t="s">
        <v>400</v>
      </c>
    </row>
    <row r="184" spans="3:16" ht="22.05" customHeight="1">
      <c r="C184" s="44" t="s">
        <v>403</v>
      </c>
    </row>
    <row r="185" spans="3:16" ht="22.05" customHeight="1">
      <c r="C185" s="44" t="s">
        <v>363</v>
      </c>
      <c r="H185" s="2"/>
      <c r="I185" s="2"/>
      <c r="J185" s="2"/>
      <c r="K185" s="2"/>
      <c r="L185" s="2"/>
      <c r="M185" s="2"/>
      <c r="N185" s="2"/>
      <c r="O185" s="2"/>
    </row>
    <row r="186" spans="3:16" ht="30" customHeight="1">
      <c r="C186" s="44" t="str">
        <f>+C171</f>
        <v>If Other, please describe:</v>
      </c>
      <c r="G186" s="374"/>
      <c r="H186" s="375"/>
      <c r="I186" s="375"/>
      <c r="J186" s="375"/>
      <c r="K186" s="376"/>
      <c r="L186" s="2"/>
      <c r="M186" s="2"/>
      <c r="N186" s="2"/>
      <c r="O186" s="2"/>
      <c r="P186" s="49"/>
    </row>
    <row r="187" spans="3:16" ht="21" customHeight="1">
      <c r="C187" s="37"/>
    </row>
    <row r="188" spans="3:16" ht="21" customHeight="1">
      <c r="C188" s="37"/>
    </row>
    <row r="189" spans="3:16" ht="13.8" customHeight="1">
      <c r="C189" s="37" t="s">
        <v>405</v>
      </c>
    </row>
    <row r="190" spans="3:16" ht="18" customHeight="1">
      <c r="C190" s="97" t="s">
        <v>364</v>
      </c>
    </row>
    <row r="191" spans="3:16" ht="21" customHeight="1">
      <c r="C191" s="278" t="s">
        <v>406</v>
      </c>
    </row>
    <row r="192" spans="3:16" ht="17.399999999999999" customHeight="1">
      <c r="C192" s="44"/>
    </row>
    <row r="193" spans="3:15" ht="17.399999999999999" customHeight="1">
      <c r="C193" s="97" t="s">
        <v>407</v>
      </c>
    </row>
    <row r="194" spans="3:15" ht="31.8" customHeight="1">
      <c r="C194" s="380" t="s">
        <v>408</v>
      </c>
      <c r="D194" s="380"/>
      <c r="E194" s="380"/>
      <c r="F194" s="380"/>
    </row>
    <row r="195" spans="3:15" ht="23.4" customHeight="1">
      <c r="C195" s="44" t="s">
        <v>409</v>
      </c>
    </row>
    <row r="196" spans="3:15" ht="23.4" customHeight="1">
      <c r="C196" s="44" t="s">
        <v>412</v>
      </c>
      <c r="D196" s="15"/>
      <c r="E196" s="15"/>
      <c r="F196" s="15"/>
    </row>
    <row r="197" spans="3:15" ht="22.2" customHeight="1">
      <c r="C197" s="44" t="s">
        <v>410</v>
      </c>
    </row>
    <row r="198" spans="3:15" ht="23.4" customHeight="1">
      <c r="C198" s="44" t="s">
        <v>411</v>
      </c>
    </row>
    <row r="199" spans="3:15" ht="30" customHeight="1">
      <c r="C199" s="3" t="s">
        <v>363</v>
      </c>
      <c r="D199" s="18"/>
      <c r="E199" s="18"/>
      <c r="F199" s="18"/>
      <c r="H199" s="2"/>
      <c r="I199" s="2"/>
      <c r="J199" s="2"/>
      <c r="K199" s="2"/>
      <c r="L199" s="2"/>
      <c r="M199" s="2"/>
      <c r="N199" s="2"/>
      <c r="O199" s="2"/>
    </row>
    <row r="200" spans="3:15" ht="30" customHeight="1">
      <c r="C200" s="3" t="str">
        <f>+C186</f>
        <v>If Other, please describe:</v>
      </c>
      <c r="D200" s="18"/>
      <c r="E200" s="18"/>
      <c r="F200" s="18"/>
      <c r="G200" s="374"/>
      <c r="H200" s="375"/>
      <c r="I200" s="375"/>
      <c r="J200" s="375"/>
      <c r="K200" s="376"/>
      <c r="L200" s="2"/>
      <c r="M200" s="2"/>
      <c r="N200" s="2"/>
      <c r="O200" s="2"/>
    </row>
    <row r="201" spans="3:15" ht="13.8" customHeight="1">
      <c r="L201" s="2"/>
      <c r="M201" s="2"/>
      <c r="N201" s="2"/>
      <c r="O201" s="2"/>
    </row>
    <row r="202" spans="3:15" ht="21" customHeight="1">
      <c r="C202" s="37" t="s">
        <v>415</v>
      </c>
      <c r="L202" s="2"/>
      <c r="M202" s="2"/>
      <c r="N202" s="2"/>
      <c r="O202" s="2"/>
    </row>
    <row r="203" spans="3:15" ht="21" customHeight="1">
      <c r="C203" s="3" t="s">
        <v>371</v>
      </c>
      <c r="L203" s="2"/>
      <c r="M203" s="2"/>
      <c r="N203" s="2"/>
      <c r="O203" s="2"/>
    </row>
    <row r="204" spans="3:15" ht="21" customHeight="1">
      <c r="C204" s="3" t="s">
        <v>372</v>
      </c>
    </row>
    <row r="205" spans="3:15" ht="21" customHeight="1">
      <c r="C205" s="3" t="s">
        <v>373</v>
      </c>
    </row>
    <row r="206" spans="3:15" ht="21" customHeight="1">
      <c r="C206" s="44" t="s">
        <v>374</v>
      </c>
    </row>
    <row r="207" spans="3:15" ht="21" customHeight="1">
      <c r="C207" s="44" t="s">
        <v>375</v>
      </c>
    </row>
    <row r="208" spans="3:15" ht="21" customHeight="1">
      <c r="C208" s="2" t="s">
        <v>363</v>
      </c>
      <c r="D208" s="2"/>
      <c r="E208" s="2"/>
      <c r="F208" s="2"/>
      <c r="G208" s="2"/>
      <c r="H208" s="2"/>
    </row>
    <row r="209" spans="2:18" ht="21" customHeight="1">
      <c r="C209" s="2"/>
      <c r="D209" s="2"/>
      <c r="E209" s="2"/>
      <c r="F209" s="2"/>
      <c r="G209" s="2"/>
      <c r="H209" s="2"/>
    </row>
    <row r="210" spans="2:18" ht="21" customHeight="1"/>
    <row r="211" spans="2:18">
      <c r="C211" s="43" t="s">
        <v>1079</v>
      </c>
    </row>
    <row r="212" spans="2:18"/>
    <row r="213" spans="2:18" ht="24" customHeight="1">
      <c r="C213" s="155"/>
    </row>
    <row r="214" spans="2:18" ht="21" customHeight="1"/>
    <row r="215" spans="2:18" ht="21" customHeight="1"/>
    <row r="216" spans="2:18">
      <c r="C216" s="43" t="s">
        <v>1080</v>
      </c>
    </row>
    <row r="217" spans="2:18" ht="18.600000000000001" customHeight="1">
      <c r="C217" s="67" t="s">
        <v>420</v>
      </c>
    </row>
    <row r="218" spans="2:18" s="32" customFormat="1" ht="42" customHeight="1">
      <c r="B218" s="30"/>
      <c r="C218" s="231" t="s">
        <v>1087</v>
      </c>
      <c r="D218" s="158" t="s">
        <v>1072</v>
      </c>
      <c r="E218" s="231" t="s">
        <v>1088</v>
      </c>
      <c r="F218" s="231" t="s">
        <v>1089</v>
      </c>
      <c r="G218" s="231" t="s">
        <v>1090</v>
      </c>
      <c r="H218" s="158" t="s">
        <v>1137</v>
      </c>
      <c r="I218" s="158" t="s">
        <v>1091</v>
      </c>
      <c r="J218" s="3"/>
      <c r="K218" s="3"/>
      <c r="L218" s="3"/>
      <c r="M218" s="3"/>
      <c r="N218" s="3"/>
      <c r="O218" s="3"/>
      <c r="P218" s="3"/>
      <c r="Q218" s="3"/>
      <c r="R218" s="31"/>
    </row>
    <row r="219" spans="2:18" ht="25.2" customHeight="1">
      <c r="C219" s="163"/>
      <c r="D219" s="164"/>
      <c r="E219" s="164"/>
      <c r="F219" s="164"/>
      <c r="G219" s="164"/>
      <c r="H219" s="164"/>
      <c r="I219" s="165"/>
    </row>
    <row r="220" spans="2:18" ht="21" customHeight="1">
      <c r="I220" s="170"/>
    </row>
    <row r="221" spans="2:18" ht="21" customHeight="1"/>
    <row r="222" spans="2:18">
      <c r="C222" s="43" t="s">
        <v>1081</v>
      </c>
    </row>
    <row r="223" spans="2:18" ht="13.8" customHeight="1">
      <c r="C223" s="2"/>
    </row>
    <row r="224" spans="2:18" ht="21" customHeight="1">
      <c r="C224" s="318" t="s">
        <v>359</v>
      </c>
    </row>
    <row r="225" spans="2:18" ht="21" customHeight="1">
      <c r="C225" s="318" t="s">
        <v>416</v>
      </c>
    </row>
    <row r="226" spans="2:18" ht="21" customHeight="1">
      <c r="C226" s="318" t="s">
        <v>417</v>
      </c>
    </row>
    <row r="227" spans="2:18" ht="21" customHeight="1">
      <c r="C227" s="319" t="s">
        <v>419</v>
      </c>
    </row>
    <row r="228" spans="2:18" ht="30" customHeight="1">
      <c r="C228" s="318" t="s">
        <v>418</v>
      </c>
      <c r="G228" s="377"/>
      <c r="H228" s="375"/>
      <c r="I228" s="375"/>
      <c r="J228" s="375"/>
      <c r="K228" s="376"/>
    </row>
    <row r="229" spans="2:18" ht="21" customHeight="1"/>
    <row r="230" spans="2:18" ht="21" customHeight="1"/>
    <row r="231" spans="2:18">
      <c r="C231" s="43" t="s">
        <v>1082</v>
      </c>
    </row>
    <row r="232" spans="2:18"/>
    <row r="233" spans="2:18" ht="24" customHeight="1">
      <c r="C233" s="155"/>
    </row>
    <row r="234" spans="2:18" ht="21" customHeight="1"/>
    <row r="235" spans="2:18" ht="21" customHeight="1"/>
    <row r="236" spans="2:18">
      <c r="C236" s="43" t="s">
        <v>1083</v>
      </c>
    </row>
    <row r="237" spans="2:18">
      <c r="C237" s="43"/>
    </row>
    <row r="238" spans="2:18" s="34" customFormat="1" ht="42" customHeight="1">
      <c r="B238" s="30"/>
      <c r="E238" s="231" t="s">
        <v>1087</v>
      </c>
      <c r="F238" s="158" t="s">
        <v>1072</v>
      </c>
      <c r="G238" s="231" t="s">
        <v>1088</v>
      </c>
      <c r="H238" s="231" t="s">
        <v>1089</v>
      </c>
      <c r="I238" s="231" t="s">
        <v>1090</v>
      </c>
      <c r="J238" s="158" t="s">
        <v>1137</v>
      </c>
      <c r="K238" s="158" t="s">
        <v>1091</v>
      </c>
      <c r="L238" s="3"/>
      <c r="M238" s="3"/>
      <c r="N238" s="3"/>
      <c r="O238" s="3"/>
      <c r="P238" s="3"/>
      <c r="Q238" s="3"/>
      <c r="R238" s="33"/>
    </row>
    <row r="239" spans="2:18" ht="21" customHeight="1">
      <c r="C239" s="44" t="s">
        <v>421</v>
      </c>
    </row>
    <row r="240" spans="2:18" ht="21" customHeight="1">
      <c r="C240" s="44" t="s">
        <v>422</v>
      </c>
    </row>
    <row r="241" spans="3:11" ht="21" customHeight="1">
      <c r="C241" s="44" t="s">
        <v>423</v>
      </c>
    </row>
    <row r="242" spans="3:11" ht="21" customHeight="1">
      <c r="C242" s="44" t="s">
        <v>424</v>
      </c>
    </row>
    <row r="243" spans="3:11" ht="21" customHeight="1">
      <c r="C243" s="14" t="s">
        <v>425</v>
      </c>
    </row>
    <row r="244" spans="3:11" ht="21" customHeight="1">
      <c r="C244" s="14" t="s">
        <v>426</v>
      </c>
    </row>
    <row r="245" spans="3:11" ht="30" customHeight="1">
      <c r="C245" s="44" t="s">
        <v>418</v>
      </c>
      <c r="E245" s="374"/>
      <c r="F245" s="378"/>
      <c r="G245" s="378"/>
      <c r="H245" s="378"/>
      <c r="I245" s="378"/>
      <c r="J245" s="378"/>
      <c r="K245" s="379"/>
    </row>
    <row r="246" spans="3:11" ht="21" customHeight="1">
      <c r="C246" s="44"/>
    </row>
    <row r="247" spans="3:11" ht="21" customHeight="1">
      <c r="C247" s="44"/>
    </row>
    <row r="248" spans="3:11">
      <c r="C248" s="43" t="s">
        <v>1084</v>
      </c>
    </row>
    <row r="249" spans="3:11">
      <c r="C249" s="43"/>
    </row>
    <row r="250" spans="3:11" ht="35.4" customHeight="1">
      <c r="E250" s="158" t="s">
        <v>421</v>
      </c>
      <c r="F250" s="158" t="s">
        <v>422</v>
      </c>
      <c r="G250" s="158" t="s">
        <v>423</v>
      </c>
      <c r="H250" s="158" t="s">
        <v>424</v>
      </c>
      <c r="I250" s="158" t="s">
        <v>425</v>
      </c>
      <c r="J250" s="158" t="s">
        <v>426</v>
      </c>
    </row>
    <row r="251" spans="3:11" ht="21" customHeight="1">
      <c r="C251" s="318" t="s">
        <v>359</v>
      </c>
    </row>
    <row r="252" spans="3:11" ht="21" customHeight="1">
      <c r="C252" s="318" t="s">
        <v>416</v>
      </c>
    </row>
    <row r="253" spans="3:11" ht="21" customHeight="1">
      <c r="C253" s="318" t="s">
        <v>417</v>
      </c>
    </row>
    <row r="254" spans="3:11" ht="21" customHeight="1">
      <c r="C254" s="318" t="s">
        <v>419</v>
      </c>
    </row>
    <row r="255" spans="3:11" ht="29.4" customHeight="1">
      <c r="C255" s="318" t="s">
        <v>418</v>
      </c>
      <c r="E255" s="374"/>
      <c r="F255" s="375"/>
      <c r="G255" s="375"/>
      <c r="H255" s="375"/>
      <c r="I255" s="375"/>
      <c r="J255" s="375"/>
      <c r="K255" s="376"/>
    </row>
    <row r="256" spans="3:11" ht="21" customHeight="1"/>
    <row r="257" spans="3:10" ht="21" customHeight="1"/>
    <row r="258" spans="3:10">
      <c r="C258" s="43" t="s">
        <v>431</v>
      </c>
    </row>
    <row r="259" spans="3:10">
      <c r="C259" s="43"/>
    </row>
    <row r="260" spans="3:10" ht="35.4" customHeight="1">
      <c r="E260" s="158" t="s">
        <v>421</v>
      </c>
      <c r="F260" s="158" t="s">
        <v>422</v>
      </c>
      <c r="G260" s="158" t="s">
        <v>423</v>
      </c>
      <c r="H260" s="158" t="s">
        <v>424</v>
      </c>
      <c r="I260" s="158" t="s">
        <v>425</v>
      </c>
      <c r="J260" s="158" t="s">
        <v>426</v>
      </c>
    </row>
    <row r="261" spans="3:10" ht="26.4" customHeight="1">
      <c r="D261" s="14" t="s">
        <v>830</v>
      </c>
      <c r="E261" s="155"/>
      <c r="F261" s="155"/>
      <c r="G261" s="155"/>
      <c r="H261" s="155"/>
      <c r="I261" s="155"/>
      <c r="J261" s="155"/>
    </row>
    <row r="262" spans="3:10" ht="26.4" customHeight="1">
      <c r="D262" s="14" t="s">
        <v>831</v>
      </c>
      <c r="E262" s="155"/>
      <c r="F262" s="155"/>
      <c r="G262" s="155"/>
      <c r="H262" s="155"/>
      <c r="I262" s="155"/>
      <c r="J262" s="155"/>
    </row>
    <row r="263" spans="3:10" ht="26.4" customHeight="1">
      <c r="D263" s="14" t="s">
        <v>832</v>
      </c>
      <c r="E263" s="155"/>
      <c r="F263" s="155"/>
      <c r="G263" s="155"/>
      <c r="H263" s="155"/>
      <c r="I263" s="155"/>
      <c r="J263" s="155"/>
    </row>
    <row r="264" spans="3:10" ht="21" customHeight="1"/>
    <row r="265" spans="3:10" ht="21" customHeight="1"/>
    <row r="266" spans="3:10">
      <c r="C266" s="43" t="s">
        <v>1085</v>
      </c>
    </row>
    <row r="267" spans="3:10">
      <c r="C267" s="43"/>
    </row>
    <row r="268" spans="3:10" ht="35.4" customHeight="1">
      <c r="E268" s="158" t="s">
        <v>421</v>
      </c>
      <c r="F268" s="158" t="s">
        <v>422</v>
      </c>
      <c r="G268" s="158" t="s">
        <v>423</v>
      </c>
      <c r="H268" s="158" t="s">
        <v>424</v>
      </c>
      <c r="I268" s="158" t="s">
        <v>425</v>
      </c>
      <c r="J268" s="158" t="s">
        <v>426</v>
      </c>
    </row>
    <row r="269" spans="3:10" ht="26.4" customHeight="1">
      <c r="D269" s="44" t="s">
        <v>444</v>
      </c>
      <c r="E269" s="155"/>
      <c r="F269" s="155"/>
      <c r="G269" s="155"/>
      <c r="H269" s="155"/>
      <c r="I269" s="155"/>
      <c r="J269" s="155"/>
    </row>
    <row r="270" spans="3:10" ht="26.4" customHeight="1">
      <c r="D270" s="44" t="s">
        <v>432</v>
      </c>
      <c r="E270" s="155"/>
      <c r="F270" s="155"/>
      <c r="G270" s="155"/>
      <c r="H270" s="155"/>
      <c r="I270" s="155"/>
      <c r="J270" s="155"/>
    </row>
    <row r="271" spans="3:10" ht="26.4" customHeight="1">
      <c r="D271" s="44" t="s">
        <v>433</v>
      </c>
      <c r="E271" s="155"/>
      <c r="F271" s="155"/>
      <c r="G271" s="155"/>
      <c r="H271" s="155"/>
      <c r="I271" s="155"/>
      <c r="J271" s="155"/>
    </row>
    <row r="272" spans="3:10" ht="21" customHeight="1"/>
    <row r="273" spans="3:10" ht="21" customHeight="1"/>
    <row r="274" spans="3:10">
      <c r="C274" s="43" t="s">
        <v>445</v>
      </c>
    </row>
    <row r="275" spans="3:10">
      <c r="C275" s="43"/>
    </row>
    <row r="276" spans="3:10" ht="35.4" customHeight="1">
      <c r="E276" s="158" t="s">
        <v>421</v>
      </c>
      <c r="F276" s="158" t="s">
        <v>422</v>
      </c>
      <c r="G276" s="158" t="s">
        <v>423</v>
      </c>
      <c r="H276" s="158" t="s">
        <v>424</v>
      </c>
      <c r="I276" s="158" t="s">
        <v>425</v>
      </c>
      <c r="J276" s="158" t="s">
        <v>426</v>
      </c>
    </row>
    <row r="277" spans="3:10" ht="26.4" customHeight="1">
      <c r="C277" s="44"/>
      <c r="E277" s="155"/>
      <c r="F277" s="155"/>
      <c r="G277" s="155"/>
      <c r="H277" s="155"/>
      <c r="I277" s="155"/>
      <c r="J277" s="155"/>
    </row>
    <row r="278" spans="3:10"/>
    <row r="279" spans="3:10"/>
  </sheetData>
  <sheetProtection algorithmName="SHA-512" hashValue="SnxheDdRUERCBMSs6r/nB3Cpy+2AOeC/UJbZATU1P3Om/x4lASrqEa0rR8DqleMK4LU5mTADzRHDFejKib7heQ==" saltValue="3qz7SVYfWoRwtpkPinqZSg==" spinCount="100000" sheet="1" objects="1" scenarios="1"/>
  <protectedRanges>
    <protectedRange sqref="C213 C233" name="Range8"/>
    <protectedRange sqref="G228 E255 E245 F10" name="Range4"/>
    <protectedRange sqref="C131:I131 E261:J263 E269:J271 E277:J277" name="Range2"/>
    <protectedRange sqref="C213 C233" name="Range3"/>
    <protectedRange sqref="C109 D34:D40 D45:D51" name="Range12"/>
  </protectedRanges>
  <sortState xmlns:xlrd2="http://schemas.microsoft.com/office/spreadsheetml/2017/richdata2" ref="C56:C71">
    <sortCondition ref="C56:C71"/>
  </sortState>
  <mergeCells count="16">
    <mergeCell ref="F10:J10"/>
    <mergeCell ref="C8:D8"/>
    <mergeCell ref="C109:I109"/>
    <mergeCell ref="G143:K143"/>
    <mergeCell ref="G162:K162"/>
    <mergeCell ref="C15:D15"/>
    <mergeCell ref="C17:D17"/>
    <mergeCell ref="C19:D19"/>
    <mergeCell ref="E71:J71"/>
    <mergeCell ref="E255:K255"/>
    <mergeCell ref="G171:K171"/>
    <mergeCell ref="G186:K186"/>
    <mergeCell ref="G200:K200"/>
    <mergeCell ref="G228:K228"/>
    <mergeCell ref="E245:K245"/>
    <mergeCell ref="C194:F194"/>
  </mergeCells>
  <phoneticPr fontId="13" type="noConversion"/>
  <conditionalFormatting sqref="A96:XFD209">
    <cfRule type="expression" dxfId="11" priority="5">
      <formula>$C$93="No"</formula>
    </cfRule>
  </conditionalFormatting>
  <conditionalFormatting sqref="A216:XFD229">
    <cfRule type="expression" dxfId="10" priority="8">
      <formula>$C$213="No"</formula>
    </cfRule>
  </conditionalFormatting>
  <conditionalFormatting sqref="A236:XFD278">
    <cfRule type="expression" dxfId="9" priority="6">
      <formula>$C$233="No"</formula>
    </cfRule>
  </conditionalFormatting>
  <dataValidations xWindow="1033" yWindow="778" count="1">
    <dataValidation allowBlank="1" showInputMessage="1" showErrorMessage="1" promptTitle="Please fill in" prompt=" " sqref="C109 G143 G162 G228 G171 G200 E255 G186 D34:D40 E245 F10:J10 E71 D45:D51" xr:uid="{5947FFAF-04B0-4E4A-B761-A36EB8995B09}"/>
  </dataValidations>
  <pageMargins left="0.11811023622047245" right="0.11811023622047245" top="0.35433070866141736" bottom="0.35433070866141736" header="0.19685039370078741" footer="0.31496062992125984"/>
  <pageSetup scale="75" orientation="landscape" r:id="rId1"/>
  <headerFooter>
    <oddFooter>Page &amp;P of &amp;N</oddFooter>
  </headerFooter>
  <rowBreaks count="2" manualBreakCount="2">
    <brk id="117" max="14" man="1"/>
    <brk id="228"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4204" r:id="rId4" name="Check Box 108">
              <controlPr locked="0" defaultSize="0" autoFill="0" autoLine="0" autoPict="0">
                <anchor moveWithCells="1">
                  <from>
                    <xdr:col>6</xdr:col>
                    <xdr:colOff>213360</xdr:colOff>
                    <xdr:row>139</xdr:row>
                    <xdr:rowOff>15240</xdr:rowOff>
                  </from>
                  <to>
                    <xdr:col>6</xdr:col>
                    <xdr:colOff>708660</xdr:colOff>
                    <xdr:row>139</xdr:row>
                    <xdr:rowOff>190500</xdr:rowOff>
                  </to>
                </anchor>
              </controlPr>
            </control>
          </mc:Choice>
        </mc:AlternateContent>
        <mc:AlternateContent xmlns:mc="http://schemas.openxmlformats.org/markup-compatibility/2006">
          <mc:Choice Requires="x14">
            <control shapeId="4215" r:id="rId5" name="Check Box 119">
              <controlPr defaultSize="0" autoFill="0" autoLine="0" autoPict="0">
                <anchor moveWithCells="1">
                  <from>
                    <xdr:col>2</xdr:col>
                    <xdr:colOff>213360</xdr:colOff>
                    <xdr:row>218</xdr:row>
                    <xdr:rowOff>30480</xdr:rowOff>
                  </from>
                  <to>
                    <xdr:col>2</xdr:col>
                    <xdr:colOff>662940</xdr:colOff>
                    <xdr:row>218</xdr:row>
                    <xdr:rowOff>289560</xdr:rowOff>
                  </to>
                </anchor>
              </controlPr>
            </control>
          </mc:Choice>
        </mc:AlternateContent>
        <mc:AlternateContent xmlns:mc="http://schemas.openxmlformats.org/markup-compatibility/2006">
          <mc:Choice Requires="x14">
            <control shapeId="4218" r:id="rId6" name="Check Box 122">
              <controlPr defaultSize="0" autoFill="0" autoLine="0" autoPict="0">
                <anchor moveWithCells="1">
                  <from>
                    <xdr:col>3</xdr:col>
                    <xdr:colOff>213360</xdr:colOff>
                    <xdr:row>218</xdr:row>
                    <xdr:rowOff>30480</xdr:rowOff>
                  </from>
                  <to>
                    <xdr:col>3</xdr:col>
                    <xdr:colOff>662940</xdr:colOff>
                    <xdr:row>218</xdr:row>
                    <xdr:rowOff>289560</xdr:rowOff>
                  </to>
                </anchor>
              </controlPr>
            </control>
          </mc:Choice>
        </mc:AlternateContent>
        <mc:AlternateContent xmlns:mc="http://schemas.openxmlformats.org/markup-compatibility/2006">
          <mc:Choice Requires="x14">
            <control shapeId="4219" r:id="rId7" name="Check Box 123">
              <controlPr defaultSize="0" autoFill="0" autoLine="0" autoPict="0">
                <anchor moveWithCells="1">
                  <from>
                    <xdr:col>4</xdr:col>
                    <xdr:colOff>213360</xdr:colOff>
                    <xdr:row>218</xdr:row>
                    <xdr:rowOff>30480</xdr:rowOff>
                  </from>
                  <to>
                    <xdr:col>4</xdr:col>
                    <xdr:colOff>662940</xdr:colOff>
                    <xdr:row>218</xdr:row>
                    <xdr:rowOff>289560</xdr:rowOff>
                  </to>
                </anchor>
              </controlPr>
            </control>
          </mc:Choice>
        </mc:AlternateContent>
        <mc:AlternateContent xmlns:mc="http://schemas.openxmlformats.org/markup-compatibility/2006">
          <mc:Choice Requires="x14">
            <control shapeId="4220" r:id="rId8" name="Check Box 124">
              <controlPr defaultSize="0" autoFill="0" autoLine="0" autoPict="0">
                <anchor moveWithCells="1">
                  <from>
                    <xdr:col>6</xdr:col>
                    <xdr:colOff>213360</xdr:colOff>
                    <xdr:row>218</xdr:row>
                    <xdr:rowOff>30480</xdr:rowOff>
                  </from>
                  <to>
                    <xdr:col>6</xdr:col>
                    <xdr:colOff>662940</xdr:colOff>
                    <xdr:row>218</xdr:row>
                    <xdr:rowOff>289560</xdr:rowOff>
                  </to>
                </anchor>
              </controlPr>
            </control>
          </mc:Choice>
        </mc:AlternateContent>
        <mc:AlternateContent xmlns:mc="http://schemas.openxmlformats.org/markup-compatibility/2006">
          <mc:Choice Requires="x14">
            <control shapeId="4221" r:id="rId9" name="Check Box 125">
              <controlPr defaultSize="0" autoFill="0" autoLine="0" autoPict="0">
                <anchor moveWithCells="1">
                  <from>
                    <xdr:col>7</xdr:col>
                    <xdr:colOff>213360</xdr:colOff>
                    <xdr:row>218</xdr:row>
                    <xdr:rowOff>30480</xdr:rowOff>
                  </from>
                  <to>
                    <xdr:col>7</xdr:col>
                    <xdr:colOff>662940</xdr:colOff>
                    <xdr:row>218</xdr:row>
                    <xdr:rowOff>289560</xdr:rowOff>
                  </to>
                </anchor>
              </controlPr>
            </control>
          </mc:Choice>
        </mc:AlternateContent>
        <mc:AlternateContent xmlns:mc="http://schemas.openxmlformats.org/markup-compatibility/2006">
          <mc:Choice Requires="x14">
            <control shapeId="4222" r:id="rId10" name="Check Box 126">
              <controlPr defaultSize="0" autoFill="0" autoLine="0" autoPict="0">
                <anchor moveWithCells="1">
                  <from>
                    <xdr:col>8</xdr:col>
                    <xdr:colOff>213360</xdr:colOff>
                    <xdr:row>218</xdr:row>
                    <xdr:rowOff>30480</xdr:rowOff>
                  </from>
                  <to>
                    <xdr:col>8</xdr:col>
                    <xdr:colOff>662940</xdr:colOff>
                    <xdr:row>218</xdr:row>
                    <xdr:rowOff>289560</xdr:rowOff>
                  </to>
                </anchor>
              </controlPr>
            </control>
          </mc:Choice>
        </mc:AlternateContent>
        <mc:AlternateContent xmlns:mc="http://schemas.openxmlformats.org/markup-compatibility/2006">
          <mc:Choice Requires="x14">
            <control shapeId="4232" r:id="rId11" name="Check Box 136">
              <controlPr defaultSize="0" autoFill="0" autoLine="0" autoPict="0">
                <anchor moveWithCells="1">
                  <from>
                    <xdr:col>4</xdr:col>
                    <xdr:colOff>243840</xdr:colOff>
                    <xdr:row>222</xdr:row>
                    <xdr:rowOff>175260</xdr:rowOff>
                  </from>
                  <to>
                    <xdr:col>4</xdr:col>
                    <xdr:colOff>693420</xdr:colOff>
                    <xdr:row>223</xdr:row>
                    <xdr:rowOff>190500</xdr:rowOff>
                  </to>
                </anchor>
              </controlPr>
            </control>
          </mc:Choice>
        </mc:AlternateContent>
        <mc:AlternateContent xmlns:mc="http://schemas.openxmlformats.org/markup-compatibility/2006">
          <mc:Choice Requires="x14">
            <control shapeId="4233" r:id="rId12" name="Check Box 137">
              <controlPr defaultSize="0" autoFill="0" autoLine="0" autoPict="0">
                <anchor moveWithCells="1">
                  <from>
                    <xdr:col>4</xdr:col>
                    <xdr:colOff>243840</xdr:colOff>
                    <xdr:row>224</xdr:row>
                    <xdr:rowOff>0</xdr:rowOff>
                  </from>
                  <to>
                    <xdr:col>4</xdr:col>
                    <xdr:colOff>693420</xdr:colOff>
                    <xdr:row>224</xdr:row>
                    <xdr:rowOff>190500</xdr:rowOff>
                  </to>
                </anchor>
              </controlPr>
            </control>
          </mc:Choice>
        </mc:AlternateContent>
        <mc:AlternateContent xmlns:mc="http://schemas.openxmlformats.org/markup-compatibility/2006">
          <mc:Choice Requires="x14">
            <control shapeId="4234" r:id="rId13" name="Check Box 138">
              <controlPr defaultSize="0" autoFill="0" autoLine="0" autoPict="0">
                <anchor moveWithCells="1">
                  <from>
                    <xdr:col>4</xdr:col>
                    <xdr:colOff>243840</xdr:colOff>
                    <xdr:row>225</xdr:row>
                    <xdr:rowOff>0</xdr:rowOff>
                  </from>
                  <to>
                    <xdr:col>4</xdr:col>
                    <xdr:colOff>693420</xdr:colOff>
                    <xdr:row>225</xdr:row>
                    <xdr:rowOff>190500</xdr:rowOff>
                  </to>
                </anchor>
              </controlPr>
            </control>
          </mc:Choice>
        </mc:AlternateContent>
        <mc:AlternateContent xmlns:mc="http://schemas.openxmlformats.org/markup-compatibility/2006">
          <mc:Choice Requires="x14">
            <control shapeId="4235" r:id="rId14" name="Check Box 139">
              <controlPr defaultSize="0" autoFill="0" autoLine="0" autoPict="0">
                <anchor moveWithCells="1">
                  <from>
                    <xdr:col>4</xdr:col>
                    <xdr:colOff>243840</xdr:colOff>
                    <xdr:row>226</xdr:row>
                    <xdr:rowOff>7620</xdr:rowOff>
                  </from>
                  <to>
                    <xdr:col>4</xdr:col>
                    <xdr:colOff>693420</xdr:colOff>
                    <xdr:row>226</xdr:row>
                    <xdr:rowOff>198120</xdr:rowOff>
                  </to>
                </anchor>
              </controlPr>
            </control>
          </mc:Choice>
        </mc:AlternateContent>
        <mc:AlternateContent xmlns:mc="http://schemas.openxmlformats.org/markup-compatibility/2006">
          <mc:Choice Requires="x14">
            <control shapeId="4272" r:id="rId15" name="Check Box 176">
              <controlPr locked="0" defaultSize="0" autoFill="0" autoLine="0" autoPict="0">
                <anchor moveWithCells="1">
                  <from>
                    <xdr:col>2</xdr:col>
                    <xdr:colOff>213360</xdr:colOff>
                    <xdr:row>98</xdr:row>
                    <xdr:rowOff>30480</xdr:rowOff>
                  </from>
                  <to>
                    <xdr:col>2</xdr:col>
                    <xdr:colOff>662940</xdr:colOff>
                    <xdr:row>99</xdr:row>
                    <xdr:rowOff>0</xdr:rowOff>
                  </to>
                </anchor>
              </controlPr>
            </control>
          </mc:Choice>
        </mc:AlternateContent>
        <mc:AlternateContent xmlns:mc="http://schemas.openxmlformats.org/markup-compatibility/2006">
          <mc:Choice Requires="x14">
            <control shapeId="4273" r:id="rId16" name="Check Box 177">
              <controlPr locked="0" defaultSize="0" autoFill="0" autoLine="0" autoPict="0">
                <anchor moveWithCells="1">
                  <from>
                    <xdr:col>3</xdr:col>
                    <xdr:colOff>213360</xdr:colOff>
                    <xdr:row>98</xdr:row>
                    <xdr:rowOff>30480</xdr:rowOff>
                  </from>
                  <to>
                    <xdr:col>3</xdr:col>
                    <xdr:colOff>662940</xdr:colOff>
                    <xdr:row>99</xdr:row>
                    <xdr:rowOff>0</xdr:rowOff>
                  </to>
                </anchor>
              </controlPr>
            </control>
          </mc:Choice>
        </mc:AlternateContent>
        <mc:AlternateContent xmlns:mc="http://schemas.openxmlformats.org/markup-compatibility/2006">
          <mc:Choice Requires="x14">
            <control shapeId="4274" r:id="rId17" name="Check Box 178">
              <controlPr locked="0" defaultSize="0" autoFill="0" autoLine="0" autoPict="0">
                <anchor moveWithCells="1">
                  <from>
                    <xdr:col>4</xdr:col>
                    <xdr:colOff>213360</xdr:colOff>
                    <xdr:row>98</xdr:row>
                    <xdr:rowOff>30480</xdr:rowOff>
                  </from>
                  <to>
                    <xdr:col>4</xdr:col>
                    <xdr:colOff>662940</xdr:colOff>
                    <xdr:row>99</xdr:row>
                    <xdr:rowOff>0</xdr:rowOff>
                  </to>
                </anchor>
              </controlPr>
            </control>
          </mc:Choice>
        </mc:AlternateContent>
        <mc:AlternateContent xmlns:mc="http://schemas.openxmlformats.org/markup-compatibility/2006">
          <mc:Choice Requires="x14">
            <control shapeId="4275" r:id="rId18" name="Check Box 179">
              <controlPr locked="0" defaultSize="0" autoFill="0" autoLine="0" autoPict="0">
                <anchor moveWithCells="1">
                  <from>
                    <xdr:col>6</xdr:col>
                    <xdr:colOff>213360</xdr:colOff>
                    <xdr:row>98</xdr:row>
                    <xdr:rowOff>30480</xdr:rowOff>
                  </from>
                  <to>
                    <xdr:col>6</xdr:col>
                    <xdr:colOff>662940</xdr:colOff>
                    <xdr:row>99</xdr:row>
                    <xdr:rowOff>0</xdr:rowOff>
                  </to>
                </anchor>
              </controlPr>
            </control>
          </mc:Choice>
        </mc:AlternateContent>
        <mc:AlternateContent xmlns:mc="http://schemas.openxmlformats.org/markup-compatibility/2006">
          <mc:Choice Requires="x14">
            <control shapeId="4276" r:id="rId19" name="Check Box 180">
              <controlPr locked="0" defaultSize="0" autoFill="0" autoLine="0" autoPict="0">
                <anchor moveWithCells="1">
                  <from>
                    <xdr:col>7</xdr:col>
                    <xdr:colOff>213360</xdr:colOff>
                    <xdr:row>98</xdr:row>
                    <xdr:rowOff>30480</xdr:rowOff>
                  </from>
                  <to>
                    <xdr:col>7</xdr:col>
                    <xdr:colOff>662940</xdr:colOff>
                    <xdr:row>99</xdr:row>
                    <xdr:rowOff>0</xdr:rowOff>
                  </to>
                </anchor>
              </controlPr>
            </control>
          </mc:Choice>
        </mc:AlternateContent>
        <mc:AlternateContent xmlns:mc="http://schemas.openxmlformats.org/markup-compatibility/2006">
          <mc:Choice Requires="x14">
            <control shapeId="4277" r:id="rId20" name="Check Box 181">
              <controlPr locked="0" defaultSize="0" autoFill="0" autoLine="0" autoPict="0">
                <anchor moveWithCells="1">
                  <from>
                    <xdr:col>8</xdr:col>
                    <xdr:colOff>213360</xdr:colOff>
                    <xdr:row>98</xdr:row>
                    <xdr:rowOff>30480</xdr:rowOff>
                  </from>
                  <to>
                    <xdr:col>8</xdr:col>
                    <xdr:colOff>662940</xdr:colOff>
                    <xdr:row>99</xdr:row>
                    <xdr:rowOff>0</xdr:rowOff>
                  </to>
                </anchor>
              </controlPr>
            </control>
          </mc:Choice>
        </mc:AlternateContent>
        <mc:AlternateContent xmlns:mc="http://schemas.openxmlformats.org/markup-compatibility/2006">
          <mc:Choice Requires="x14">
            <control shapeId="4350" r:id="rId21" name="Check Box 254">
              <controlPr defaultSize="0" autoFill="0" autoLine="0" autoPict="0">
                <anchor moveWithCells="1">
                  <from>
                    <xdr:col>6</xdr:col>
                    <xdr:colOff>281940</xdr:colOff>
                    <xdr:row>174</xdr:row>
                    <xdr:rowOff>22860</xdr:rowOff>
                  </from>
                  <to>
                    <xdr:col>6</xdr:col>
                    <xdr:colOff>655320</xdr:colOff>
                    <xdr:row>174</xdr:row>
                    <xdr:rowOff>220980</xdr:rowOff>
                  </to>
                </anchor>
              </controlPr>
            </control>
          </mc:Choice>
        </mc:AlternateContent>
        <mc:AlternateContent xmlns:mc="http://schemas.openxmlformats.org/markup-compatibility/2006">
          <mc:Choice Requires="x14">
            <control shapeId="4351" r:id="rId22" name="Check Box 255">
              <controlPr defaultSize="0" autoFill="0" autoLine="0" autoPict="0">
                <anchor moveWithCells="1">
                  <from>
                    <xdr:col>6</xdr:col>
                    <xdr:colOff>281940</xdr:colOff>
                    <xdr:row>175</xdr:row>
                    <xdr:rowOff>22860</xdr:rowOff>
                  </from>
                  <to>
                    <xdr:col>6</xdr:col>
                    <xdr:colOff>655320</xdr:colOff>
                    <xdr:row>175</xdr:row>
                    <xdr:rowOff>220980</xdr:rowOff>
                  </to>
                </anchor>
              </controlPr>
            </control>
          </mc:Choice>
        </mc:AlternateContent>
        <mc:AlternateContent xmlns:mc="http://schemas.openxmlformats.org/markup-compatibility/2006">
          <mc:Choice Requires="x14">
            <control shapeId="4352" r:id="rId23" name="Check Box 256">
              <controlPr defaultSize="0" autoFill="0" autoLine="0" autoPict="0">
                <anchor moveWithCells="1">
                  <from>
                    <xdr:col>6</xdr:col>
                    <xdr:colOff>281940</xdr:colOff>
                    <xdr:row>179</xdr:row>
                    <xdr:rowOff>22860</xdr:rowOff>
                  </from>
                  <to>
                    <xdr:col>6</xdr:col>
                    <xdr:colOff>655320</xdr:colOff>
                    <xdr:row>179</xdr:row>
                    <xdr:rowOff>220980</xdr:rowOff>
                  </to>
                </anchor>
              </controlPr>
            </control>
          </mc:Choice>
        </mc:AlternateContent>
        <mc:AlternateContent xmlns:mc="http://schemas.openxmlformats.org/markup-compatibility/2006">
          <mc:Choice Requires="x14">
            <control shapeId="4353" r:id="rId24" name="Check Box 257">
              <controlPr defaultSize="0" autoFill="0" autoLine="0" autoPict="0">
                <anchor moveWithCells="1">
                  <from>
                    <xdr:col>6</xdr:col>
                    <xdr:colOff>281940</xdr:colOff>
                    <xdr:row>180</xdr:row>
                    <xdr:rowOff>22860</xdr:rowOff>
                  </from>
                  <to>
                    <xdr:col>6</xdr:col>
                    <xdr:colOff>655320</xdr:colOff>
                    <xdr:row>180</xdr:row>
                    <xdr:rowOff>220980</xdr:rowOff>
                  </to>
                </anchor>
              </controlPr>
            </control>
          </mc:Choice>
        </mc:AlternateContent>
        <mc:AlternateContent xmlns:mc="http://schemas.openxmlformats.org/markup-compatibility/2006">
          <mc:Choice Requires="x14">
            <control shapeId="4354" r:id="rId25" name="Check Box 258">
              <controlPr defaultSize="0" autoFill="0" autoLine="0" autoPict="0">
                <anchor moveWithCells="1">
                  <from>
                    <xdr:col>6</xdr:col>
                    <xdr:colOff>281940</xdr:colOff>
                    <xdr:row>181</xdr:row>
                    <xdr:rowOff>22860</xdr:rowOff>
                  </from>
                  <to>
                    <xdr:col>6</xdr:col>
                    <xdr:colOff>655320</xdr:colOff>
                    <xdr:row>181</xdr:row>
                    <xdr:rowOff>220980</xdr:rowOff>
                  </to>
                </anchor>
              </controlPr>
            </control>
          </mc:Choice>
        </mc:AlternateContent>
        <mc:AlternateContent xmlns:mc="http://schemas.openxmlformats.org/markup-compatibility/2006">
          <mc:Choice Requires="x14">
            <control shapeId="4356" r:id="rId26" name="Check Box 260">
              <controlPr defaultSize="0" autoFill="0" autoLine="0" autoPict="0">
                <anchor moveWithCells="1">
                  <from>
                    <xdr:col>6</xdr:col>
                    <xdr:colOff>281940</xdr:colOff>
                    <xdr:row>183</xdr:row>
                    <xdr:rowOff>22860</xdr:rowOff>
                  </from>
                  <to>
                    <xdr:col>6</xdr:col>
                    <xdr:colOff>655320</xdr:colOff>
                    <xdr:row>183</xdr:row>
                    <xdr:rowOff>220980</xdr:rowOff>
                  </to>
                </anchor>
              </controlPr>
            </control>
          </mc:Choice>
        </mc:AlternateContent>
        <mc:AlternateContent xmlns:mc="http://schemas.openxmlformats.org/markup-compatibility/2006">
          <mc:Choice Requires="x14">
            <control shapeId="4357" r:id="rId27" name="Check Box 261">
              <controlPr defaultSize="0" autoFill="0" autoLine="0" autoPict="0">
                <anchor moveWithCells="1">
                  <from>
                    <xdr:col>6</xdr:col>
                    <xdr:colOff>281940</xdr:colOff>
                    <xdr:row>184</xdr:row>
                    <xdr:rowOff>22860</xdr:rowOff>
                  </from>
                  <to>
                    <xdr:col>6</xdr:col>
                    <xdr:colOff>655320</xdr:colOff>
                    <xdr:row>184</xdr:row>
                    <xdr:rowOff>220980</xdr:rowOff>
                  </to>
                </anchor>
              </controlPr>
            </control>
          </mc:Choice>
        </mc:AlternateContent>
        <mc:AlternateContent xmlns:mc="http://schemas.openxmlformats.org/markup-compatibility/2006">
          <mc:Choice Requires="x14">
            <control shapeId="4358" r:id="rId28" name="Check Box 262">
              <controlPr defaultSize="0" autoFill="0" autoLine="0" autoPict="0">
                <anchor moveWithCells="1">
                  <from>
                    <xdr:col>6</xdr:col>
                    <xdr:colOff>281940</xdr:colOff>
                    <xdr:row>189</xdr:row>
                    <xdr:rowOff>22860</xdr:rowOff>
                  </from>
                  <to>
                    <xdr:col>6</xdr:col>
                    <xdr:colOff>655320</xdr:colOff>
                    <xdr:row>189</xdr:row>
                    <xdr:rowOff>220980</xdr:rowOff>
                  </to>
                </anchor>
              </controlPr>
            </control>
          </mc:Choice>
        </mc:AlternateContent>
        <mc:AlternateContent xmlns:mc="http://schemas.openxmlformats.org/markup-compatibility/2006">
          <mc:Choice Requires="x14">
            <control shapeId="4359" r:id="rId29" name="Check Box 263">
              <controlPr defaultSize="0" autoFill="0" autoLine="0" autoPict="0">
                <anchor moveWithCells="1">
                  <from>
                    <xdr:col>6</xdr:col>
                    <xdr:colOff>281940</xdr:colOff>
                    <xdr:row>193</xdr:row>
                    <xdr:rowOff>22860</xdr:rowOff>
                  </from>
                  <to>
                    <xdr:col>6</xdr:col>
                    <xdr:colOff>655320</xdr:colOff>
                    <xdr:row>193</xdr:row>
                    <xdr:rowOff>220980</xdr:rowOff>
                  </to>
                </anchor>
              </controlPr>
            </control>
          </mc:Choice>
        </mc:AlternateContent>
        <mc:AlternateContent xmlns:mc="http://schemas.openxmlformats.org/markup-compatibility/2006">
          <mc:Choice Requires="x14">
            <control shapeId="4360" r:id="rId30" name="Check Box 264">
              <controlPr defaultSize="0" autoFill="0" autoLine="0" autoPict="0">
                <anchor moveWithCells="1">
                  <from>
                    <xdr:col>6</xdr:col>
                    <xdr:colOff>281940</xdr:colOff>
                    <xdr:row>194</xdr:row>
                    <xdr:rowOff>22860</xdr:rowOff>
                  </from>
                  <to>
                    <xdr:col>6</xdr:col>
                    <xdr:colOff>655320</xdr:colOff>
                    <xdr:row>194</xdr:row>
                    <xdr:rowOff>220980</xdr:rowOff>
                  </to>
                </anchor>
              </controlPr>
            </control>
          </mc:Choice>
        </mc:AlternateContent>
        <mc:AlternateContent xmlns:mc="http://schemas.openxmlformats.org/markup-compatibility/2006">
          <mc:Choice Requires="x14">
            <control shapeId="4361" r:id="rId31" name="Check Box 265">
              <controlPr defaultSize="0" autoFill="0" autoLine="0" autoPict="0">
                <anchor moveWithCells="1">
                  <from>
                    <xdr:col>6</xdr:col>
                    <xdr:colOff>281940</xdr:colOff>
                    <xdr:row>195</xdr:row>
                    <xdr:rowOff>22860</xdr:rowOff>
                  </from>
                  <to>
                    <xdr:col>6</xdr:col>
                    <xdr:colOff>655320</xdr:colOff>
                    <xdr:row>195</xdr:row>
                    <xdr:rowOff>220980</xdr:rowOff>
                  </to>
                </anchor>
              </controlPr>
            </control>
          </mc:Choice>
        </mc:AlternateContent>
        <mc:AlternateContent xmlns:mc="http://schemas.openxmlformats.org/markup-compatibility/2006">
          <mc:Choice Requires="x14">
            <control shapeId="4362" r:id="rId32" name="Check Box 266">
              <controlPr defaultSize="0" autoFill="0" autoLine="0" autoPict="0">
                <anchor moveWithCells="1">
                  <from>
                    <xdr:col>6</xdr:col>
                    <xdr:colOff>281940</xdr:colOff>
                    <xdr:row>196</xdr:row>
                    <xdr:rowOff>22860</xdr:rowOff>
                  </from>
                  <to>
                    <xdr:col>6</xdr:col>
                    <xdr:colOff>655320</xdr:colOff>
                    <xdr:row>196</xdr:row>
                    <xdr:rowOff>220980</xdr:rowOff>
                  </to>
                </anchor>
              </controlPr>
            </control>
          </mc:Choice>
        </mc:AlternateContent>
        <mc:AlternateContent xmlns:mc="http://schemas.openxmlformats.org/markup-compatibility/2006">
          <mc:Choice Requires="x14">
            <control shapeId="4363" r:id="rId33" name="Check Box 267">
              <controlPr defaultSize="0" autoFill="0" autoLine="0" autoPict="0">
                <anchor moveWithCells="1">
                  <from>
                    <xdr:col>6</xdr:col>
                    <xdr:colOff>281940</xdr:colOff>
                    <xdr:row>197</xdr:row>
                    <xdr:rowOff>22860</xdr:rowOff>
                  </from>
                  <to>
                    <xdr:col>6</xdr:col>
                    <xdr:colOff>655320</xdr:colOff>
                    <xdr:row>197</xdr:row>
                    <xdr:rowOff>220980</xdr:rowOff>
                  </to>
                </anchor>
              </controlPr>
            </control>
          </mc:Choice>
        </mc:AlternateContent>
        <mc:AlternateContent xmlns:mc="http://schemas.openxmlformats.org/markup-compatibility/2006">
          <mc:Choice Requires="x14">
            <control shapeId="4364" r:id="rId34" name="Check Box 268">
              <controlPr defaultSize="0" autoFill="0" autoLine="0" autoPict="0">
                <anchor moveWithCells="1">
                  <from>
                    <xdr:col>6</xdr:col>
                    <xdr:colOff>281940</xdr:colOff>
                    <xdr:row>198</xdr:row>
                    <xdr:rowOff>22860</xdr:rowOff>
                  </from>
                  <to>
                    <xdr:col>6</xdr:col>
                    <xdr:colOff>655320</xdr:colOff>
                    <xdr:row>198</xdr:row>
                    <xdr:rowOff>220980</xdr:rowOff>
                  </to>
                </anchor>
              </controlPr>
            </control>
          </mc:Choice>
        </mc:AlternateContent>
        <mc:AlternateContent xmlns:mc="http://schemas.openxmlformats.org/markup-compatibility/2006">
          <mc:Choice Requires="x14">
            <control shapeId="4366" r:id="rId35" name="Check Box 270">
              <controlPr defaultSize="0" autoFill="0" autoLine="0" autoPict="0">
                <anchor moveWithCells="1">
                  <from>
                    <xdr:col>6</xdr:col>
                    <xdr:colOff>281940</xdr:colOff>
                    <xdr:row>202</xdr:row>
                    <xdr:rowOff>22860</xdr:rowOff>
                  </from>
                  <to>
                    <xdr:col>6</xdr:col>
                    <xdr:colOff>655320</xdr:colOff>
                    <xdr:row>202</xdr:row>
                    <xdr:rowOff>220980</xdr:rowOff>
                  </to>
                </anchor>
              </controlPr>
            </control>
          </mc:Choice>
        </mc:AlternateContent>
        <mc:AlternateContent xmlns:mc="http://schemas.openxmlformats.org/markup-compatibility/2006">
          <mc:Choice Requires="x14">
            <control shapeId="4367" r:id="rId36" name="Check Box 271">
              <controlPr defaultSize="0" autoFill="0" autoLine="0" autoPict="0">
                <anchor moveWithCells="1">
                  <from>
                    <xdr:col>6</xdr:col>
                    <xdr:colOff>281940</xdr:colOff>
                    <xdr:row>203</xdr:row>
                    <xdr:rowOff>22860</xdr:rowOff>
                  </from>
                  <to>
                    <xdr:col>6</xdr:col>
                    <xdr:colOff>655320</xdr:colOff>
                    <xdr:row>203</xdr:row>
                    <xdr:rowOff>220980</xdr:rowOff>
                  </to>
                </anchor>
              </controlPr>
            </control>
          </mc:Choice>
        </mc:AlternateContent>
        <mc:AlternateContent xmlns:mc="http://schemas.openxmlformats.org/markup-compatibility/2006">
          <mc:Choice Requires="x14">
            <control shapeId="4368" r:id="rId37" name="Check Box 272">
              <controlPr defaultSize="0" autoFill="0" autoLine="0" autoPict="0">
                <anchor moveWithCells="1">
                  <from>
                    <xdr:col>6</xdr:col>
                    <xdr:colOff>281940</xdr:colOff>
                    <xdr:row>204</xdr:row>
                    <xdr:rowOff>22860</xdr:rowOff>
                  </from>
                  <to>
                    <xdr:col>6</xdr:col>
                    <xdr:colOff>655320</xdr:colOff>
                    <xdr:row>204</xdr:row>
                    <xdr:rowOff>220980</xdr:rowOff>
                  </to>
                </anchor>
              </controlPr>
            </control>
          </mc:Choice>
        </mc:AlternateContent>
        <mc:AlternateContent xmlns:mc="http://schemas.openxmlformats.org/markup-compatibility/2006">
          <mc:Choice Requires="x14">
            <control shapeId="4369" r:id="rId38" name="Check Box 273">
              <controlPr defaultSize="0" autoFill="0" autoLine="0" autoPict="0">
                <anchor moveWithCells="1">
                  <from>
                    <xdr:col>6</xdr:col>
                    <xdr:colOff>281940</xdr:colOff>
                    <xdr:row>205</xdr:row>
                    <xdr:rowOff>22860</xdr:rowOff>
                  </from>
                  <to>
                    <xdr:col>6</xdr:col>
                    <xdr:colOff>655320</xdr:colOff>
                    <xdr:row>205</xdr:row>
                    <xdr:rowOff>220980</xdr:rowOff>
                  </to>
                </anchor>
              </controlPr>
            </control>
          </mc:Choice>
        </mc:AlternateContent>
        <mc:AlternateContent xmlns:mc="http://schemas.openxmlformats.org/markup-compatibility/2006">
          <mc:Choice Requires="x14">
            <control shapeId="4371" r:id="rId39" name="Check Box 275">
              <controlPr defaultSize="0" autoFill="0" autoLine="0" autoPict="0">
                <anchor moveWithCells="1">
                  <from>
                    <xdr:col>6</xdr:col>
                    <xdr:colOff>281940</xdr:colOff>
                    <xdr:row>206</xdr:row>
                    <xdr:rowOff>22860</xdr:rowOff>
                  </from>
                  <to>
                    <xdr:col>6</xdr:col>
                    <xdr:colOff>655320</xdr:colOff>
                    <xdr:row>206</xdr:row>
                    <xdr:rowOff>220980</xdr:rowOff>
                  </to>
                </anchor>
              </controlPr>
            </control>
          </mc:Choice>
        </mc:AlternateContent>
        <mc:AlternateContent xmlns:mc="http://schemas.openxmlformats.org/markup-compatibility/2006">
          <mc:Choice Requires="x14">
            <control shapeId="4374" r:id="rId40" name="Check Box 278">
              <controlPr locked="0" defaultSize="0" autoFill="0" autoLine="0" autoPict="0">
                <anchor moveWithCells="1">
                  <from>
                    <xdr:col>5</xdr:col>
                    <xdr:colOff>213360</xdr:colOff>
                    <xdr:row>98</xdr:row>
                    <xdr:rowOff>30480</xdr:rowOff>
                  </from>
                  <to>
                    <xdr:col>5</xdr:col>
                    <xdr:colOff>662940</xdr:colOff>
                    <xdr:row>99</xdr:row>
                    <xdr:rowOff>0</xdr:rowOff>
                  </to>
                </anchor>
              </controlPr>
            </control>
          </mc:Choice>
        </mc:AlternateContent>
        <mc:AlternateContent xmlns:mc="http://schemas.openxmlformats.org/markup-compatibility/2006">
          <mc:Choice Requires="x14">
            <control shapeId="4385" r:id="rId41" name="Check Box 289">
              <controlPr defaultSize="0" autoFill="0" autoLine="0" autoPict="0">
                <anchor moveWithCells="1">
                  <from>
                    <xdr:col>5</xdr:col>
                    <xdr:colOff>213360</xdr:colOff>
                    <xdr:row>218</xdr:row>
                    <xdr:rowOff>30480</xdr:rowOff>
                  </from>
                  <to>
                    <xdr:col>5</xdr:col>
                    <xdr:colOff>662940</xdr:colOff>
                    <xdr:row>218</xdr:row>
                    <xdr:rowOff>289560</xdr:rowOff>
                  </to>
                </anchor>
              </controlPr>
            </control>
          </mc:Choice>
        </mc:AlternateContent>
        <mc:AlternateContent xmlns:mc="http://schemas.openxmlformats.org/markup-compatibility/2006">
          <mc:Choice Requires="x14">
            <control shapeId="4400" r:id="rId42" name="Check Box 304">
              <controlPr locked="0" defaultSize="0" autoFill="0" autoLine="0" autoPict="0">
                <anchor moveWithCells="1">
                  <from>
                    <xdr:col>6</xdr:col>
                    <xdr:colOff>213360</xdr:colOff>
                    <xdr:row>140</xdr:row>
                    <xdr:rowOff>15240</xdr:rowOff>
                  </from>
                  <to>
                    <xdr:col>6</xdr:col>
                    <xdr:colOff>708660</xdr:colOff>
                    <xdr:row>140</xdr:row>
                    <xdr:rowOff>190500</xdr:rowOff>
                  </to>
                </anchor>
              </controlPr>
            </control>
          </mc:Choice>
        </mc:AlternateContent>
        <mc:AlternateContent xmlns:mc="http://schemas.openxmlformats.org/markup-compatibility/2006">
          <mc:Choice Requires="x14">
            <control shapeId="4401" r:id="rId43" name="Check Box 305">
              <controlPr locked="0" defaultSize="0" autoFill="0" autoLine="0" autoPict="0">
                <anchor moveWithCells="1">
                  <from>
                    <xdr:col>6</xdr:col>
                    <xdr:colOff>213360</xdr:colOff>
                    <xdr:row>141</xdr:row>
                    <xdr:rowOff>15240</xdr:rowOff>
                  </from>
                  <to>
                    <xdr:col>6</xdr:col>
                    <xdr:colOff>708660</xdr:colOff>
                    <xdr:row>141</xdr:row>
                    <xdr:rowOff>190500</xdr:rowOff>
                  </to>
                </anchor>
              </controlPr>
            </control>
          </mc:Choice>
        </mc:AlternateContent>
        <mc:AlternateContent xmlns:mc="http://schemas.openxmlformats.org/markup-compatibility/2006">
          <mc:Choice Requires="x14">
            <control shapeId="4402" r:id="rId44" name="Check Box 306">
              <controlPr locked="0" defaultSize="0" autoFill="0" autoLine="0" autoPict="0">
                <anchor moveWithCells="1">
                  <from>
                    <xdr:col>6</xdr:col>
                    <xdr:colOff>213360</xdr:colOff>
                    <xdr:row>146</xdr:row>
                    <xdr:rowOff>15240</xdr:rowOff>
                  </from>
                  <to>
                    <xdr:col>6</xdr:col>
                    <xdr:colOff>708660</xdr:colOff>
                    <xdr:row>146</xdr:row>
                    <xdr:rowOff>190500</xdr:rowOff>
                  </to>
                </anchor>
              </controlPr>
            </control>
          </mc:Choice>
        </mc:AlternateContent>
        <mc:AlternateContent xmlns:mc="http://schemas.openxmlformats.org/markup-compatibility/2006">
          <mc:Choice Requires="x14">
            <control shapeId="4403" r:id="rId45" name="Check Box 307">
              <controlPr locked="0" defaultSize="0" autoFill="0" autoLine="0" autoPict="0">
                <anchor moveWithCells="1">
                  <from>
                    <xdr:col>6</xdr:col>
                    <xdr:colOff>213360</xdr:colOff>
                    <xdr:row>147</xdr:row>
                    <xdr:rowOff>15240</xdr:rowOff>
                  </from>
                  <to>
                    <xdr:col>6</xdr:col>
                    <xdr:colOff>708660</xdr:colOff>
                    <xdr:row>147</xdr:row>
                    <xdr:rowOff>190500</xdr:rowOff>
                  </to>
                </anchor>
              </controlPr>
            </control>
          </mc:Choice>
        </mc:AlternateContent>
        <mc:AlternateContent xmlns:mc="http://schemas.openxmlformats.org/markup-compatibility/2006">
          <mc:Choice Requires="x14">
            <control shapeId="4404" r:id="rId46" name="Check Box 308">
              <controlPr locked="0" defaultSize="0" autoFill="0" autoLine="0" autoPict="0">
                <anchor moveWithCells="1">
                  <from>
                    <xdr:col>6</xdr:col>
                    <xdr:colOff>213360</xdr:colOff>
                    <xdr:row>148</xdr:row>
                    <xdr:rowOff>15240</xdr:rowOff>
                  </from>
                  <to>
                    <xdr:col>6</xdr:col>
                    <xdr:colOff>708660</xdr:colOff>
                    <xdr:row>148</xdr:row>
                    <xdr:rowOff>190500</xdr:rowOff>
                  </to>
                </anchor>
              </controlPr>
            </control>
          </mc:Choice>
        </mc:AlternateContent>
        <mc:AlternateContent xmlns:mc="http://schemas.openxmlformats.org/markup-compatibility/2006">
          <mc:Choice Requires="x14">
            <control shapeId="4405" r:id="rId47" name="Check Box 309">
              <controlPr locked="0" defaultSize="0" autoFill="0" autoLine="0" autoPict="0">
                <anchor moveWithCells="1">
                  <from>
                    <xdr:col>6</xdr:col>
                    <xdr:colOff>213360</xdr:colOff>
                    <xdr:row>149</xdr:row>
                    <xdr:rowOff>15240</xdr:rowOff>
                  </from>
                  <to>
                    <xdr:col>6</xdr:col>
                    <xdr:colOff>708660</xdr:colOff>
                    <xdr:row>149</xdr:row>
                    <xdr:rowOff>190500</xdr:rowOff>
                  </to>
                </anchor>
              </controlPr>
            </control>
          </mc:Choice>
        </mc:AlternateContent>
        <mc:AlternateContent xmlns:mc="http://schemas.openxmlformats.org/markup-compatibility/2006">
          <mc:Choice Requires="x14">
            <control shapeId="4406" r:id="rId48" name="Check Box 310">
              <controlPr locked="0" defaultSize="0" autoFill="0" autoLine="0" autoPict="0">
                <anchor moveWithCells="1">
                  <from>
                    <xdr:col>6</xdr:col>
                    <xdr:colOff>213360</xdr:colOff>
                    <xdr:row>150</xdr:row>
                    <xdr:rowOff>15240</xdr:rowOff>
                  </from>
                  <to>
                    <xdr:col>6</xdr:col>
                    <xdr:colOff>708660</xdr:colOff>
                    <xdr:row>150</xdr:row>
                    <xdr:rowOff>190500</xdr:rowOff>
                  </to>
                </anchor>
              </controlPr>
            </control>
          </mc:Choice>
        </mc:AlternateContent>
        <mc:AlternateContent xmlns:mc="http://schemas.openxmlformats.org/markup-compatibility/2006">
          <mc:Choice Requires="x14">
            <control shapeId="4407" r:id="rId49" name="Check Box 311">
              <controlPr locked="0" defaultSize="0" autoFill="0" autoLine="0" autoPict="0">
                <anchor moveWithCells="1">
                  <from>
                    <xdr:col>6</xdr:col>
                    <xdr:colOff>213360</xdr:colOff>
                    <xdr:row>151</xdr:row>
                    <xdr:rowOff>15240</xdr:rowOff>
                  </from>
                  <to>
                    <xdr:col>6</xdr:col>
                    <xdr:colOff>708660</xdr:colOff>
                    <xdr:row>151</xdr:row>
                    <xdr:rowOff>190500</xdr:rowOff>
                  </to>
                </anchor>
              </controlPr>
            </control>
          </mc:Choice>
        </mc:AlternateContent>
        <mc:AlternateContent xmlns:mc="http://schemas.openxmlformats.org/markup-compatibility/2006">
          <mc:Choice Requires="x14">
            <control shapeId="4408" r:id="rId50" name="Check Box 312">
              <controlPr locked="0" defaultSize="0" autoFill="0" autoLine="0" autoPict="0">
                <anchor moveWithCells="1">
                  <from>
                    <xdr:col>6</xdr:col>
                    <xdr:colOff>213360</xdr:colOff>
                    <xdr:row>152</xdr:row>
                    <xdr:rowOff>15240</xdr:rowOff>
                  </from>
                  <to>
                    <xdr:col>6</xdr:col>
                    <xdr:colOff>708660</xdr:colOff>
                    <xdr:row>152</xdr:row>
                    <xdr:rowOff>190500</xdr:rowOff>
                  </to>
                </anchor>
              </controlPr>
            </control>
          </mc:Choice>
        </mc:AlternateContent>
        <mc:AlternateContent xmlns:mc="http://schemas.openxmlformats.org/markup-compatibility/2006">
          <mc:Choice Requires="x14">
            <control shapeId="4414" r:id="rId51" name="Check Box 318">
              <controlPr locked="0" defaultSize="0" autoFill="0" autoLine="0" autoPict="0">
                <anchor moveWithCells="1">
                  <from>
                    <xdr:col>6</xdr:col>
                    <xdr:colOff>213360</xdr:colOff>
                    <xdr:row>167</xdr:row>
                    <xdr:rowOff>15240</xdr:rowOff>
                  </from>
                  <to>
                    <xdr:col>6</xdr:col>
                    <xdr:colOff>708660</xdr:colOff>
                    <xdr:row>167</xdr:row>
                    <xdr:rowOff>190500</xdr:rowOff>
                  </to>
                </anchor>
              </controlPr>
            </control>
          </mc:Choice>
        </mc:AlternateContent>
        <mc:AlternateContent xmlns:mc="http://schemas.openxmlformats.org/markup-compatibility/2006">
          <mc:Choice Requires="x14">
            <control shapeId="4415" r:id="rId52" name="Check Box 319">
              <controlPr locked="0" defaultSize="0" autoFill="0" autoLine="0" autoPict="0">
                <anchor moveWithCells="1">
                  <from>
                    <xdr:col>6</xdr:col>
                    <xdr:colOff>213360</xdr:colOff>
                    <xdr:row>168</xdr:row>
                    <xdr:rowOff>15240</xdr:rowOff>
                  </from>
                  <to>
                    <xdr:col>6</xdr:col>
                    <xdr:colOff>708660</xdr:colOff>
                    <xdr:row>168</xdr:row>
                    <xdr:rowOff>190500</xdr:rowOff>
                  </to>
                </anchor>
              </controlPr>
            </control>
          </mc:Choice>
        </mc:AlternateContent>
        <mc:AlternateContent xmlns:mc="http://schemas.openxmlformats.org/markup-compatibility/2006">
          <mc:Choice Requires="x14">
            <control shapeId="4416" r:id="rId53" name="Check Box 320">
              <controlPr locked="0" defaultSize="0" autoFill="0" autoLine="0" autoPict="0">
                <anchor moveWithCells="1">
                  <from>
                    <xdr:col>6</xdr:col>
                    <xdr:colOff>213360</xdr:colOff>
                    <xdr:row>169</xdr:row>
                    <xdr:rowOff>15240</xdr:rowOff>
                  </from>
                  <to>
                    <xdr:col>6</xdr:col>
                    <xdr:colOff>708660</xdr:colOff>
                    <xdr:row>169</xdr:row>
                    <xdr:rowOff>190500</xdr:rowOff>
                  </to>
                </anchor>
              </controlPr>
            </control>
          </mc:Choice>
        </mc:AlternateContent>
        <mc:AlternateContent xmlns:mc="http://schemas.openxmlformats.org/markup-compatibility/2006">
          <mc:Choice Requires="x14">
            <control shapeId="4417" r:id="rId54" name="Check Box 321">
              <controlPr defaultSize="0" autoFill="0" autoLine="0" autoPict="0">
                <anchor moveWithCells="1">
                  <from>
                    <xdr:col>6</xdr:col>
                    <xdr:colOff>281940</xdr:colOff>
                    <xdr:row>176</xdr:row>
                    <xdr:rowOff>22860</xdr:rowOff>
                  </from>
                  <to>
                    <xdr:col>6</xdr:col>
                    <xdr:colOff>655320</xdr:colOff>
                    <xdr:row>176</xdr:row>
                    <xdr:rowOff>220980</xdr:rowOff>
                  </to>
                </anchor>
              </controlPr>
            </control>
          </mc:Choice>
        </mc:AlternateContent>
        <mc:AlternateContent xmlns:mc="http://schemas.openxmlformats.org/markup-compatibility/2006">
          <mc:Choice Requires="x14">
            <control shapeId="4418" r:id="rId55" name="Check Box 322">
              <controlPr defaultSize="0" autoFill="0" autoLine="0" autoPict="0">
                <anchor moveWithCells="1">
                  <from>
                    <xdr:col>6</xdr:col>
                    <xdr:colOff>281940</xdr:colOff>
                    <xdr:row>177</xdr:row>
                    <xdr:rowOff>22860</xdr:rowOff>
                  </from>
                  <to>
                    <xdr:col>6</xdr:col>
                    <xdr:colOff>655320</xdr:colOff>
                    <xdr:row>177</xdr:row>
                    <xdr:rowOff>220980</xdr:rowOff>
                  </to>
                </anchor>
              </controlPr>
            </control>
          </mc:Choice>
        </mc:AlternateContent>
        <mc:AlternateContent xmlns:mc="http://schemas.openxmlformats.org/markup-compatibility/2006">
          <mc:Choice Requires="x14">
            <control shapeId="4419" r:id="rId56" name="Check Box 323">
              <controlPr defaultSize="0" autoFill="0" autoLine="0" autoPict="0">
                <anchor moveWithCells="1">
                  <from>
                    <xdr:col>6</xdr:col>
                    <xdr:colOff>281940</xdr:colOff>
                    <xdr:row>178</xdr:row>
                    <xdr:rowOff>45720</xdr:rowOff>
                  </from>
                  <to>
                    <xdr:col>6</xdr:col>
                    <xdr:colOff>655320</xdr:colOff>
                    <xdr:row>178</xdr:row>
                    <xdr:rowOff>243840</xdr:rowOff>
                  </to>
                </anchor>
              </controlPr>
            </control>
          </mc:Choice>
        </mc:AlternateContent>
        <mc:AlternateContent xmlns:mc="http://schemas.openxmlformats.org/markup-compatibility/2006">
          <mc:Choice Requires="x14">
            <control shapeId="4420" r:id="rId57" name="Check Box 324">
              <controlPr defaultSize="0" autoFill="0" autoLine="0" autoPict="0">
                <anchor moveWithCells="1">
                  <from>
                    <xdr:col>6</xdr:col>
                    <xdr:colOff>281940</xdr:colOff>
                    <xdr:row>182</xdr:row>
                    <xdr:rowOff>22860</xdr:rowOff>
                  </from>
                  <to>
                    <xdr:col>6</xdr:col>
                    <xdr:colOff>655320</xdr:colOff>
                    <xdr:row>182</xdr:row>
                    <xdr:rowOff>220980</xdr:rowOff>
                  </to>
                </anchor>
              </controlPr>
            </control>
          </mc:Choice>
        </mc:AlternateContent>
        <mc:AlternateContent xmlns:mc="http://schemas.openxmlformats.org/markup-compatibility/2006">
          <mc:Choice Requires="x14">
            <control shapeId="4421" r:id="rId58" name="Check Box 325">
              <controlPr defaultSize="0" autoFill="0" autoLine="0" autoPict="0">
                <anchor moveWithCells="1">
                  <from>
                    <xdr:col>6</xdr:col>
                    <xdr:colOff>281940</xdr:colOff>
                    <xdr:row>207</xdr:row>
                    <xdr:rowOff>22860</xdr:rowOff>
                  </from>
                  <to>
                    <xdr:col>6</xdr:col>
                    <xdr:colOff>655320</xdr:colOff>
                    <xdr:row>207</xdr:row>
                    <xdr:rowOff>220980</xdr:rowOff>
                  </to>
                </anchor>
              </controlPr>
            </control>
          </mc:Choice>
        </mc:AlternateContent>
        <mc:AlternateContent xmlns:mc="http://schemas.openxmlformats.org/markup-compatibility/2006">
          <mc:Choice Requires="x14">
            <control shapeId="4424" r:id="rId59" name="Check Box 328">
              <controlPr defaultSize="0" autoFill="0" autoLine="0" autoPict="0">
                <anchor moveWithCells="1">
                  <from>
                    <xdr:col>4</xdr:col>
                    <xdr:colOff>320040</xdr:colOff>
                    <xdr:row>238</xdr:row>
                    <xdr:rowOff>22860</xdr:rowOff>
                  </from>
                  <to>
                    <xdr:col>4</xdr:col>
                    <xdr:colOff>693420</xdr:colOff>
                    <xdr:row>238</xdr:row>
                    <xdr:rowOff>220980</xdr:rowOff>
                  </to>
                </anchor>
              </controlPr>
            </control>
          </mc:Choice>
        </mc:AlternateContent>
        <mc:AlternateContent xmlns:mc="http://schemas.openxmlformats.org/markup-compatibility/2006">
          <mc:Choice Requires="x14">
            <control shapeId="4425" r:id="rId60" name="Check Box 329">
              <controlPr defaultSize="0" autoFill="0" autoLine="0" autoPict="0">
                <anchor moveWithCells="1">
                  <from>
                    <xdr:col>4</xdr:col>
                    <xdr:colOff>320040</xdr:colOff>
                    <xdr:row>239</xdr:row>
                    <xdr:rowOff>22860</xdr:rowOff>
                  </from>
                  <to>
                    <xdr:col>4</xdr:col>
                    <xdr:colOff>693420</xdr:colOff>
                    <xdr:row>239</xdr:row>
                    <xdr:rowOff>220980</xdr:rowOff>
                  </to>
                </anchor>
              </controlPr>
            </control>
          </mc:Choice>
        </mc:AlternateContent>
        <mc:AlternateContent xmlns:mc="http://schemas.openxmlformats.org/markup-compatibility/2006">
          <mc:Choice Requires="x14">
            <control shapeId="4436" r:id="rId61" name="Check Box 340">
              <controlPr defaultSize="0" autoFill="0" autoLine="0" autoPict="0">
                <anchor moveWithCells="1">
                  <from>
                    <xdr:col>5</xdr:col>
                    <xdr:colOff>320040</xdr:colOff>
                    <xdr:row>238</xdr:row>
                    <xdr:rowOff>22860</xdr:rowOff>
                  </from>
                  <to>
                    <xdr:col>5</xdr:col>
                    <xdr:colOff>693420</xdr:colOff>
                    <xdr:row>238</xdr:row>
                    <xdr:rowOff>220980</xdr:rowOff>
                  </to>
                </anchor>
              </controlPr>
            </control>
          </mc:Choice>
        </mc:AlternateContent>
        <mc:AlternateContent xmlns:mc="http://schemas.openxmlformats.org/markup-compatibility/2006">
          <mc:Choice Requires="x14">
            <control shapeId="4437" r:id="rId62" name="Check Box 341">
              <controlPr defaultSize="0" autoFill="0" autoLine="0" autoPict="0">
                <anchor moveWithCells="1">
                  <from>
                    <xdr:col>5</xdr:col>
                    <xdr:colOff>320040</xdr:colOff>
                    <xdr:row>239</xdr:row>
                    <xdr:rowOff>22860</xdr:rowOff>
                  </from>
                  <to>
                    <xdr:col>5</xdr:col>
                    <xdr:colOff>693420</xdr:colOff>
                    <xdr:row>239</xdr:row>
                    <xdr:rowOff>220980</xdr:rowOff>
                  </to>
                </anchor>
              </controlPr>
            </control>
          </mc:Choice>
        </mc:AlternateContent>
        <mc:AlternateContent xmlns:mc="http://schemas.openxmlformats.org/markup-compatibility/2006">
          <mc:Choice Requires="x14">
            <control shapeId="4442" r:id="rId63" name="Check Box 346">
              <controlPr defaultSize="0" autoFill="0" autoLine="0" autoPict="0">
                <anchor moveWithCells="1">
                  <from>
                    <xdr:col>6</xdr:col>
                    <xdr:colOff>320040</xdr:colOff>
                    <xdr:row>238</xdr:row>
                    <xdr:rowOff>22860</xdr:rowOff>
                  </from>
                  <to>
                    <xdr:col>6</xdr:col>
                    <xdr:colOff>693420</xdr:colOff>
                    <xdr:row>238</xdr:row>
                    <xdr:rowOff>220980</xdr:rowOff>
                  </to>
                </anchor>
              </controlPr>
            </control>
          </mc:Choice>
        </mc:AlternateContent>
        <mc:AlternateContent xmlns:mc="http://schemas.openxmlformats.org/markup-compatibility/2006">
          <mc:Choice Requires="x14">
            <control shapeId="4443" r:id="rId64" name="Check Box 347">
              <controlPr defaultSize="0" autoFill="0" autoLine="0" autoPict="0">
                <anchor moveWithCells="1">
                  <from>
                    <xdr:col>7</xdr:col>
                    <xdr:colOff>320040</xdr:colOff>
                    <xdr:row>238</xdr:row>
                    <xdr:rowOff>22860</xdr:rowOff>
                  </from>
                  <to>
                    <xdr:col>7</xdr:col>
                    <xdr:colOff>693420</xdr:colOff>
                    <xdr:row>238</xdr:row>
                    <xdr:rowOff>220980</xdr:rowOff>
                  </to>
                </anchor>
              </controlPr>
            </control>
          </mc:Choice>
        </mc:AlternateContent>
        <mc:AlternateContent xmlns:mc="http://schemas.openxmlformats.org/markup-compatibility/2006">
          <mc:Choice Requires="x14">
            <control shapeId="4445" r:id="rId65" name="Check Box 349">
              <controlPr defaultSize="0" autoFill="0" autoLine="0" autoPict="0">
                <anchor moveWithCells="1">
                  <from>
                    <xdr:col>8</xdr:col>
                    <xdr:colOff>320040</xdr:colOff>
                    <xdr:row>238</xdr:row>
                    <xdr:rowOff>22860</xdr:rowOff>
                  </from>
                  <to>
                    <xdr:col>8</xdr:col>
                    <xdr:colOff>693420</xdr:colOff>
                    <xdr:row>238</xdr:row>
                    <xdr:rowOff>220980</xdr:rowOff>
                  </to>
                </anchor>
              </controlPr>
            </control>
          </mc:Choice>
        </mc:AlternateContent>
        <mc:AlternateContent xmlns:mc="http://schemas.openxmlformats.org/markup-compatibility/2006">
          <mc:Choice Requires="x14">
            <control shapeId="4446" r:id="rId66" name="Check Box 350">
              <controlPr defaultSize="0" autoFill="0" autoLine="0" autoPict="0">
                <anchor moveWithCells="1">
                  <from>
                    <xdr:col>9</xdr:col>
                    <xdr:colOff>320040</xdr:colOff>
                    <xdr:row>238</xdr:row>
                    <xdr:rowOff>22860</xdr:rowOff>
                  </from>
                  <to>
                    <xdr:col>9</xdr:col>
                    <xdr:colOff>693420</xdr:colOff>
                    <xdr:row>238</xdr:row>
                    <xdr:rowOff>220980</xdr:rowOff>
                  </to>
                </anchor>
              </controlPr>
            </control>
          </mc:Choice>
        </mc:AlternateContent>
        <mc:AlternateContent xmlns:mc="http://schemas.openxmlformats.org/markup-compatibility/2006">
          <mc:Choice Requires="x14">
            <control shapeId="4447" r:id="rId67" name="Check Box 351">
              <controlPr defaultSize="0" autoFill="0" autoLine="0" autoPict="0">
                <anchor moveWithCells="1">
                  <from>
                    <xdr:col>10</xdr:col>
                    <xdr:colOff>320040</xdr:colOff>
                    <xdr:row>238</xdr:row>
                    <xdr:rowOff>22860</xdr:rowOff>
                  </from>
                  <to>
                    <xdr:col>10</xdr:col>
                    <xdr:colOff>693420</xdr:colOff>
                    <xdr:row>238</xdr:row>
                    <xdr:rowOff>220980</xdr:rowOff>
                  </to>
                </anchor>
              </controlPr>
            </control>
          </mc:Choice>
        </mc:AlternateContent>
        <mc:AlternateContent xmlns:mc="http://schemas.openxmlformats.org/markup-compatibility/2006">
          <mc:Choice Requires="x14">
            <control shapeId="4448" r:id="rId68" name="Check Box 352">
              <controlPr defaultSize="0" autoFill="0" autoLine="0" autoPict="0">
                <anchor moveWithCells="1">
                  <from>
                    <xdr:col>6</xdr:col>
                    <xdr:colOff>320040</xdr:colOff>
                    <xdr:row>239</xdr:row>
                    <xdr:rowOff>22860</xdr:rowOff>
                  </from>
                  <to>
                    <xdr:col>6</xdr:col>
                    <xdr:colOff>693420</xdr:colOff>
                    <xdr:row>239</xdr:row>
                    <xdr:rowOff>220980</xdr:rowOff>
                  </to>
                </anchor>
              </controlPr>
            </control>
          </mc:Choice>
        </mc:AlternateContent>
        <mc:AlternateContent xmlns:mc="http://schemas.openxmlformats.org/markup-compatibility/2006">
          <mc:Choice Requires="x14">
            <control shapeId="4449" r:id="rId69" name="Check Box 353">
              <controlPr defaultSize="0" autoFill="0" autoLine="0" autoPict="0">
                <anchor moveWithCells="1">
                  <from>
                    <xdr:col>7</xdr:col>
                    <xdr:colOff>320040</xdr:colOff>
                    <xdr:row>239</xdr:row>
                    <xdr:rowOff>22860</xdr:rowOff>
                  </from>
                  <to>
                    <xdr:col>7</xdr:col>
                    <xdr:colOff>693420</xdr:colOff>
                    <xdr:row>239</xdr:row>
                    <xdr:rowOff>220980</xdr:rowOff>
                  </to>
                </anchor>
              </controlPr>
            </control>
          </mc:Choice>
        </mc:AlternateContent>
        <mc:AlternateContent xmlns:mc="http://schemas.openxmlformats.org/markup-compatibility/2006">
          <mc:Choice Requires="x14">
            <control shapeId="4450" r:id="rId70" name="Check Box 354">
              <controlPr defaultSize="0" autoFill="0" autoLine="0" autoPict="0">
                <anchor moveWithCells="1">
                  <from>
                    <xdr:col>8</xdr:col>
                    <xdr:colOff>320040</xdr:colOff>
                    <xdr:row>239</xdr:row>
                    <xdr:rowOff>22860</xdr:rowOff>
                  </from>
                  <to>
                    <xdr:col>8</xdr:col>
                    <xdr:colOff>693420</xdr:colOff>
                    <xdr:row>239</xdr:row>
                    <xdr:rowOff>220980</xdr:rowOff>
                  </to>
                </anchor>
              </controlPr>
            </control>
          </mc:Choice>
        </mc:AlternateContent>
        <mc:AlternateContent xmlns:mc="http://schemas.openxmlformats.org/markup-compatibility/2006">
          <mc:Choice Requires="x14">
            <control shapeId="4451" r:id="rId71" name="Check Box 355">
              <controlPr defaultSize="0" autoFill="0" autoLine="0" autoPict="0">
                <anchor moveWithCells="1">
                  <from>
                    <xdr:col>9</xdr:col>
                    <xdr:colOff>320040</xdr:colOff>
                    <xdr:row>239</xdr:row>
                    <xdr:rowOff>22860</xdr:rowOff>
                  </from>
                  <to>
                    <xdr:col>9</xdr:col>
                    <xdr:colOff>693420</xdr:colOff>
                    <xdr:row>239</xdr:row>
                    <xdr:rowOff>220980</xdr:rowOff>
                  </to>
                </anchor>
              </controlPr>
            </control>
          </mc:Choice>
        </mc:AlternateContent>
        <mc:AlternateContent xmlns:mc="http://schemas.openxmlformats.org/markup-compatibility/2006">
          <mc:Choice Requires="x14">
            <control shapeId="4452" r:id="rId72" name="Check Box 356">
              <controlPr defaultSize="0" autoFill="0" autoLine="0" autoPict="0">
                <anchor moveWithCells="1">
                  <from>
                    <xdr:col>10</xdr:col>
                    <xdr:colOff>320040</xdr:colOff>
                    <xdr:row>239</xdr:row>
                    <xdr:rowOff>22860</xdr:rowOff>
                  </from>
                  <to>
                    <xdr:col>10</xdr:col>
                    <xdr:colOff>693420</xdr:colOff>
                    <xdr:row>239</xdr:row>
                    <xdr:rowOff>220980</xdr:rowOff>
                  </to>
                </anchor>
              </controlPr>
            </control>
          </mc:Choice>
        </mc:AlternateContent>
        <mc:AlternateContent xmlns:mc="http://schemas.openxmlformats.org/markup-compatibility/2006">
          <mc:Choice Requires="x14">
            <control shapeId="4454" r:id="rId73" name="Check Box 358">
              <controlPr defaultSize="0" autoFill="0" autoLine="0" autoPict="0">
                <anchor moveWithCells="1">
                  <from>
                    <xdr:col>4</xdr:col>
                    <xdr:colOff>320040</xdr:colOff>
                    <xdr:row>240</xdr:row>
                    <xdr:rowOff>22860</xdr:rowOff>
                  </from>
                  <to>
                    <xdr:col>4</xdr:col>
                    <xdr:colOff>693420</xdr:colOff>
                    <xdr:row>240</xdr:row>
                    <xdr:rowOff>220980</xdr:rowOff>
                  </to>
                </anchor>
              </controlPr>
            </control>
          </mc:Choice>
        </mc:AlternateContent>
        <mc:AlternateContent xmlns:mc="http://schemas.openxmlformats.org/markup-compatibility/2006">
          <mc:Choice Requires="x14">
            <control shapeId="4455" r:id="rId74" name="Check Box 359">
              <controlPr defaultSize="0" autoFill="0" autoLine="0" autoPict="0">
                <anchor moveWithCells="1">
                  <from>
                    <xdr:col>5</xdr:col>
                    <xdr:colOff>320040</xdr:colOff>
                    <xdr:row>240</xdr:row>
                    <xdr:rowOff>22860</xdr:rowOff>
                  </from>
                  <to>
                    <xdr:col>5</xdr:col>
                    <xdr:colOff>693420</xdr:colOff>
                    <xdr:row>240</xdr:row>
                    <xdr:rowOff>220980</xdr:rowOff>
                  </to>
                </anchor>
              </controlPr>
            </control>
          </mc:Choice>
        </mc:AlternateContent>
        <mc:AlternateContent xmlns:mc="http://schemas.openxmlformats.org/markup-compatibility/2006">
          <mc:Choice Requires="x14">
            <control shapeId="4456" r:id="rId75" name="Check Box 360">
              <controlPr defaultSize="0" autoFill="0" autoLine="0" autoPict="0">
                <anchor moveWithCells="1">
                  <from>
                    <xdr:col>6</xdr:col>
                    <xdr:colOff>320040</xdr:colOff>
                    <xdr:row>240</xdr:row>
                    <xdr:rowOff>22860</xdr:rowOff>
                  </from>
                  <to>
                    <xdr:col>6</xdr:col>
                    <xdr:colOff>693420</xdr:colOff>
                    <xdr:row>240</xdr:row>
                    <xdr:rowOff>220980</xdr:rowOff>
                  </to>
                </anchor>
              </controlPr>
            </control>
          </mc:Choice>
        </mc:AlternateContent>
        <mc:AlternateContent xmlns:mc="http://schemas.openxmlformats.org/markup-compatibility/2006">
          <mc:Choice Requires="x14">
            <control shapeId="4457" r:id="rId76" name="Check Box 361">
              <controlPr defaultSize="0" autoFill="0" autoLine="0" autoPict="0">
                <anchor moveWithCells="1">
                  <from>
                    <xdr:col>7</xdr:col>
                    <xdr:colOff>320040</xdr:colOff>
                    <xdr:row>240</xdr:row>
                    <xdr:rowOff>22860</xdr:rowOff>
                  </from>
                  <to>
                    <xdr:col>7</xdr:col>
                    <xdr:colOff>693420</xdr:colOff>
                    <xdr:row>240</xdr:row>
                    <xdr:rowOff>220980</xdr:rowOff>
                  </to>
                </anchor>
              </controlPr>
            </control>
          </mc:Choice>
        </mc:AlternateContent>
        <mc:AlternateContent xmlns:mc="http://schemas.openxmlformats.org/markup-compatibility/2006">
          <mc:Choice Requires="x14">
            <control shapeId="4458" r:id="rId77" name="Check Box 362">
              <controlPr defaultSize="0" autoFill="0" autoLine="0" autoPict="0">
                <anchor moveWithCells="1">
                  <from>
                    <xdr:col>8</xdr:col>
                    <xdr:colOff>320040</xdr:colOff>
                    <xdr:row>240</xdr:row>
                    <xdr:rowOff>22860</xdr:rowOff>
                  </from>
                  <to>
                    <xdr:col>8</xdr:col>
                    <xdr:colOff>693420</xdr:colOff>
                    <xdr:row>240</xdr:row>
                    <xdr:rowOff>220980</xdr:rowOff>
                  </to>
                </anchor>
              </controlPr>
            </control>
          </mc:Choice>
        </mc:AlternateContent>
        <mc:AlternateContent xmlns:mc="http://schemas.openxmlformats.org/markup-compatibility/2006">
          <mc:Choice Requires="x14">
            <control shapeId="4459" r:id="rId78" name="Check Box 363">
              <controlPr defaultSize="0" autoFill="0" autoLine="0" autoPict="0">
                <anchor moveWithCells="1">
                  <from>
                    <xdr:col>9</xdr:col>
                    <xdr:colOff>320040</xdr:colOff>
                    <xdr:row>240</xdr:row>
                    <xdr:rowOff>22860</xdr:rowOff>
                  </from>
                  <to>
                    <xdr:col>9</xdr:col>
                    <xdr:colOff>693420</xdr:colOff>
                    <xdr:row>240</xdr:row>
                    <xdr:rowOff>220980</xdr:rowOff>
                  </to>
                </anchor>
              </controlPr>
            </control>
          </mc:Choice>
        </mc:AlternateContent>
        <mc:AlternateContent xmlns:mc="http://schemas.openxmlformats.org/markup-compatibility/2006">
          <mc:Choice Requires="x14">
            <control shapeId="4460" r:id="rId79" name="Check Box 364">
              <controlPr defaultSize="0" autoFill="0" autoLine="0" autoPict="0">
                <anchor moveWithCells="1">
                  <from>
                    <xdr:col>10</xdr:col>
                    <xdr:colOff>320040</xdr:colOff>
                    <xdr:row>240</xdr:row>
                    <xdr:rowOff>22860</xdr:rowOff>
                  </from>
                  <to>
                    <xdr:col>10</xdr:col>
                    <xdr:colOff>693420</xdr:colOff>
                    <xdr:row>240</xdr:row>
                    <xdr:rowOff>220980</xdr:rowOff>
                  </to>
                </anchor>
              </controlPr>
            </control>
          </mc:Choice>
        </mc:AlternateContent>
        <mc:AlternateContent xmlns:mc="http://schemas.openxmlformats.org/markup-compatibility/2006">
          <mc:Choice Requires="x14">
            <control shapeId="4461" r:id="rId80" name="Check Box 365">
              <controlPr defaultSize="0" autoFill="0" autoLine="0" autoPict="0">
                <anchor moveWithCells="1">
                  <from>
                    <xdr:col>4</xdr:col>
                    <xdr:colOff>320040</xdr:colOff>
                    <xdr:row>241</xdr:row>
                    <xdr:rowOff>22860</xdr:rowOff>
                  </from>
                  <to>
                    <xdr:col>4</xdr:col>
                    <xdr:colOff>693420</xdr:colOff>
                    <xdr:row>241</xdr:row>
                    <xdr:rowOff>220980</xdr:rowOff>
                  </to>
                </anchor>
              </controlPr>
            </control>
          </mc:Choice>
        </mc:AlternateContent>
        <mc:AlternateContent xmlns:mc="http://schemas.openxmlformats.org/markup-compatibility/2006">
          <mc:Choice Requires="x14">
            <control shapeId="4462" r:id="rId81" name="Check Box 366">
              <controlPr defaultSize="0" autoFill="0" autoLine="0" autoPict="0">
                <anchor moveWithCells="1">
                  <from>
                    <xdr:col>5</xdr:col>
                    <xdr:colOff>320040</xdr:colOff>
                    <xdr:row>241</xdr:row>
                    <xdr:rowOff>22860</xdr:rowOff>
                  </from>
                  <to>
                    <xdr:col>5</xdr:col>
                    <xdr:colOff>693420</xdr:colOff>
                    <xdr:row>241</xdr:row>
                    <xdr:rowOff>220980</xdr:rowOff>
                  </to>
                </anchor>
              </controlPr>
            </control>
          </mc:Choice>
        </mc:AlternateContent>
        <mc:AlternateContent xmlns:mc="http://schemas.openxmlformats.org/markup-compatibility/2006">
          <mc:Choice Requires="x14">
            <control shapeId="4463" r:id="rId82" name="Check Box 367">
              <controlPr defaultSize="0" autoFill="0" autoLine="0" autoPict="0">
                <anchor moveWithCells="1">
                  <from>
                    <xdr:col>6</xdr:col>
                    <xdr:colOff>320040</xdr:colOff>
                    <xdr:row>241</xdr:row>
                    <xdr:rowOff>22860</xdr:rowOff>
                  </from>
                  <to>
                    <xdr:col>6</xdr:col>
                    <xdr:colOff>693420</xdr:colOff>
                    <xdr:row>241</xdr:row>
                    <xdr:rowOff>220980</xdr:rowOff>
                  </to>
                </anchor>
              </controlPr>
            </control>
          </mc:Choice>
        </mc:AlternateContent>
        <mc:AlternateContent xmlns:mc="http://schemas.openxmlformats.org/markup-compatibility/2006">
          <mc:Choice Requires="x14">
            <control shapeId="4464" r:id="rId83" name="Check Box 368">
              <controlPr defaultSize="0" autoFill="0" autoLine="0" autoPict="0">
                <anchor moveWithCells="1">
                  <from>
                    <xdr:col>7</xdr:col>
                    <xdr:colOff>320040</xdr:colOff>
                    <xdr:row>241</xdr:row>
                    <xdr:rowOff>22860</xdr:rowOff>
                  </from>
                  <to>
                    <xdr:col>7</xdr:col>
                    <xdr:colOff>693420</xdr:colOff>
                    <xdr:row>241</xdr:row>
                    <xdr:rowOff>220980</xdr:rowOff>
                  </to>
                </anchor>
              </controlPr>
            </control>
          </mc:Choice>
        </mc:AlternateContent>
        <mc:AlternateContent xmlns:mc="http://schemas.openxmlformats.org/markup-compatibility/2006">
          <mc:Choice Requires="x14">
            <control shapeId="4465" r:id="rId84" name="Check Box 369">
              <controlPr defaultSize="0" autoFill="0" autoLine="0" autoPict="0">
                <anchor moveWithCells="1">
                  <from>
                    <xdr:col>8</xdr:col>
                    <xdr:colOff>320040</xdr:colOff>
                    <xdr:row>241</xdr:row>
                    <xdr:rowOff>22860</xdr:rowOff>
                  </from>
                  <to>
                    <xdr:col>8</xdr:col>
                    <xdr:colOff>693420</xdr:colOff>
                    <xdr:row>241</xdr:row>
                    <xdr:rowOff>220980</xdr:rowOff>
                  </to>
                </anchor>
              </controlPr>
            </control>
          </mc:Choice>
        </mc:AlternateContent>
        <mc:AlternateContent xmlns:mc="http://schemas.openxmlformats.org/markup-compatibility/2006">
          <mc:Choice Requires="x14">
            <control shapeId="4466" r:id="rId85" name="Check Box 370">
              <controlPr defaultSize="0" autoFill="0" autoLine="0" autoPict="0">
                <anchor moveWithCells="1">
                  <from>
                    <xdr:col>9</xdr:col>
                    <xdr:colOff>320040</xdr:colOff>
                    <xdr:row>241</xdr:row>
                    <xdr:rowOff>22860</xdr:rowOff>
                  </from>
                  <to>
                    <xdr:col>9</xdr:col>
                    <xdr:colOff>693420</xdr:colOff>
                    <xdr:row>241</xdr:row>
                    <xdr:rowOff>220980</xdr:rowOff>
                  </to>
                </anchor>
              </controlPr>
            </control>
          </mc:Choice>
        </mc:AlternateContent>
        <mc:AlternateContent xmlns:mc="http://schemas.openxmlformats.org/markup-compatibility/2006">
          <mc:Choice Requires="x14">
            <control shapeId="4467" r:id="rId86" name="Check Box 371">
              <controlPr defaultSize="0" autoFill="0" autoLine="0" autoPict="0">
                <anchor moveWithCells="1">
                  <from>
                    <xdr:col>10</xdr:col>
                    <xdr:colOff>320040</xdr:colOff>
                    <xdr:row>241</xdr:row>
                    <xdr:rowOff>22860</xdr:rowOff>
                  </from>
                  <to>
                    <xdr:col>10</xdr:col>
                    <xdr:colOff>693420</xdr:colOff>
                    <xdr:row>241</xdr:row>
                    <xdr:rowOff>220980</xdr:rowOff>
                  </to>
                </anchor>
              </controlPr>
            </control>
          </mc:Choice>
        </mc:AlternateContent>
        <mc:AlternateContent xmlns:mc="http://schemas.openxmlformats.org/markup-compatibility/2006">
          <mc:Choice Requires="x14">
            <control shapeId="4468" r:id="rId87" name="Check Box 372">
              <controlPr defaultSize="0" autoFill="0" autoLine="0" autoPict="0">
                <anchor moveWithCells="1">
                  <from>
                    <xdr:col>4</xdr:col>
                    <xdr:colOff>320040</xdr:colOff>
                    <xdr:row>242</xdr:row>
                    <xdr:rowOff>22860</xdr:rowOff>
                  </from>
                  <to>
                    <xdr:col>4</xdr:col>
                    <xdr:colOff>693420</xdr:colOff>
                    <xdr:row>242</xdr:row>
                    <xdr:rowOff>220980</xdr:rowOff>
                  </to>
                </anchor>
              </controlPr>
            </control>
          </mc:Choice>
        </mc:AlternateContent>
        <mc:AlternateContent xmlns:mc="http://schemas.openxmlformats.org/markup-compatibility/2006">
          <mc:Choice Requires="x14">
            <control shapeId="4469" r:id="rId88" name="Check Box 373">
              <controlPr defaultSize="0" autoFill="0" autoLine="0" autoPict="0">
                <anchor moveWithCells="1">
                  <from>
                    <xdr:col>5</xdr:col>
                    <xdr:colOff>320040</xdr:colOff>
                    <xdr:row>242</xdr:row>
                    <xdr:rowOff>22860</xdr:rowOff>
                  </from>
                  <to>
                    <xdr:col>5</xdr:col>
                    <xdr:colOff>693420</xdr:colOff>
                    <xdr:row>242</xdr:row>
                    <xdr:rowOff>220980</xdr:rowOff>
                  </to>
                </anchor>
              </controlPr>
            </control>
          </mc:Choice>
        </mc:AlternateContent>
        <mc:AlternateContent xmlns:mc="http://schemas.openxmlformats.org/markup-compatibility/2006">
          <mc:Choice Requires="x14">
            <control shapeId="4470" r:id="rId89" name="Check Box 374">
              <controlPr defaultSize="0" autoFill="0" autoLine="0" autoPict="0">
                <anchor moveWithCells="1">
                  <from>
                    <xdr:col>6</xdr:col>
                    <xdr:colOff>320040</xdr:colOff>
                    <xdr:row>242</xdr:row>
                    <xdr:rowOff>22860</xdr:rowOff>
                  </from>
                  <to>
                    <xdr:col>6</xdr:col>
                    <xdr:colOff>693420</xdr:colOff>
                    <xdr:row>242</xdr:row>
                    <xdr:rowOff>220980</xdr:rowOff>
                  </to>
                </anchor>
              </controlPr>
            </control>
          </mc:Choice>
        </mc:AlternateContent>
        <mc:AlternateContent xmlns:mc="http://schemas.openxmlformats.org/markup-compatibility/2006">
          <mc:Choice Requires="x14">
            <control shapeId="4471" r:id="rId90" name="Check Box 375">
              <controlPr defaultSize="0" autoFill="0" autoLine="0" autoPict="0">
                <anchor moveWithCells="1">
                  <from>
                    <xdr:col>7</xdr:col>
                    <xdr:colOff>320040</xdr:colOff>
                    <xdr:row>242</xdr:row>
                    <xdr:rowOff>22860</xdr:rowOff>
                  </from>
                  <to>
                    <xdr:col>7</xdr:col>
                    <xdr:colOff>693420</xdr:colOff>
                    <xdr:row>242</xdr:row>
                    <xdr:rowOff>220980</xdr:rowOff>
                  </to>
                </anchor>
              </controlPr>
            </control>
          </mc:Choice>
        </mc:AlternateContent>
        <mc:AlternateContent xmlns:mc="http://schemas.openxmlformats.org/markup-compatibility/2006">
          <mc:Choice Requires="x14">
            <control shapeId="4472" r:id="rId91" name="Check Box 376">
              <controlPr defaultSize="0" autoFill="0" autoLine="0" autoPict="0">
                <anchor moveWithCells="1">
                  <from>
                    <xdr:col>8</xdr:col>
                    <xdr:colOff>320040</xdr:colOff>
                    <xdr:row>242</xdr:row>
                    <xdr:rowOff>22860</xdr:rowOff>
                  </from>
                  <to>
                    <xdr:col>8</xdr:col>
                    <xdr:colOff>693420</xdr:colOff>
                    <xdr:row>242</xdr:row>
                    <xdr:rowOff>220980</xdr:rowOff>
                  </to>
                </anchor>
              </controlPr>
            </control>
          </mc:Choice>
        </mc:AlternateContent>
        <mc:AlternateContent xmlns:mc="http://schemas.openxmlformats.org/markup-compatibility/2006">
          <mc:Choice Requires="x14">
            <control shapeId="4473" r:id="rId92" name="Check Box 377">
              <controlPr defaultSize="0" autoFill="0" autoLine="0" autoPict="0">
                <anchor moveWithCells="1">
                  <from>
                    <xdr:col>9</xdr:col>
                    <xdr:colOff>320040</xdr:colOff>
                    <xdr:row>242</xdr:row>
                    <xdr:rowOff>22860</xdr:rowOff>
                  </from>
                  <to>
                    <xdr:col>9</xdr:col>
                    <xdr:colOff>693420</xdr:colOff>
                    <xdr:row>242</xdr:row>
                    <xdr:rowOff>220980</xdr:rowOff>
                  </to>
                </anchor>
              </controlPr>
            </control>
          </mc:Choice>
        </mc:AlternateContent>
        <mc:AlternateContent xmlns:mc="http://schemas.openxmlformats.org/markup-compatibility/2006">
          <mc:Choice Requires="x14">
            <control shapeId="4474" r:id="rId93" name="Check Box 378">
              <controlPr defaultSize="0" autoFill="0" autoLine="0" autoPict="0">
                <anchor moveWithCells="1">
                  <from>
                    <xdr:col>10</xdr:col>
                    <xdr:colOff>320040</xdr:colOff>
                    <xdr:row>242</xdr:row>
                    <xdr:rowOff>22860</xdr:rowOff>
                  </from>
                  <to>
                    <xdr:col>10</xdr:col>
                    <xdr:colOff>693420</xdr:colOff>
                    <xdr:row>242</xdr:row>
                    <xdr:rowOff>220980</xdr:rowOff>
                  </to>
                </anchor>
              </controlPr>
            </control>
          </mc:Choice>
        </mc:AlternateContent>
        <mc:AlternateContent xmlns:mc="http://schemas.openxmlformats.org/markup-compatibility/2006">
          <mc:Choice Requires="x14">
            <control shapeId="4475" r:id="rId94" name="Check Box 379">
              <controlPr defaultSize="0" autoFill="0" autoLine="0" autoPict="0">
                <anchor moveWithCells="1">
                  <from>
                    <xdr:col>4</xdr:col>
                    <xdr:colOff>320040</xdr:colOff>
                    <xdr:row>243</xdr:row>
                    <xdr:rowOff>22860</xdr:rowOff>
                  </from>
                  <to>
                    <xdr:col>4</xdr:col>
                    <xdr:colOff>693420</xdr:colOff>
                    <xdr:row>243</xdr:row>
                    <xdr:rowOff>220980</xdr:rowOff>
                  </to>
                </anchor>
              </controlPr>
            </control>
          </mc:Choice>
        </mc:AlternateContent>
        <mc:AlternateContent xmlns:mc="http://schemas.openxmlformats.org/markup-compatibility/2006">
          <mc:Choice Requires="x14">
            <control shapeId="4476" r:id="rId95" name="Check Box 380">
              <controlPr defaultSize="0" autoFill="0" autoLine="0" autoPict="0">
                <anchor moveWithCells="1">
                  <from>
                    <xdr:col>5</xdr:col>
                    <xdr:colOff>320040</xdr:colOff>
                    <xdr:row>243</xdr:row>
                    <xdr:rowOff>22860</xdr:rowOff>
                  </from>
                  <to>
                    <xdr:col>5</xdr:col>
                    <xdr:colOff>693420</xdr:colOff>
                    <xdr:row>243</xdr:row>
                    <xdr:rowOff>220980</xdr:rowOff>
                  </to>
                </anchor>
              </controlPr>
            </control>
          </mc:Choice>
        </mc:AlternateContent>
        <mc:AlternateContent xmlns:mc="http://schemas.openxmlformats.org/markup-compatibility/2006">
          <mc:Choice Requires="x14">
            <control shapeId="4477" r:id="rId96" name="Check Box 381">
              <controlPr defaultSize="0" autoFill="0" autoLine="0" autoPict="0">
                <anchor moveWithCells="1">
                  <from>
                    <xdr:col>6</xdr:col>
                    <xdr:colOff>320040</xdr:colOff>
                    <xdr:row>243</xdr:row>
                    <xdr:rowOff>22860</xdr:rowOff>
                  </from>
                  <to>
                    <xdr:col>6</xdr:col>
                    <xdr:colOff>693420</xdr:colOff>
                    <xdr:row>243</xdr:row>
                    <xdr:rowOff>220980</xdr:rowOff>
                  </to>
                </anchor>
              </controlPr>
            </control>
          </mc:Choice>
        </mc:AlternateContent>
        <mc:AlternateContent xmlns:mc="http://schemas.openxmlformats.org/markup-compatibility/2006">
          <mc:Choice Requires="x14">
            <control shapeId="4478" r:id="rId97" name="Check Box 382">
              <controlPr defaultSize="0" autoFill="0" autoLine="0" autoPict="0">
                <anchor moveWithCells="1">
                  <from>
                    <xdr:col>7</xdr:col>
                    <xdr:colOff>320040</xdr:colOff>
                    <xdr:row>243</xdr:row>
                    <xdr:rowOff>22860</xdr:rowOff>
                  </from>
                  <to>
                    <xdr:col>7</xdr:col>
                    <xdr:colOff>693420</xdr:colOff>
                    <xdr:row>243</xdr:row>
                    <xdr:rowOff>220980</xdr:rowOff>
                  </to>
                </anchor>
              </controlPr>
            </control>
          </mc:Choice>
        </mc:AlternateContent>
        <mc:AlternateContent xmlns:mc="http://schemas.openxmlformats.org/markup-compatibility/2006">
          <mc:Choice Requires="x14">
            <control shapeId="4479" r:id="rId98" name="Check Box 383">
              <controlPr defaultSize="0" autoFill="0" autoLine="0" autoPict="0">
                <anchor moveWithCells="1">
                  <from>
                    <xdr:col>8</xdr:col>
                    <xdr:colOff>320040</xdr:colOff>
                    <xdr:row>243</xdr:row>
                    <xdr:rowOff>22860</xdr:rowOff>
                  </from>
                  <to>
                    <xdr:col>8</xdr:col>
                    <xdr:colOff>693420</xdr:colOff>
                    <xdr:row>243</xdr:row>
                    <xdr:rowOff>220980</xdr:rowOff>
                  </to>
                </anchor>
              </controlPr>
            </control>
          </mc:Choice>
        </mc:AlternateContent>
        <mc:AlternateContent xmlns:mc="http://schemas.openxmlformats.org/markup-compatibility/2006">
          <mc:Choice Requires="x14">
            <control shapeId="4480" r:id="rId99" name="Check Box 384">
              <controlPr defaultSize="0" autoFill="0" autoLine="0" autoPict="0">
                <anchor moveWithCells="1">
                  <from>
                    <xdr:col>9</xdr:col>
                    <xdr:colOff>320040</xdr:colOff>
                    <xdr:row>243</xdr:row>
                    <xdr:rowOff>22860</xdr:rowOff>
                  </from>
                  <to>
                    <xdr:col>9</xdr:col>
                    <xdr:colOff>693420</xdr:colOff>
                    <xdr:row>243</xdr:row>
                    <xdr:rowOff>220980</xdr:rowOff>
                  </to>
                </anchor>
              </controlPr>
            </control>
          </mc:Choice>
        </mc:AlternateContent>
        <mc:AlternateContent xmlns:mc="http://schemas.openxmlformats.org/markup-compatibility/2006">
          <mc:Choice Requires="x14">
            <control shapeId="4481" r:id="rId100" name="Check Box 385">
              <controlPr defaultSize="0" autoFill="0" autoLine="0" autoPict="0">
                <anchor moveWithCells="1">
                  <from>
                    <xdr:col>10</xdr:col>
                    <xdr:colOff>320040</xdr:colOff>
                    <xdr:row>243</xdr:row>
                    <xdr:rowOff>22860</xdr:rowOff>
                  </from>
                  <to>
                    <xdr:col>10</xdr:col>
                    <xdr:colOff>693420</xdr:colOff>
                    <xdr:row>243</xdr:row>
                    <xdr:rowOff>220980</xdr:rowOff>
                  </to>
                </anchor>
              </controlPr>
            </control>
          </mc:Choice>
        </mc:AlternateContent>
        <mc:AlternateContent xmlns:mc="http://schemas.openxmlformats.org/markup-compatibility/2006">
          <mc:Choice Requires="x14">
            <control shapeId="4488" r:id="rId101" name="Check Box 392">
              <controlPr defaultSize="0" autoFill="0" autoLine="0" autoPict="0">
                <anchor moveWithCells="1">
                  <from>
                    <xdr:col>4</xdr:col>
                    <xdr:colOff>320040</xdr:colOff>
                    <xdr:row>250</xdr:row>
                    <xdr:rowOff>22860</xdr:rowOff>
                  </from>
                  <to>
                    <xdr:col>4</xdr:col>
                    <xdr:colOff>693420</xdr:colOff>
                    <xdr:row>250</xdr:row>
                    <xdr:rowOff>220980</xdr:rowOff>
                  </to>
                </anchor>
              </controlPr>
            </control>
          </mc:Choice>
        </mc:AlternateContent>
        <mc:AlternateContent xmlns:mc="http://schemas.openxmlformats.org/markup-compatibility/2006">
          <mc:Choice Requires="x14">
            <control shapeId="4489" r:id="rId102" name="Check Box 393">
              <controlPr defaultSize="0" autoFill="0" autoLine="0" autoPict="0">
                <anchor moveWithCells="1">
                  <from>
                    <xdr:col>5</xdr:col>
                    <xdr:colOff>320040</xdr:colOff>
                    <xdr:row>250</xdr:row>
                    <xdr:rowOff>22860</xdr:rowOff>
                  </from>
                  <to>
                    <xdr:col>5</xdr:col>
                    <xdr:colOff>693420</xdr:colOff>
                    <xdr:row>250</xdr:row>
                    <xdr:rowOff>220980</xdr:rowOff>
                  </to>
                </anchor>
              </controlPr>
            </control>
          </mc:Choice>
        </mc:AlternateContent>
        <mc:AlternateContent xmlns:mc="http://schemas.openxmlformats.org/markup-compatibility/2006">
          <mc:Choice Requires="x14">
            <control shapeId="4490" r:id="rId103" name="Check Box 394">
              <controlPr defaultSize="0" autoFill="0" autoLine="0" autoPict="0">
                <anchor moveWithCells="1">
                  <from>
                    <xdr:col>6</xdr:col>
                    <xdr:colOff>320040</xdr:colOff>
                    <xdr:row>250</xdr:row>
                    <xdr:rowOff>22860</xdr:rowOff>
                  </from>
                  <to>
                    <xdr:col>6</xdr:col>
                    <xdr:colOff>693420</xdr:colOff>
                    <xdr:row>250</xdr:row>
                    <xdr:rowOff>220980</xdr:rowOff>
                  </to>
                </anchor>
              </controlPr>
            </control>
          </mc:Choice>
        </mc:AlternateContent>
        <mc:AlternateContent xmlns:mc="http://schemas.openxmlformats.org/markup-compatibility/2006">
          <mc:Choice Requires="x14">
            <control shapeId="4491" r:id="rId104" name="Check Box 395">
              <controlPr defaultSize="0" autoFill="0" autoLine="0" autoPict="0">
                <anchor moveWithCells="1">
                  <from>
                    <xdr:col>7</xdr:col>
                    <xdr:colOff>320040</xdr:colOff>
                    <xdr:row>250</xdr:row>
                    <xdr:rowOff>22860</xdr:rowOff>
                  </from>
                  <to>
                    <xdr:col>7</xdr:col>
                    <xdr:colOff>693420</xdr:colOff>
                    <xdr:row>250</xdr:row>
                    <xdr:rowOff>220980</xdr:rowOff>
                  </to>
                </anchor>
              </controlPr>
            </control>
          </mc:Choice>
        </mc:AlternateContent>
        <mc:AlternateContent xmlns:mc="http://schemas.openxmlformats.org/markup-compatibility/2006">
          <mc:Choice Requires="x14">
            <control shapeId="4492" r:id="rId105" name="Check Box 396">
              <controlPr defaultSize="0" autoFill="0" autoLine="0" autoPict="0">
                <anchor moveWithCells="1">
                  <from>
                    <xdr:col>8</xdr:col>
                    <xdr:colOff>320040</xdr:colOff>
                    <xdr:row>250</xdr:row>
                    <xdr:rowOff>22860</xdr:rowOff>
                  </from>
                  <to>
                    <xdr:col>8</xdr:col>
                    <xdr:colOff>693420</xdr:colOff>
                    <xdr:row>250</xdr:row>
                    <xdr:rowOff>220980</xdr:rowOff>
                  </to>
                </anchor>
              </controlPr>
            </control>
          </mc:Choice>
        </mc:AlternateContent>
        <mc:AlternateContent xmlns:mc="http://schemas.openxmlformats.org/markup-compatibility/2006">
          <mc:Choice Requires="x14">
            <control shapeId="4493" r:id="rId106" name="Check Box 397">
              <controlPr defaultSize="0" autoFill="0" autoLine="0" autoPict="0">
                <anchor moveWithCells="1">
                  <from>
                    <xdr:col>9</xdr:col>
                    <xdr:colOff>320040</xdr:colOff>
                    <xdr:row>250</xdr:row>
                    <xdr:rowOff>22860</xdr:rowOff>
                  </from>
                  <to>
                    <xdr:col>9</xdr:col>
                    <xdr:colOff>693420</xdr:colOff>
                    <xdr:row>250</xdr:row>
                    <xdr:rowOff>220980</xdr:rowOff>
                  </to>
                </anchor>
              </controlPr>
            </control>
          </mc:Choice>
        </mc:AlternateContent>
        <mc:AlternateContent xmlns:mc="http://schemas.openxmlformats.org/markup-compatibility/2006">
          <mc:Choice Requires="x14">
            <control shapeId="4494" r:id="rId107" name="Check Box 398">
              <controlPr defaultSize="0" autoFill="0" autoLine="0" autoPict="0">
                <anchor moveWithCells="1">
                  <from>
                    <xdr:col>4</xdr:col>
                    <xdr:colOff>320040</xdr:colOff>
                    <xdr:row>251</xdr:row>
                    <xdr:rowOff>22860</xdr:rowOff>
                  </from>
                  <to>
                    <xdr:col>4</xdr:col>
                    <xdr:colOff>693420</xdr:colOff>
                    <xdr:row>251</xdr:row>
                    <xdr:rowOff>220980</xdr:rowOff>
                  </to>
                </anchor>
              </controlPr>
            </control>
          </mc:Choice>
        </mc:AlternateContent>
        <mc:AlternateContent xmlns:mc="http://schemas.openxmlformats.org/markup-compatibility/2006">
          <mc:Choice Requires="x14">
            <control shapeId="4495" r:id="rId108" name="Check Box 399">
              <controlPr defaultSize="0" autoFill="0" autoLine="0" autoPict="0">
                <anchor moveWithCells="1">
                  <from>
                    <xdr:col>5</xdr:col>
                    <xdr:colOff>320040</xdr:colOff>
                    <xdr:row>251</xdr:row>
                    <xdr:rowOff>22860</xdr:rowOff>
                  </from>
                  <to>
                    <xdr:col>5</xdr:col>
                    <xdr:colOff>693420</xdr:colOff>
                    <xdr:row>251</xdr:row>
                    <xdr:rowOff>220980</xdr:rowOff>
                  </to>
                </anchor>
              </controlPr>
            </control>
          </mc:Choice>
        </mc:AlternateContent>
        <mc:AlternateContent xmlns:mc="http://schemas.openxmlformats.org/markup-compatibility/2006">
          <mc:Choice Requires="x14">
            <control shapeId="4496" r:id="rId109" name="Check Box 400">
              <controlPr defaultSize="0" autoFill="0" autoLine="0" autoPict="0">
                <anchor moveWithCells="1">
                  <from>
                    <xdr:col>6</xdr:col>
                    <xdr:colOff>320040</xdr:colOff>
                    <xdr:row>251</xdr:row>
                    <xdr:rowOff>22860</xdr:rowOff>
                  </from>
                  <to>
                    <xdr:col>6</xdr:col>
                    <xdr:colOff>693420</xdr:colOff>
                    <xdr:row>251</xdr:row>
                    <xdr:rowOff>220980</xdr:rowOff>
                  </to>
                </anchor>
              </controlPr>
            </control>
          </mc:Choice>
        </mc:AlternateContent>
        <mc:AlternateContent xmlns:mc="http://schemas.openxmlformats.org/markup-compatibility/2006">
          <mc:Choice Requires="x14">
            <control shapeId="4497" r:id="rId110" name="Check Box 401">
              <controlPr defaultSize="0" autoFill="0" autoLine="0" autoPict="0">
                <anchor moveWithCells="1">
                  <from>
                    <xdr:col>7</xdr:col>
                    <xdr:colOff>320040</xdr:colOff>
                    <xdr:row>251</xdr:row>
                    <xdr:rowOff>22860</xdr:rowOff>
                  </from>
                  <to>
                    <xdr:col>7</xdr:col>
                    <xdr:colOff>693420</xdr:colOff>
                    <xdr:row>251</xdr:row>
                    <xdr:rowOff>220980</xdr:rowOff>
                  </to>
                </anchor>
              </controlPr>
            </control>
          </mc:Choice>
        </mc:AlternateContent>
        <mc:AlternateContent xmlns:mc="http://schemas.openxmlformats.org/markup-compatibility/2006">
          <mc:Choice Requires="x14">
            <control shapeId="4498" r:id="rId111" name="Check Box 402">
              <controlPr defaultSize="0" autoFill="0" autoLine="0" autoPict="0">
                <anchor moveWithCells="1">
                  <from>
                    <xdr:col>8</xdr:col>
                    <xdr:colOff>320040</xdr:colOff>
                    <xdr:row>251</xdr:row>
                    <xdr:rowOff>22860</xdr:rowOff>
                  </from>
                  <to>
                    <xdr:col>8</xdr:col>
                    <xdr:colOff>693420</xdr:colOff>
                    <xdr:row>251</xdr:row>
                    <xdr:rowOff>220980</xdr:rowOff>
                  </to>
                </anchor>
              </controlPr>
            </control>
          </mc:Choice>
        </mc:AlternateContent>
        <mc:AlternateContent xmlns:mc="http://schemas.openxmlformats.org/markup-compatibility/2006">
          <mc:Choice Requires="x14">
            <control shapeId="4499" r:id="rId112" name="Check Box 403">
              <controlPr defaultSize="0" autoFill="0" autoLine="0" autoPict="0">
                <anchor moveWithCells="1">
                  <from>
                    <xdr:col>9</xdr:col>
                    <xdr:colOff>320040</xdr:colOff>
                    <xdr:row>251</xdr:row>
                    <xdr:rowOff>22860</xdr:rowOff>
                  </from>
                  <to>
                    <xdr:col>9</xdr:col>
                    <xdr:colOff>693420</xdr:colOff>
                    <xdr:row>251</xdr:row>
                    <xdr:rowOff>220980</xdr:rowOff>
                  </to>
                </anchor>
              </controlPr>
            </control>
          </mc:Choice>
        </mc:AlternateContent>
        <mc:AlternateContent xmlns:mc="http://schemas.openxmlformats.org/markup-compatibility/2006">
          <mc:Choice Requires="x14">
            <control shapeId="4500" r:id="rId113" name="Check Box 404">
              <controlPr defaultSize="0" autoFill="0" autoLine="0" autoPict="0">
                <anchor moveWithCells="1">
                  <from>
                    <xdr:col>4</xdr:col>
                    <xdr:colOff>320040</xdr:colOff>
                    <xdr:row>252</xdr:row>
                    <xdr:rowOff>22860</xdr:rowOff>
                  </from>
                  <to>
                    <xdr:col>4</xdr:col>
                    <xdr:colOff>693420</xdr:colOff>
                    <xdr:row>252</xdr:row>
                    <xdr:rowOff>220980</xdr:rowOff>
                  </to>
                </anchor>
              </controlPr>
            </control>
          </mc:Choice>
        </mc:AlternateContent>
        <mc:AlternateContent xmlns:mc="http://schemas.openxmlformats.org/markup-compatibility/2006">
          <mc:Choice Requires="x14">
            <control shapeId="4501" r:id="rId114" name="Check Box 405">
              <controlPr defaultSize="0" autoFill="0" autoLine="0" autoPict="0">
                <anchor moveWithCells="1">
                  <from>
                    <xdr:col>5</xdr:col>
                    <xdr:colOff>320040</xdr:colOff>
                    <xdr:row>252</xdr:row>
                    <xdr:rowOff>22860</xdr:rowOff>
                  </from>
                  <to>
                    <xdr:col>5</xdr:col>
                    <xdr:colOff>693420</xdr:colOff>
                    <xdr:row>252</xdr:row>
                    <xdr:rowOff>220980</xdr:rowOff>
                  </to>
                </anchor>
              </controlPr>
            </control>
          </mc:Choice>
        </mc:AlternateContent>
        <mc:AlternateContent xmlns:mc="http://schemas.openxmlformats.org/markup-compatibility/2006">
          <mc:Choice Requires="x14">
            <control shapeId="4502" r:id="rId115" name="Check Box 406">
              <controlPr defaultSize="0" autoFill="0" autoLine="0" autoPict="0">
                <anchor moveWithCells="1">
                  <from>
                    <xdr:col>6</xdr:col>
                    <xdr:colOff>320040</xdr:colOff>
                    <xdr:row>252</xdr:row>
                    <xdr:rowOff>22860</xdr:rowOff>
                  </from>
                  <to>
                    <xdr:col>6</xdr:col>
                    <xdr:colOff>693420</xdr:colOff>
                    <xdr:row>252</xdr:row>
                    <xdr:rowOff>220980</xdr:rowOff>
                  </to>
                </anchor>
              </controlPr>
            </control>
          </mc:Choice>
        </mc:AlternateContent>
        <mc:AlternateContent xmlns:mc="http://schemas.openxmlformats.org/markup-compatibility/2006">
          <mc:Choice Requires="x14">
            <control shapeId="4503" r:id="rId116" name="Check Box 407">
              <controlPr defaultSize="0" autoFill="0" autoLine="0" autoPict="0">
                <anchor moveWithCells="1">
                  <from>
                    <xdr:col>7</xdr:col>
                    <xdr:colOff>320040</xdr:colOff>
                    <xdr:row>252</xdr:row>
                    <xdr:rowOff>22860</xdr:rowOff>
                  </from>
                  <to>
                    <xdr:col>7</xdr:col>
                    <xdr:colOff>693420</xdr:colOff>
                    <xdr:row>252</xdr:row>
                    <xdr:rowOff>220980</xdr:rowOff>
                  </to>
                </anchor>
              </controlPr>
            </control>
          </mc:Choice>
        </mc:AlternateContent>
        <mc:AlternateContent xmlns:mc="http://schemas.openxmlformats.org/markup-compatibility/2006">
          <mc:Choice Requires="x14">
            <control shapeId="4504" r:id="rId117" name="Check Box 408">
              <controlPr defaultSize="0" autoFill="0" autoLine="0" autoPict="0">
                <anchor moveWithCells="1">
                  <from>
                    <xdr:col>8</xdr:col>
                    <xdr:colOff>320040</xdr:colOff>
                    <xdr:row>252</xdr:row>
                    <xdr:rowOff>22860</xdr:rowOff>
                  </from>
                  <to>
                    <xdr:col>8</xdr:col>
                    <xdr:colOff>693420</xdr:colOff>
                    <xdr:row>252</xdr:row>
                    <xdr:rowOff>220980</xdr:rowOff>
                  </to>
                </anchor>
              </controlPr>
            </control>
          </mc:Choice>
        </mc:AlternateContent>
        <mc:AlternateContent xmlns:mc="http://schemas.openxmlformats.org/markup-compatibility/2006">
          <mc:Choice Requires="x14">
            <control shapeId="4505" r:id="rId118" name="Check Box 409">
              <controlPr defaultSize="0" autoFill="0" autoLine="0" autoPict="0">
                <anchor moveWithCells="1">
                  <from>
                    <xdr:col>9</xdr:col>
                    <xdr:colOff>320040</xdr:colOff>
                    <xdr:row>252</xdr:row>
                    <xdr:rowOff>22860</xdr:rowOff>
                  </from>
                  <to>
                    <xdr:col>9</xdr:col>
                    <xdr:colOff>693420</xdr:colOff>
                    <xdr:row>252</xdr:row>
                    <xdr:rowOff>220980</xdr:rowOff>
                  </to>
                </anchor>
              </controlPr>
            </control>
          </mc:Choice>
        </mc:AlternateContent>
        <mc:AlternateContent xmlns:mc="http://schemas.openxmlformats.org/markup-compatibility/2006">
          <mc:Choice Requires="x14">
            <control shapeId="4506" r:id="rId119" name="Check Box 410">
              <controlPr defaultSize="0" autoFill="0" autoLine="0" autoPict="0">
                <anchor moveWithCells="1">
                  <from>
                    <xdr:col>4</xdr:col>
                    <xdr:colOff>320040</xdr:colOff>
                    <xdr:row>253</xdr:row>
                    <xdr:rowOff>22860</xdr:rowOff>
                  </from>
                  <to>
                    <xdr:col>4</xdr:col>
                    <xdr:colOff>693420</xdr:colOff>
                    <xdr:row>253</xdr:row>
                    <xdr:rowOff>220980</xdr:rowOff>
                  </to>
                </anchor>
              </controlPr>
            </control>
          </mc:Choice>
        </mc:AlternateContent>
        <mc:AlternateContent xmlns:mc="http://schemas.openxmlformats.org/markup-compatibility/2006">
          <mc:Choice Requires="x14">
            <control shapeId="4507" r:id="rId120" name="Check Box 411">
              <controlPr defaultSize="0" autoFill="0" autoLine="0" autoPict="0">
                <anchor moveWithCells="1">
                  <from>
                    <xdr:col>5</xdr:col>
                    <xdr:colOff>320040</xdr:colOff>
                    <xdr:row>253</xdr:row>
                    <xdr:rowOff>22860</xdr:rowOff>
                  </from>
                  <to>
                    <xdr:col>5</xdr:col>
                    <xdr:colOff>693420</xdr:colOff>
                    <xdr:row>253</xdr:row>
                    <xdr:rowOff>220980</xdr:rowOff>
                  </to>
                </anchor>
              </controlPr>
            </control>
          </mc:Choice>
        </mc:AlternateContent>
        <mc:AlternateContent xmlns:mc="http://schemas.openxmlformats.org/markup-compatibility/2006">
          <mc:Choice Requires="x14">
            <control shapeId="4508" r:id="rId121" name="Check Box 412">
              <controlPr defaultSize="0" autoFill="0" autoLine="0" autoPict="0">
                <anchor moveWithCells="1">
                  <from>
                    <xdr:col>6</xdr:col>
                    <xdr:colOff>320040</xdr:colOff>
                    <xdr:row>253</xdr:row>
                    <xdr:rowOff>22860</xdr:rowOff>
                  </from>
                  <to>
                    <xdr:col>6</xdr:col>
                    <xdr:colOff>693420</xdr:colOff>
                    <xdr:row>253</xdr:row>
                    <xdr:rowOff>220980</xdr:rowOff>
                  </to>
                </anchor>
              </controlPr>
            </control>
          </mc:Choice>
        </mc:AlternateContent>
        <mc:AlternateContent xmlns:mc="http://schemas.openxmlformats.org/markup-compatibility/2006">
          <mc:Choice Requires="x14">
            <control shapeId="4509" r:id="rId122" name="Check Box 413">
              <controlPr defaultSize="0" autoFill="0" autoLine="0" autoPict="0">
                <anchor moveWithCells="1">
                  <from>
                    <xdr:col>7</xdr:col>
                    <xdr:colOff>320040</xdr:colOff>
                    <xdr:row>253</xdr:row>
                    <xdr:rowOff>22860</xdr:rowOff>
                  </from>
                  <to>
                    <xdr:col>7</xdr:col>
                    <xdr:colOff>693420</xdr:colOff>
                    <xdr:row>253</xdr:row>
                    <xdr:rowOff>220980</xdr:rowOff>
                  </to>
                </anchor>
              </controlPr>
            </control>
          </mc:Choice>
        </mc:AlternateContent>
        <mc:AlternateContent xmlns:mc="http://schemas.openxmlformats.org/markup-compatibility/2006">
          <mc:Choice Requires="x14">
            <control shapeId="4510" r:id="rId123" name="Check Box 414">
              <controlPr defaultSize="0" autoFill="0" autoLine="0" autoPict="0">
                <anchor moveWithCells="1">
                  <from>
                    <xdr:col>8</xdr:col>
                    <xdr:colOff>320040</xdr:colOff>
                    <xdr:row>253</xdr:row>
                    <xdr:rowOff>22860</xdr:rowOff>
                  </from>
                  <to>
                    <xdr:col>8</xdr:col>
                    <xdr:colOff>693420</xdr:colOff>
                    <xdr:row>253</xdr:row>
                    <xdr:rowOff>220980</xdr:rowOff>
                  </to>
                </anchor>
              </controlPr>
            </control>
          </mc:Choice>
        </mc:AlternateContent>
        <mc:AlternateContent xmlns:mc="http://schemas.openxmlformats.org/markup-compatibility/2006">
          <mc:Choice Requires="x14">
            <control shapeId="4511" r:id="rId124" name="Check Box 415">
              <controlPr defaultSize="0" autoFill="0" autoLine="0" autoPict="0">
                <anchor moveWithCells="1">
                  <from>
                    <xdr:col>9</xdr:col>
                    <xdr:colOff>320040</xdr:colOff>
                    <xdr:row>253</xdr:row>
                    <xdr:rowOff>22860</xdr:rowOff>
                  </from>
                  <to>
                    <xdr:col>9</xdr:col>
                    <xdr:colOff>693420</xdr:colOff>
                    <xdr:row>253</xdr:row>
                    <xdr:rowOff>220980</xdr:rowOff>
                  </to>
                </anchor>
              </controlPr>
            </control>
          </mc:Choice>
        </mc:AlternateContent>
        <mc:AlternateContent xmlns:mc="http://schemas.openxmlformats.org/markup-compatibility/2006">
          <mc:Choice Requires="x14">
            <control shapeId="4583" r:id="rId125" name="Check Box 487">
              <controlPr locked="0" defaultSize="0" autoFill="0" autoLine="0" autoPict="0">
                <anchor moveWithCells="1">
                  <from>
                    <xdr:col>4</xdr:col>
                    <xdr:colOff>411480</xdr:colOff>
                    <xdr:row>56</xdr:row>
                    <xdr:rowOff>53340</xdr:rowOff>
                  </from>
                  <to>
                    <xdr:col>4</xdr:col>
                    <xdr:colOff>906780</xdr:colOff>
                    <xdr:row>56</xdr:row>
                    <xdr:rowOff>228600</xdr:rowOff>
                  </to>
                </anchor>
              </controlPr>
            </control>
          </mc:Choice>
        </mc:AlternateContent>
        <mc:AlternateContent xmlns:mc="http://schemas.openxmlformats.org/markup-compatibility/2006">
          <mc:Choice Requires="x14">
            <control shapeId="4584" r:id="rId126" name="Check Box 488">
              <controlPr locked="0" defaultSize="0" autoFill="0" autoLine="0" autoPict="0">
                <anchor moveWithCells="1">
                  <from>
                    <xdr:col>4</xdr:col>
                    <xdr:colOff>411480</xdr:colOff>
                    <xdr:row>57</xdr:row>
                    <xdr:rowOff>53340</xdr:rowOff>
                  </from>
                  <to>
                    <xdr:col>4</xdr:col>
                    <xdr:colOff>906780</xdr:colOff>
                    <xdr:row>57</xdr:row>
                    <xdr:rowOff>228600</xdr:rowOff>
                  </to>
                </anchor>
              </controlPr>
            </control>
          </mc:Choice>
        </mc:AlternateContent>
        <mc:AlternateContent xmlns:mc="http://schemas.openxmlformats.org/markup-compatibility/2006">
          <mc:Choice Requires="x14">
            <control shapeId="4585" r:id="rId127" name="Check Box 489">
              <controlPr locked="0" defaultSize="0" autoFill="0" autoLine="0" autoPict="0">
                <anchor moveWithCells="1">
                  <from>
                    <xdr:col>4</xdr:col>
                    <xdr:colOff>411480</xdr:colOff>
                    <xdr:row>58</xdr:row>
                    <xdr:rowOff>53340</xdr:rowOff>
                  </from>
                  <to>
                    <xdr:col>4</xdr:col>
                    <xdr:colOff>906780</xdr:colOff>
                    <xdr:row>58</xdr:row>
                    <xdr:rowOff>228600</xdr:rowOff>
                  </to>
                </anchor>
              </controlPr>
            </control>
          </mc:Choice>
        </mc:AlternateContent>
        <mc:AlternateContent xmlns:mc="http://schemas.openxmlformats.org/markup-compatibility/2006">
          <mc:Choice Requires="x14">
            <control shapeId="4586" r:id="rId128" name="Check Box 490">
              <controlPr locked="0" defaultSize="0" autoFill="0" autoLine="0" autoPict="0">
                <anchor moveWithCells="1">
                  <from>
                    <xdr:col>4</xdr:col>
                    <xdr:colOff>411480</xdr:colOff>
                    <xdr:row>59</xdr:row>
                    <xdr:rowOff>53340</xdr:rowOff>
                  </from>
                  <to>
                    <xdr:col>4</xdr:col>
                    <xdr:colOff>906780</xdr:colOff>
                    <xdr:row>59</xdr:row>
                    <xdr:rowOff>228600</xdr:rowOff>
                  </to>
                </anchor>
              </controlPr>
            </control>
          </mc:Choice>
        </mc:AlternateContent>
        <mc:AlternateContent xmlns:mc="http://schemas.openxmlformats.org/markup-compatibility/2006">
          <mc:Choice Requires="x14">
            <control shapeId="4587" r:id="rId129" name="Check Box 491">
              <controlPr locked="0" defaultSize="0" autoFill="0" autoLine="0" autoPict="0">
                <anchor moveWithCells="1">
                  <from>
                    <xdr:col>4</xdr:col>
                    <xdr:colOff>411480</xdr:colOff>
                    <xdr:row>60</xdr:row>
                    <xdr:rowOff>53340</xdr:rowOff>
                  </from>
                  <to>
                    <xdr:col>4</xdr:col>
                    <xdr:colOff>906780</xdr:colOff>
                    <xdr:row>60</xdr:row>
                    <xdr:rowOff>228600</xdr:rowOff>
                  </to>
                </anchor>
              </controlPr>
            </control>
          </mc:Choice>
        </mc:AlternateContent>
        <mc:AlternateContent xmlns:mc="http://schemas.openxmlformats.org/markup-compatibility/2006">
          <mc:Choice Requires="x14">
            <control shapeId="4588" r:id="rId130" name="Check Box 492">
              <controlPr locked="0" defaultSize="0" autoFill="0" autoLine="0" autoPict="0">
                <anchor moveWithCells="1">
                  <from>
                    <xdr:col>4</xdr:col>
                    <xdr:colOff>411480</xdr:colOff>
                    <xdr:row>61</xdr:row>
                    <xdr:rowOff>53340</xdr:rowOff>
                  </from>
                  <to>
                    <xdr:col>4</xdr:col>
                    <xdr:colOff>906780</xdr:colOff>
                    <xdr:row>61</xdr:row>
                    <xdr:rowOff>228600</xdr:rowOff>
                  </to>
                </anchor>
              </controlPr>
            </control>
          </mc:Choice>
        </mc:AlternateContent>
        <mc:AlternateContent xmlns:mc="http://schemas.openxmlformats.org/markup-compatibility/2006">
          <mc:Choice Requires="x14">
            <control shapeId="4589" r:id="rId131" name="Check Box 493">
              <controlPr locked="0" defaultSize="0" autoFill="0" autoLine="0" autoPict="0">
                <anchor moveWithCells="1">
                  <from>
                    <xdr:col>4</xdr:col>
                    <xdr:colOff>411480</xdr:colOff>
                    <xdr:row>62</xdr:row>
                    <xdr:rowOff>53340</xdr:rowOff>
                  </from>
                  <to>
                    <xdr:col>4</xdr:col>
                    <xdr:colOff>906780</xdr:colOff>
                    <xdr:row>62</xdr:row>
                    <xdr:rowOff>228600</xdr:rowOff>
                  </to>
                </anchor>
              </controlPr>
            </control>
          </mc:Choice>
        </mc:AlternateContent>
        <mc:AlternateContent xmlns:mc="http://schemas.openxmlformats.org/markup-compatibility/2006">
          <mc:Choice Requires="x14">
            <control shapeId="4590" r:id="rId132" name="Check Box 494">
              <controlPr locked="0" defaultSize="0" autoFill="0" autoLine="0" autoPict="0">
                <anchor moveWithCells="1">
                  <from>
                    <xdr:col>4</xdr:col>
                    <xdr:colOff>411480</xdr:colOff>
                    <xdr:row>63</xdr:row>
                    <xdr:rowOff>53340</xdr:rowOff>
                  </from>
                  <to>
                    <xdr:col>4</xdr:col>
                    <xdr:colOff>906780</xdr:colOff>
                    <xdr:row>63</xdr:row>
                    <xdr:rowOff>228600</xdr:rowOff>
                  </to>
                </anchor>
              </controlPr>
            </control>
          </mc:Choice>
        </mc:AlternateContent>
        <mc:AlternateContent xmlns:mc="http://schemas.openxmlformats.org/markup-compatibility/2006">
          <mc:Choice Requires="x14">
            <control shapeId="4591" r:id="rId133" name="Check Box 495">
              <controlPr locked="0" defaultSize="0" autoFill="0" autoLine="0" autoPict="0">
                <anchor moveWithCells="1">
                  <from>
                    <xdr:col>4</xdr:col>
                    <xdr:colOff>411480</xdr:colOff>
                    <xdr:row>63</xdr:row>
                    <xdr:rowOff>53340</xdr:rowOff>
                  </from>
                  <to>
                    <xdr:col>4</xdr:col>
                    <xdr:colOff>906780</xdr:colOff>
                    <xdr:row>63</xdr:row>
                    <xdr:rowOff>228600</xdr:rowOff>
                  </to>
                </anchor>
              </controlPr>
            </control>
          </mc:Choice>
        </mc:AlternateContent>
        <mc:AlternateContent xmlns:mc="http://schemas.openxmlformats.org/markup-compatibility/2006">
          <mc:Choice Requires="x14">
            <control shapeId="4597" r:id="rId134" name="Check Box 501">
              <controlPr locked="0" defaultSize="0" autoFill="0" autoLine="0" autoPict="0">
                <anchor moveWithCells="1">
                  <from>
                    <xdr:col>4</xdr:col>
                    <xdr:colOff>411480</xdr:colOff>
                    <xdr:row>68</xdr:row>
                    <xdr:rowOff>53340</xdr:rowOff>
                  </from>
                  <to>
                    <xdr:col>4</xdr:col>
                    <xdr:colOff>906780</xdr:colOff>
                    <xdr:row>68</xdr:row>
                    <xdr:rowOff>228600</xdr:rowOff>
                  </to>
                </anchor>
              </controlPr>
            </control>
          </mc:Choice>
        </mc:AlternateContent>
        <mc:AlternateContent xmlns:mc="http://schemas.openxmlformats.org/markup-compatibility/2006">
          <mc:Choice Requires="x14">
            <control shapeId="4598" r:id="rId135" name="Check Box 502">
              <controlPr locked="0" defaultSize="0" autoFill="0" autoLine="0" autoPict="0">
                <anchor moveWithCells="1">
                  <from>
                    <xdr:col>4</xdr:col>
                    <xdr:colOff>411480</xdr:colOff>
                    <xdr:row>67</xdr:row>
                    <xdr:rowOff>53340</xdr:rowOff>
                  </from>
                  <to>
                    <xdr:col>4</xdr:col>
                    <xdr:colOff>906780</xdr:colOff>
                    <xdr:row>67</xdr:row>
                    <xdr:rowOff>228600</xdr:rowOff>
                  </to>
                </anchor>
              </controlPr>
            </control>
          </mc:Choice>
        </mc:AlternateContent>
        <mc:AlternateContent xmlns:mc="http://schemas.openxmlformats.org/markup-compatibility/2006">
          <mc:Choice Requires="x14">
            <control shapeId="4599" r:id="rId136" name="Check Box 503">
              <controlPr locked="0" defaultSize="0" autoFill="0" autoLine="0" autoPict="0">
                <anchor moveWithCells="1">
                  <from>
                    <xdr:col>4</xdr:col>
                    <xdr:colOff>411480</xdr:colOff>
                    <xdr:row>66</xdr:row>
                    <xdr:rowOff>53340</xdr:rowOff>
                  </from>
                  <to>
                    <xdr:col>4</xdr:col>
                    <xdr:colOff>906780</xdr:colOff>
                    <xdr:row>66</xdr:row>
                    <xdr:rowOff>228600</xdr:rowOff>
                  </to>
                </anchor>
              </controlPr>
            </control>
          </mc:Choice>
        </mc:AlternateContent>
        <mc:AlternateContent xmlns:mc="http://schemas.openxmlformats.org/markup-compatibility/2006">
          <mc:Choice Requires="x14">
            <control shapeId="4600" r:id="rId137" name="Check Box 504">
              <controlPr locked="0" defaultSize="0" autoFill="0" autoLine="0" autoPict="0">
                <anchor moveWithCells="1">
                  <from>
                    <xdr:col>4</xdr:col>
                    <xdr:colOff>411480</xdr:colOff>
                    <xdr:row>65</xdr:row>
                    <xdr:rowOff>53340</xdr:rowOff>
                  </from>
                  <to>
                    <xdr:col>4</xdr:col>
                    <xdr:colOff>906780</xdr:colOff>
                    <xdr:row>65</xdr:row>
                    <xdr:rowOff>228600</xdr:rowOff>
                  </to>
                </anchor>
              </controlPr>
            </control>
          </mc:Choice>
        </mc:AlternateContent>
        <mc:AlternateContent xmlns:mc="http://schemas.openxmlformats.org/markup-compatibility/2006">
          <mc:Choice Requires="x14">
            <control shapeId="4601" r:id="rId138" name="Check Box 505">
              <controlPr locked="0" defaultSize="0" autoFill="0" autoLine="0" autoPict="0">
                <anchor moveWithCells="1">
                  <from>
                    <xdr:col>4</xdr:col>
                    <xdr:colOff>411480</xdr:colOff>
                    <xdr:row>64</xdr:row>
                    <xdr:rowOff>53340</xdr:rowOff>
                  </from>
                  <to>
                    <xdr:col>4</xdr:col>
                    <xdr:colOff>906780</xdr:colOff>
                    <xdr:row>64</xdr:row>
                    <xdr:rowOff>228600</xdr:rowOff>
                  </to>
                </anchor>
              </controlPr>
            </control>
          </mc:Choice>
        </mc:AlternateContent>
        <mc:AlternateContent xmlns:mc="http://schemas.openxmlformats.org/markup-compatibility/2006">
          <mc:Choice Requires="x14">
            <control shapeId="4602" r:id="rId139" name="Check Box 506">
              <controlPr locked="0" defaultSize="0" autoFill="0" autoLine="0" autoPict="0">
                <anchor moveWithCells="1">
                  <from>
                    <xdr:col>4</xdr:col>
                    <xdr:colOff>411480</xdr:colOff>
                    <xdr:row>69</xdr:row>
                    <xdr:rowOff>53340</xdr:rowOff>
                  </from>
                  <to>
                    <xdr:col>4</xdr:col>
                    <xdr:colOff>906780</xdr:colOff>
                    <xdr:row>69</xdr:row>
                    <xdr:rowOff>228600</xdr:rowOff>
                  </to>
                </anchor>
              </controlPr>
            </control>
          </mc:Choice>
        </mc:AlternateContent>
        <mc:AlternateContent xmlns:mc="http://schemas.openxmlformats.org/markup-compatibility/2006">
          <mc:Choice Requires="x14">
            <control shapeId="4611" r:id="rId140" name="Check Box 515">
              <controlPr locked="0" defaultSize="0" autoFill="0" autoLine="0" autoPict="0">
                <anchor moveWithCells="1">
                  <from>
                    <xdr:col>6</xdr:col>
                    <xdr:colOff>213360</xdr:colOff>
                    <xdr:row>153</xdr:row>
                    <xdr:rowOff>15240</xdr:rowOff>
                  </from>
                  <to>
                    <xdr:col>6</xdr:col>
                    <xdr:colOff>708660</xdr:colOff>
                    <xdr:row>153</xdr:row>
                    <xdr:rowOff>190500</xdr:rowOff>
                  </to>
                </anchor>
              </controlPr>
            </control>
          </mc:Choice>
        </mc:AlternateContent>
        <mc:AlternateContent xmlns:mc="http://schemas.openxmlformats.org/markup-compatibility/2006">
          <mc:Choice Requires="x14">
            <control shapeId="4612" r:id="rId141" name="Check Box 516">
              <controlPr locked="0" defaultSize="0" autoFill="0" autoLine="0" autoPict="0">
                <anchor moveWithCells="1">
                  <from>
                    <xdr:col>6</xdr:col>
                    <xdr:colOff>213360</xdr:colOff>
                    <xdr:row>154</xdr:row>
                    <xdr:rowOff>15240</xdr:rowOff>
                  </from>
                  <to>
                    <xdr:col>6</xdr:col>
                    <xdr:colOff>708660</xdr:colOff>
                    <xdr:row>154</xdr:row>
                    <xdr:rowOff>190500</xdr:rowOff>
                  </to>
                </anchor>
              </controlPr>
            </control>
          </mc:Choice>
        </mc:AlternateContent>
        <mc:AlternateContent xmlns:mc="http://schemas.openxmlformats.org/markup-compatibility/2006">
          <mc:Choice Requires="x14">
            <control shapeId="4613" r:id="rId142" name="Check Box 517">
              <controlPr locked="0" defaultSize="0" autoFill="0" autoLine="0" autoPict="0">
                <anchor moveWithCells="1">
                  <from>
                    <xdr:col>6</xdr:col>
                    <xdr:colOff>213360</xdr:colOff>
                    <xdr:row>155</xdr:row>
                    <xdr:rowOff>15240</xdr:rowOff>
                  </from>
                  <to>
                    <xdr:col>6</xdr:col>
                    <xdr:colOff>708660</xdr:colOff>
                    <xdr:row>155</xdr:row>
                    <xdr:rowOff>190500</xdr:rowOff>
                  </to>
                </anchor>
              </controlPr>
            </control>
          </mc:Choice>
        </mc:AlternateContent>
        <mc:AlternateContent xmlns:mc="http://schemas.openxmlformats.org/markup-compatibility/2006">
          <mc:Choice Requires="x14">
            <control shapeId="4614" r:id="rId143" name="Check Box 518">
              <controlPr locked="0" defaultSize="0" autoFill="0" autoLine="0" autoPict="0">
                <anchor moveWithCells="1">
                  <from>
                    <xdr:col>6</xdr:col>
                    <xdr:colOff>213360</xdr:colOff>
                    <xdr:row>156</xdr:row>
                    <xdr:rowOff>15240</xdr:rowOff>
                  </from>
                  <to>
                    <xdr:col>6</xdr:col>
                    <xdr:colOff>708660</xdr:colOff>
                    <xdr:row>156</xdr:row>
                    <xdr:rowOff>190500</xdr:rowOff>
                  </to>
                </anchor>
              </controlPr>
            </control>
          </mc:Choice>
        </mc:AlternateContent>
        <mc:AlternateContent xmlns:mc="http://schemas.openxmlformats.org/markup-compatibility/2006">
          <mc:Choice Requires="x14">
            <control shapeId="4616" r:id="rId144" name="Check Box 520">
              <controlPr locked="0" defaultSize="0" autoFill="0" autoLine="0" autoPict="0">
                <anchor moveWithCells="1">
                  <from>
                    <xdr:col>6</xdr:col>
                    <xdr:colOff>213360</xdr:colOff>
                    <xdr:row>157</xdr:row>
                    <xdr:rowOff>15240</xdr:rowOff>
                  </from>
                  <to>
                    <xdr:col>6</xdr:col>
                    <xdr:colOff>708660</xdr:colOff>
                    <xdr:row>157</xdr:row>
                    <xdr:rowOff>190500</xdr:rowOff>
                  </to>
                </anchor>
              </controlPr>
            </control>
          </mc:Choice>
        </mc:AlternateContent>
        <mc:AlternateContent xmlns:mc="http://schemas.openxmlformats.org/markup-compatibility/2006">
          <mc:Choice Requires="x14">
            <control shapeId="4617" r:id="rId145" name="Check Box 521">
              <controlPr locked="0" defaultSize="0" autoFill="0" autoLine="0" autoPict="0">
                <anchor moveWithCells="1">
                  <from>
                    <xdr:col>6</xdr:col>
                    <xdr:colOff>213360</xdr:colOff>
                    <xdr:row>158</xdr:row>
                    <xdr:rowOff>15240</xdr:rowOff>
                  </from>
                  <to>
                    <xdr:col>6</xdr:col>
                    <xdr:colOff>708660</xdr:colOff>
                    <xdr:row>158</xdr:row>
                    <xdr:rowOff>190500</xdr:rowOff>
                  </to>
                </anchor>
              </controlPr>
            </control>
          </mc:Choice>
        </mc:AlternateContent>
        <mc:AlternateContent xmlns:mc="http://schemas.openxmlformats.org/markup-compatibility/2006">
          <mc:Choice Requires="x14">
            <control shapeId="4618" r:id="rId146" name="Check Box 522">
              <controlPr locked="0" defaultSize="0" autoFill="0" autoLine="0" autoPict="0">
                <anchor moveWithCells="1">
                  <from>
                    <xdr:col>6</xdr:col>
                    <xdr:colOff>213360</xdr:colOff>
                    <xdr:row>159</xdr:row>
                    <xdr:rowOff>15240</xdr:rowOff>
                  </from>
                  <to>
                    <xdr:col>6</xdr:col>
                    <xdr:colOff>708660</xdr:colOff>
                    <xdr:row>159</xdr:row>
                    <xdr:rowOff>190500</xdr:rowOff>
                  </to>
                </anchor>
              </controlPr>
            </control>
          </mc:Choice>
        </mc:AlternateContent>
        <mc:AlternateContent xmlns:mc="http://schemas.openxmlformats.org/markup-compatibility/2006">
          <mc:Choice Requires="x14">
            <control shapeId="4619" r:id="rId147" name="Check Box 523">
              <controlPr locked="0" defaultSize="0" autoFill="0" autoLine="0" autoPict="0">
                <anchor moveWithCells="1">
                  <from>
                    <xdr:col>6</xdr:col>
                    <xdr:colOff>213360</xdr:colOff>
                    <xdr:row>160</xdr:row>
                    <xdr:rowOff>15240</xdr:rowOff>
                  </from>
                  <to>
                    <xdr:col>6</xdr:col>
                    <xdr:colOff>708660</xdr:colOff>
                    <xdr:row>160</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33" yWindow="778" count="13">
        <x14:dataValidation type="list" showInputMessage="1" showErrorMessage="1" promptTitle="Please Select" prompt=" " xr:uid="{48778BC0-CC06-4828-810E-748D6D15318D}">
          <x14:formula1>
            <xm:f>Data!$C$349:$C$355</xm:f>
          </x14:formula1>
          <xm:sqref>C8</xm:sqref>
        </x14:dataValidation>
        <x14:dataValidation type="list" showInputMessage="1" showErrorMessage="1" promptTitle="Please Select" prompt=" " xr:uid="{09194E50-B608-435E-9064-7A00FD16A873}">
          <x14:formula1>
            <xm:f>Data!$C$377:$C$378</xm:f>
          </x14:formula1>
          <xm:sqref>C29 C24</xm:sqref>
        </x14:dataValidation>
        <x14:dataValidation type="list" showInputMessage="1" showErrorMessage="1" promptTitle="Please Select" prompt=" " xr:uid="{29EA308A-0B99-4039-A632-41AF30370B94}">
          <x14:formula1>
            <xm:f>Data!$C$465:$C$466</xm:f>
          </x14:formula1>
          <xm:sqref>C88</xm:sqref>
        </x14:dataValidation>
        <x14:dataValidation type="list" showInputMessage="1" showErrorMessage="1" promptTitle="Please Select" prompt=" " xr:uid="{2BF9805D-0954-4CF7-B9B9-BF31ACC9496B}">
          <x14:formula1>
            <xm:f>Data!$C$470:$C$471</xm:f>
          </x14:formula1>
          <xm:sqref>C93</xm:sqref>
        </x14:dataValidation>
        <x14:dataValidation type="list" showInputMessage="1" showErrorMessage="1" promptTitle="Please Select" prompt=" " xr:uid="{081F17C7-8EDE-4179-BAAD-72D7FAFEBE63}">
          <x14:formula1>
            <xm:f>Data!$C$675:$C$676</xm:f>
          </x14:formula1>
          <xm:sqref>C213</xm:sqref>
        </x14:dataValidation>
        <x14:dataValidation type="list" allowBlank="1" showInputMessage="1" showErrorMessage="1" promptTitle="Please Select" prompt=" " xr:uid="{E322228F-C0B9-4D42-96DE-F8A356993931}">
          <x14:formula1>
            <xm:f>Data!$C$571:$C$577</xm:f>
          </x14:formula1>
          <xm:sqref>C131:I131</xm:sqref>
        </x14:dataValidation>
        <x14:dataValidation type="list" allowBlank="1" showInputMessage="1" showErrorMessage="1" promptTitle="Please Select" prompt=" " xr:uid="{6B1864FB-1592-422A-B817-C45240A31BD1}">
          <x14:formula1>
            <xm:f>Data!$C$855:$C$862</xm:f>
          </x14:formula1>
          <xm:sqref>E269:J271</xm:sqref>
        </x14:dataValidation>
        <x14:dataValidation type="list" showInputMessage="1" showErrorMessage="1" promptTitle="Please Select" prompt=" " xr:uid="{03C60AC3-AE47-4380-93C8-1DB1F55EF079}">
          <x14:formula1>
            <xm:f>Data!$C$702:$C$703</xm:f>
          </x14:formula1>
          <xm:sqref>C233</xm:sqref>
        </x14:dataValidation>
        <x14:dataValidation type="list" showInputMessage="1" showErrorMessage="1" promptTitle="Please Select" prompt=" " xr:uid="{246AF111-CA8E-4EE2-A2D6-26A61E220C40}">
          <x14:formula1>
            <xm:f>Data!$C$362:$C$374</xm:f>
          </x14:formula1>
          <xm:sqref>C15:D15 C19:D19 C17:D17</xm:sqref>
        </x14:dataValidation>
        <x14:dataValidation type="list" allowBlank="1" showInputMessage="1" showErrorMessage="1" promptTitle="Please Select" prompt=" " xr:uid="{A9F4E9D8-E2C3-4E52-959F-837CAFB0ACF0}">
          <x14:formula1>
            <xm:f>Data!$C$487:$C$490</xm:f>
          </x14:formula1>
          <xm:sqref>C105:I105</xm:sqref>
        </x14:dataValidation>
        <x14:dataValidation type="list" allowBlank="1" showInputMessage="1" showErrorMessage="1" promptTitle="Please Select" prompt=" " xr:uid="{728036E5-803A-4E45-9CD2-E5EB25FA1851}">
          <x14:formula1>
            <xm:f>Data!$C$435:$C$442</xm:f>
          </x14:formula1>
          <xm:sqref>D77:E83</xm:sqref>
        </x14:dataValidation>
        <x14:dataValidation type="list" allowBlank="1" showInputMessage="1" showErrorMessage="1" promptTitle="Please Select" prompt=" " xr:uid="{61FA1D9F-6442-47D2-9D8A-5F3B67D1AD69}">
          <x14:formula1>
            <xm:f>Data!$C$817:$C$825</xm:f>
          </x14:formula1>
          <xm:sqref>E261:J263</xm:sqref>
        </x14:dataValidation>
        <x14:dataValidation type="list" allowBlank="1" showInputMessage="1" showErrorMessage="1" promptTitle="Please Select" prompt=" " xr:uid="{9B04E6DB-7C97-4011-AD19-5D5FEA8B587D}">
          <x14:formula1>
            <xm:f>Data!$C$900:$C$909</xm:f>
          </x14:formula1>
          <xm:sqref>E277:J277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44C4B-8D3F-4A8B-B118-5ECEE9AF8224}">
  <sheetPr codeName="Sheet4"/>
  <dimension ref="A1:U459"/>
  <sheetViews>
    <sheetView showGridLines="0" zoomScaleNormal="100" workbookViewId="0">
      <selection activeCell="G3" sqref="G3"/>
    </sheetView>
  </sheetViews>
  <sheetFormatPr defaultColWidth="0" defaultRowHeight="14.4" zeroHeight="1"/>
  <cols>
    <col min="1" max="1" width="2.44140625" style="2" customWidth="1"/>
    <col min="2" max="2" width="31.33203125" style="17" customWidth="1"/>
    <col min="3" max="3" width="16.109375" style="3" customWidth="1"/>
    <col min="4" max="4" width="17" style="3" customWidth="1"/>
    <col min="5" max="6" width="16" style="3" customWidth="1"/>
    <col min="7" max="7" width="16.44140625" style="3" customWidth="1"/>
    <col min="8" max="8" width="16" style="3" customWidth="1"/>
    <col min="9" max="9" width="15.88671875" style="3" customWidth="1"/>
    <col min="10" max="13" width="13.21875" style="3" customWidth="1"/>
    <col min="14" max="14" width="0.6640625" style="3" customWidth="1"/>
    <col min="15" max="15" width="16" style="3" hidden="1" customWidth="1"/>
    <col min="16" max="16" width="2.5546875" style="3" hidden="1" customWidth="1"/>
    <col min="17" max="18" width="1.33203125" style="3" hidden="1" customWidth="1"/>
    <col min="19" max="21" width="1.88671875" style="2" hidden="1" customWidth="1"/>
    <col min="22" max="16384" width="11.109375" style="2" hidden="1"/>
  </cols>
  <sheetData>
    <row r="1" spans="2:19"/>
    <row r="2" spans="2:19"/>
    <row r="3" spans="2:19" s="3" customFormat="1" ht="18">
      <c r="B3" s="17"/>
      <c r="C3" s="84" t="s">
        <v>1150</v>
      </c>
      <c r="S3" s="2"/>
    </row>
    <row r="4" spans="2:19" ht="13.8" customHeight="1"/>
    <row r="5" spans="2:19" ht="13.8" customHeight="1"/>
    <row r="6" spans="2:19" ht="13.8" customHeight="1"/>
    <row r="7" spans="2:19" ht="13.8" customHeight="1">
      <c r="C7" s="46" t="s">
        <v>449</v>
      </c>
    </row>
    <row r="8" spans="2:19" ht="13.8" customHeight="1"/>
    <row r="9" spans="2:19" s="233" customFormat="1" ht="42" customHeight="1">
      <c r="B9" s="136"/>
      <c r="C9" s="231" t="s">
        <v>1087</v>
      </c>
      <c r="D9" s="158" t="s">
        <v>1072</v>
      </c>
      <c r="E9" s="231" t="s">
        <v>1088</v>
      </c>
      <c r="F9" s="231" t="s">
        <v>1089</v>
      </c>
      <c r="G9" s="231" t="s">
        <v>1090</v>
      </c>
      <c r="H9" s="158" t="s">
        <v>1137</v>
      </c>
      <c r="I9" s="158" t="s">
        <v>1091</v>
      </c>
    </row>
    <row r="10" spans="2:19" ht="24" customHeight="1">
      <c r="B10" s="49" t="s">
        <v>1136</v>
      </c>
      <c r="C10" s="159"/>
      <c r="D10" s="159"/>
      <c r="E10" s="159"/>
      <c r="F10" s="159"/>
      <c r="G10" s="159"/>
      <c r="H10" s="159"/>
      <c r="I10" s="159"/>
    </row>
    <row r="11" spans="2:19" ht="19.2" customHeight="1">
      <c r="B11" s="64"/>
    </row>
    <row r="12" spans="2:19" s="3" customFormat="1" ht="19.2" customHeight="1">
      <c r="B12" s="17"/>
      <c r="C12" s="2"/>
      <c r="D12" s="2"/>
    </row>
    <row r="13" spans="2:19" s="3" customFormat="1" ht="27" customHeight="1">
      <c r="B13" s="17"/>
      <c r="C13" s="46" t="s">
        <v>454</v>
      </c>
    </row>
    <row r="14" spans="2:19" s="3" customFormat="1" ht="24" customHeight="1">
      <c r="B14" s="17"/>
      <c r="C14" s="160"/>
    </row>
    <row r="15" spans="2:19" s="3" customFormat="1" ht="27" customHeight="1">
      <c r="B15" s="17"/>
      <c r="C15" s="2"/>
      <c r="D15" s="2"/>
    </row>
    <row r="16" spans="2:19" s="3" customFormat="1" ht="27" customHeight="1">
      <c r="B16" s="17"/>
      <c r="C16" s="46" t="s">
        <v>455</v>
      </c>
    </row>
    <row r="17" spans="2:10" s="24" customFormat="1" ht="42" customHeight="1">
      <c r="B17" s="18"/>
      <c r="C17" s="231" t="s">
        <v>1087</v>
      </c>
      <c r="D17" s="158" t="s">
        <v>1072</v>
      </c>
      <c r="E17" s="231" t="s">
        <v>1088</v>
      </c>
      <c r="F17" s="231" t="s">
        <v>1089</v>
      </c>
      <c r="G17" s="231" t="s">
        <v>1090</v>
      </c>
      <c r="H17" s="231" t="s">
        <v>1137</v>
      </c>
      <c r="I17" s="158" t="s">
        <v>1091</v>
      </c>
      <c r="J17" s="3"/>
    </row>
    <row r="18" spans="2:10" ht="23.4" customHeight="1">
      <c r="C18" s="163"/>
      <c r="D18" s="164"/>
      <c r="E18" s="164"/>
      <c r="F18" s="164"/>
      <c r="G18" s="164"/>
      <c r="H18" s="164"/>
      <c r="I18" s="165"/>
    </row>
    <row r="19" spans="2:10" ht="13.8" customHeight="1"/>
    <row r="20" spans="2:10" s="3" customFormat="1" ht="20.399999999999999" customHeight="1">
      <c r="B20" s="17"/>
      <c r="C20" s="46" t="s">
        <v>456</v>
      </c>
    </row>
    <row r="21" spans="2:10" s="3" customFormat="1" ht="11.4" customHeight="1">
      <c r="B21" s="17"/>
      <c r="C21" s="25"/>
    </row>
    <row r="22" spans="2:10" s="3" customFormat="1" ht="17.399999999999999" customHeight="1">
      <c r="B22" s="17"/>
      <c r="C22" s="76" t="s">
        <v>457</v>
      </c>
    </row>
    <row r="23" spans="2:10" s="3" customFormat="1" ht="9" customHeight="1">
      <c r="B23" s="17"/>
      <c r="C23" s="319"/>
    </row>
    <row r="24" spans="2:10" s="3" customFormat="1" ht="23.4" customHeight="1">
      <c r="B24" s="17"/>
      <c r="C24" s="76" t="s">
        <v>458</v>
      </c>
      <c r="H24" s="58"/>
      <c r="I24" s="49" t="s">
        <v>466</v>
      </c>
      <c r="J24" s="161"/>
    </row>
    <row r="25" spans="2:10" ht="13.8" customHeight="1"/>
    <row r="26" spans="2:10" ht="13.8" customHeight="1"/>
    <row r="27" spans="2:10" s="3" customFormat="1" ht="17.399999999999999" customHeight="1">
      <c r="B27" s="17"/>
      <c r="C27" s="46" t="s">
        <v>1094</v>
      </c>
    </row>
    <row r="28" spans="2:10" s="3" customFormat="1" ht="17.399999999999999" customHeight="1">
      <c r="B28" s="17"/>
      <c r="C28" s="27"/>
    </row>
    <row r="29" spans="2:10" s="3" customFormat="1" ht="17.399999999999999" customHeight="1">
      <c r="B29" s="17"/>
      <c r="C29" s="27" t="s">
        <v>419</v>
      </c>
    </row>
    <row r="30" spans="2:10" s="3" customFormat="1" ht="9.6" customHeight="1">
      <c r="B30" s="17"/>
      <c r="C30" s="27"/>
    </row>
    <row r="31" spans="2:10" s="3" customFormat="1" ht="17.399999999999999" customHeight="1">
      <c r="B31" s="17"/>
      <c r="C31" s="77" t="s">
        <v>359</v>
      </c>
    </row>
    <row r="32" spans="2:10" s="3" customFormat="1" ht="9.6" customHeight="1">
      <c r="B32" s="17"/>
      <c r="C32" s="27"/>
    </row>
    <row r="33" spans="1:15" s="3" customFormat="1" ht="17.399999999999999" customHeight="1">
      <c r="B33" s="17"/>
      <c r="C33" s="77" t="s">
        <v>459</v>
      </c>
    </row>
    <row r="34" spans="1:15" s="3" customFormat="1" ht="9.6" customHeight="1">
      <c r="B34" s="17"/>
      <c r="C34" s="27"/>
    </row>
    <row r="35" spans="1:15" s="3" customFormat="1" ht="17.399999999999999" customHeight="1">
      <c r="B35" s="17"/>
      <c r="C35" s="77" t="s">
        <v>460</v>
      </c>
    </row>
    <row r="36" spans="1:15" s="3" customFormat="1" ht="9.6" customHeight="1">
      <c r="B36" s="17"/>
      <c r="C36" s="27"/>
    </row>
    <row r="37" spans="1:15" s="3" customFormat="1" ht="17.399999999999999" customHeight="1">
      <c r="B37" s="17"/>
      <c r="C37" s="77" t="s">
        <v>461</v>
      </c>
    </row>
    <row r="38" spans="1:15" s="3" customFormat="1" ht="9.6" customHeight="1">
      <c r="B38" s="17"/>
      <c r="C38" s="27"/>
    </row>
    <row r="39" spans="1:15" ht="30" customHeight="1">
      <c r="C39" s="62" t="s">
        <v>418</v>
      </c>
      <c r="F39" s="413"/>
      <c r="G39" s="413"/>
      <c r="H39" s="413"/>
      <c r="I39" s="413"/>
      <c r="J39" s="413"/>
      <c r="K39" s="413"/>
      <c r="L39" s="413"/>
    </row>
    <row r="40" spans="1:15" s="23" customFormat="1" ht="21" customHeight="1">
      <c r="A40" s="2"/>
      <c r="B40" s="17"/>
      <c r="C40" s="10"/>
      <c r="D40" s="3"/>
      <c r="E40" s="3"/>
      <c r="F40" s="3"/>
    </row>
    <row r="41" spans="1:15" ht="21" customHeight="1">
      <c r="C41" s="10"/>
      <c r="G41" s="23"/>
      <c r="H41" s="23"/>
      <c r="I41" s="23"/>
      <c r="J41" s="23"/>
      <c r="K41" s="23"/>
      <c r="L41" s="23"/>
      <c r="M41" s="23"/>
      <c r="N41" s="23"/>
      <c r="O41" s="23"/>
    </row>
    <row r="42" spans="1:15" s="3" customFormat="1" ht="27" customHeight="1">
      <c r="B42" s="17"/>
      <c r="C42" s="46" t="s">
        <v>1092</v>
      </c>
    </row>
    <row r="43" spans="1:15" s="3" customFormat="1" ht="24" customHeight="1">
      <c r="B43" s="17"/>
      <c r="C43" s="160"/>
    </row>
    <row r="44" spans="1:15" ht="24.6" customHeight="1"/>
    <row r="45" spans="1:15" s="3" customFormat="1" ht="27" customHeight="1">
      <c r="B45" s="17"/>
      <c r="C45" s="46" t="s">
        <v>1108</v>
      </c>
    </row>
    <row r="46" spans="1:15" s="24" customFormat="1" ht="42" customHeight="1">
      <c r="B46" s="18"/>
      <c r="C46" s="231" t="s">
        <v>1087</v>
      </c>
      <c r="D46" s="158" t="s">
        <v>1072</v>
      </c>
      <c r="E46" s="231" t="s">
        <v>1088</v>
      </c>
      <c r="F46" s="231" t="s">
        <v>1089</v>
      </c>
      <c r="G46" s="231" t="s">
        <v>1090</v>
      </c>
      <c r="H46" s="231" t="s">
        <v>1137</v>
      </c>
      <c r="I46" s="158" t="s">
        <v>1091</v>
      </c>
      <c r="J46" s="3"/>
    </row>
    <row r="47" spans="1:15" ht="24" customHeight="1">
      <c r="C47" s="162"/>
      <c r="D47" s="162"/>
      <c r="E47" s="162"/>
      <c r="F47" s="162"/>
      <c r="G47" s="162"/>
      <c r="H47" s="162"/>
      <c r="I47" s="162"/>
    </row>
    <row r="48" spans="1:15" ht="13.8" customHeight="1"/>
    <row r="49" spans="2:10" ht="13.8" customHeight="1"/>
    <row r="50" spans="2:10" s="3" customFormat="1" ht="20.399999999999999" customHeight="1">
      <c r="B50" s="17"/>
      <c r="C50" s="46" t="s">
        <v>467</v>
      </c>
    </row>
    <row r="51" spans="2:10" s="3" customFormat="1" ht="11.4" customHeight="1">
      <c r="B51" s="17"/>
      <c r="C51" s="25"/>
    </row>
    <row r="52" spans="2:10" s="3" customFormat="1" ht="17.399999999999999" customHeight="1">
      <c r="B52" s="17"/>
      <c r="C52" s="76" t="s">
        <v>457</v>
      </c>
    </row>
    <row r="53" spans="2:10" s="3" customFormat="1" ht="9" customHeight="1">
      <c r="B53" s="17"/>
      <c r="C53" s="26"/>
    </row>
    <row r="54" spans="2:10" s="3" customFormat="1" ht="23.4" customHeight="1">
      <c r="B54" s="17"/>
      <c r="C54" s="76" t="s">
        <v>458</v>
      </c>
      <c r="H54" s="58"/>
      <c r="I54" s="49" t="s">
        <v>466</v>
      </c>
      <c r="J54" s="161"/>
    </row>
    <row r="55" spans="2:10" ht="13.8" customHeight="1"/>
    <row r="56" spans="2:10" ht="13.8" customHeight="1"/>
    <row r="57" spans="2:10" s="3" customFormat="1" ht="17.399999999999999" customHeight="1">
      <c r="B57" s="17"/>
      <c r="C57" s="46" t="s">
        <v>1093</v>
      </c>
    </row>
    <row r="58" spans="2:10" s="3" customFormat="1" ht="17.399999999999999" customHeight="1">
      <c r="B58" s="17"/>
      <c r="C58" s="27"/>
    </row>
    <row r="59" spans="2:10" s="3" customFormat="1" ht="17.399999999999999" customHeight="1">
      <c r="B59" s="17"/>
      <c r="C59" s="27" t="str">
        <f>+C29</f>
        <v>Length of Service</v>
      </c>
    </row>
    <row r="60" spans="2:10" s="3" customFormat="1" ht="9.6" customHeight="1">
      <c r="B60" s="17"/>
      <c r="C60" s="27"/>
    </row>
    <row r="61" spans="2:10" s="3" customFormat="1" ht="17.399999999999999" customHeight="1">
      <c r="B61" s="17"/>
      <c r="C61" s="27" t="str">
        <f>+C31</f>
        <v>Job Level</v>
      </c>
    </row>
    <row r="62" spans="2:10" s="3" customFormat="1" ht="9.6" customHeight="1">
      <c r="B62" s="17"/>
      <c r="C62" s="27"/>
    </row>
    <row r="63" spans="2:10" s="3" customFormat="1" ht="17.399999999999999" customHeight="1">
      <c r="B63" s="17"/>
      <c r="C63" s="77" t="str">
        <f>+C33</f>
        <v>Opportunities for advancement</v>
      </c>
    </row>
    <row r="64" spans="2:10" s="3" customFormat="1" ht="9.6" customHeight="1">
      <c r="B64" s="17"/>
      <c r="C64" s="27"/>
    </row>
    <row r="65" spans="1:15" s="3" customFormat="1" ht="17.399999999999999" customHeight="1">
      <c r="B65" s="17"/>
      <c r="C65" s="77" t="str">
        <f>+C35</f>
        <v>Employee performance</v>
      </c>
    </row>
    <row r="66" spans="1:15" s="3" customFormat="1" ht="9.6" customHeight="1">
      <c r="B66" s="17"/>
      <c r="C66" s="27"/>
    </row>
    <row r="67" spans="1:15" s="3" customFormat="1" ht="17.399999999999999" customHeight="1">
      <c r="B67" s="17"/>
      <c r="C67" s="77" t="s">
        <v>468</v>
      </c>
    </row>
    <row r="68" spans="1:15" s="3" customFormat="1" ht="9.6" customHeight="1">
      <c r="B68" s="17"/>
      <c r="C68" s="27"/>
    </row>
    <row r="69" spans="1:15" s="3" customFormat="1" ht="17.399999999999999" customHeight="1">
      <c r="B69" s="17"/>
      <c r="C69" s="77" t="s">
        <v>838</v>
      </c>
    </row>
    <row r="70" spans="1:15" s="3" customFormat="1" ht="9.6" customHeight="1">
      <c r="B70" s="17"/>
      <c r="C70" s="27"/>
    </row>
    <row r="71" spans="1:15" ht="30" customHeight="1">
      <c r="C71" s="62" t="s">
        <v>418</v>
      </c>
      <c r="F71" s="414"/>
      <c r="G71" s="414"/>
      <c r="H71" s="414"/>
      <c r="I71" s="414"/>
      <c r="J71" s="414"/>
      <c r="K71" s="414"/>
      <c r="L71" s="414"/>
    </row>
    <row r="72" spans="1:15" s="23" customFormat="1" ht="21" customHeight="1">
      <c r="A72" s="2"/>
      <c r="B72" s="17"/>
      <c r="C72" s="10"/>
      <c r="D72" s="3"/>
      <c r="E72" s="3"/>
      <c r="F72" s="3"/>
    </row>
    <row r="73" spans="1:15" ht="21" customHeight="1">
      <c r="C73" s="10"/>
      <c r="G73" s="23"/>
      <c r="H73" s="23"/>
      <c r="I73" s="23"/>
      <c r="J73" s="23"/>
      <c r="K73" s="23"/>
      <c r="L73" s="23"/>
      <c r="M73" s="23"/>
      <c r="N73" s="23"/>
      <c r="O73" s="23"/>
    </row>
    <row r="74" spans="1:15" ht="21" customHeight="1">
      <c r="C74" s="46" t="s">
        <v>469</v>
      </c>
      <c r="G74" s="23"/>
      <c r="H74" s="23"/>
      <c r="I74" s="23"/>
      <c r="J74" s="23"/>
      <c r="L74" s="23"/>
      <c r="M74" s="23"/>
      <c r="N74" s="23"/>
      <c r="O74" s="23"/>
    </row>
    <row r="75" spans="1:15" s="24" customFormat="1" ht="42" customHeight="1">
      <c r="B75" s="18"/>
      <c r="C75" s="231" t="s">
        <v>1087</v>
      </c>
      <c r="D75" s="158" t="s">
        <v>1072</v>
      </c>
      <c r="E75" s="231" t="s">
        <v>1088</v>
      </c>
      <c r="F75" s="231" t="s">
        <v>1089</v>
      </c>
      <c r="G75" s="231" t="s">
        <v>1090</v>
      </c>
      <c r="H75" s="231" t="s">
        <v>1137</v>
      </c>
      <c r="I75" s="158" t="s">
        <v>1091</v>
      </c>
      <c r="J75" s="3"/>
    </row>
    <row r="76" spans="1:15" ht="23.4" customHeight="1">
      <c r="B76" s="51" t="s">
        <v>4</v>
      </c>
      <c r="C76" s="163"/>
      <c r="D76" s="164"/>
      <c r="E76" s="164"/>
      <c r="F76" s="164"/>
      <c r="G76" s="164"/>
      <c r="H76" s="164"/>
      <c r="I76" s="165"/>
    </row>
    <row r="77" spans="1:15" ht="21" customHeight="1">
      <c r="B77" s="51" t="s">
        <v>3</v>
      </c>
      <c r="C77" s="169"/>
      <c r="D77" s="170"/>
      <c r="E77" s="170"/>
      <c r="F77" s="170"/>
      <c r="G77" s="170"/>
      <c r="H77" s="170"/>
      <c r="I77" s="171"/>
      <c r="K77" s="23"/>
      <c r="L77" s="23"/>
      <c r="M77" s="23"/>
      <c r="N77" s="23"/>
      <c r="O77" s="23"/>
    </row>
    <row r="78" spans="1:15" ht="21" customHeight="1">
      <c r="B78" s="51" t="s">
        <v>2669</v>
      </c>
      <c r="C78" s="163"/>
      <c r="D78" s="164"/>
      <c r="E78" s="164"/>
      <c r="F78" s="164"/>
      <c r="G78" s="164"/>
      <c r="H78" s="164"/>
      <c r="I78" s="165"/>
      <c r="K78" s="23"/>
      <c r="L78" s="23"/>
      <c r="M78" s="23"/>
      <c r="N78" s="23"/>
      <c r="O78" s="23"/>
    </row>
    <row r="79" spans="1:15" ht="21" customHeight="1">
      <c r="B79" s="51" t="s">
        <v>5</v>
      </c>
      <c r="C79" s="172"/>
      <c r="I79" s="173"/>
      <c r="K79" s="23"/>
      <c r="L79" s="23"/>
      <c r="M79" s="23"/>
      <c r="N79" s="23"/>
      <c r="O79" s="23"/>
    </row>
    <row r="80" spans="1:15" ht="21" customHeight="1">
      <c r="B80" s="51" t="s">
        <v>470</v>
      </c>
      <c r="C80" s="163"/>
      <c r="D80" s="164"/>
      <c r="E80" s="164"/>
      <c r="F80" s="164"/>
      <c r="G80" s="164"/>
      <c r="H80" s="164"/>
      <c r="I80" s="165"/>
      <c r="K80" s="23"/>
      <c r="L80" s="23"/>
      <c r="M80" s="23"/>
      <c r="N80" s="23"/>
      <c r="O80" s="23"/>
    </row>
    <row r="81" spans="2:18" ht="21" customHeight="1">
      <c r="B81" s="51" t="s">
        <v>8</v>
      </c>
      <c r="C81" s="172"/>
      <c r="I81" s="173"/>
      <c r="J81" s="23"/>
      <c r="K81" s="23"/>
      <c r="L81" s="23"/>
      <c r="M81" s="23"/>
      <c r="N81" s="23"/>
      <c r="O81" s="23"/>
    </row>
    <row r="82" spans="2:18" ht="21" customHeight="1">
      <c r="B82" s="51" t="s">
        <v>471</v>
      </c>
      <c r="C82" s="163"/>
      <c r="D82" s="164"/>
      <c r="E82" s="164"/>
      <c r="F82" s="164"/>
      <c r="G82" s="164"/>
      <c r="H82" s="164"/>
      <c r="I82" s="165"/>
      <c r="J82" s="23"/>
      <c r="K82" s="23"/>
      <c r="L82" s="23"/>
      <c r="M82" s="23"/>
      <c r="N82" s="23"/>
      <c r="O82" s="23"/>
    </row>
    <row r="83" spans="2:18" ht="21" customHeight="1">
      <c r="B83" s="51" t="s">
        <v>9</v>
      </c>
      <c r="C83" s="166"/>
      <c r="D83" s="167"/>
      <c r="E83" s="167"/>
      <c r="F83" s="167"/>
      <c r="G83" s="167"/>
      <c r="H83" s="167"/>
      <c r="I83" s="168"/>
      <c r="J83" s="23"/>
      <c r="K83" s="23"/>
      <c r="L83" s="23"/>
      <c r="M83" s="23"/>
      <c r="N83" s="23"/>
      <c r="O83" s="23"/>
    </row>
    <row r="84" spans="2:18" ht="21" customHeight="1">
      <c r="C84" s="10"/>
      <c r="D84" s="14"/>
      <c r="E84" s="14"/>
      <c r="F84" s="14"/>
      <c r="G84" s="14"/>
      <c r="H84" s="14"/>
      <c r="I84" s="14"/>
      <c r="J84" s="23"/>
      <c r="K84" s="23"/>
      <c r="L84" s="23"/>
      <c r="M84" s="23"/>
      <c r="N84" s="23"/>
      <c r="O84" s="23"/>
    </row>
    <row r="85" spans="2:18" ht="21" customHeight="1">
      <c r="C85" s="10"/>
      <c r="G85" s="23"/>
      <c r="H85" s="23"/>
      <c r="I85" s="23"/>
      <c r="J85" s="23"/>
      <c r="K85" s="23"/>
      <c r="L85" s="23"/>
      <c r="M85" s="23"/>
      <c r="N85" s="23"/>
      <c r="O85" s="23"/>
      <c r="P85" s="23"/>
      <c r="Q85" s="23"/>
      <c r="R85" s="23"/>
    </row>
    <row r="86" spans="2:18" ht="21" customHeight="1">
      <c r="C86" s="46" t="s">
        <v>1095</v>
      </c>
      <c r="G86" s="23"/>
      <c r="H86" s="23"/>
      <c r="I86" s="23"/>
      <c r="J86" s="23"/>
      <c r="L86" s="23"/>
      <c r="M86" s="23"/>
      <c r="N86" s="23"/>
      <c r="O86" s="23"/>
      <c r="P86" s="23"/>
      <c r="Q86" s="23"/>
      <c r="R86" s="23"/>
    </row>
    <row r="87" spans="2:18" ht="18.600000000000001" customHeight="1">
      <c r="C87" s="67" t="s">
        <v>1107</v>
      </c>
      <c r="J87" s="23"/>
      <c r="K87" s="23"/>
      <c r="L87" s="23"/>
      <c r="M87" s="23"/>
      <c r="N87" s="23"/>
      <c r="O87" s="23"/>
      <c r="P87" s="23"/>
      <c r="Q87" s="23"/>
      <c r="R87" s="23"/>
    </row>
    <row r="88" spans="2:18" s="230" customFormat="1" ht="42" customHeight="1">
      <c r="B88" s="116"/>
      <c r="C88" s="231" t="s">
        <v>1087</v>
      </c>
      <c r="D88" s="158" t="s">
        <v>1072</v>
      </c>
      <c r="E88" s="231" t="s">
        <v>1088</v>
      </c>
      <c r="F88" s="231" t="s">
        <v>1089</v>
      </c>
      <c r="G88" s="231" t="s">
        <v>1090</v>
      </c>
      <c r="H88" s="231" t="s">
        <v>1137</v>
      </c>
      <c r="I88" s="158" t="s">
        <v>1091</v>
      </c>
      <c r="J88" s="232"/>
    </row>
    <row r="89" spans="2:18" ht="20.399999999999999" customHeight="1">
      <c r="B89" s="51" t="s">
        <v>2597</v>
      </c>
      <c r="C89" s="169"/>
      <c r="D89" s="170"/>
      <c r="E89" s="170"/>
      <c r="F89" s="170"/>
      <c r="G89" s="170"/>
      <c r="H89" s="170"/>
      <c r="I89" s="171"/>
      <c r="K89" s="23"/>
      <c r="L89" s="23"/>
      <c r="M89" s="23"/>
      <c r="N89" s="23"/>
      <c r="O89" s="23"/>
      <c r="P89" s="23"/>
      <c r="Q89" s="23"/>
      <c r="R89" s="23"/>
    </row>
    <row r="90" spans="2:18" ht="20.399999999999999" customHeight="1">
      <c r="B90" s="51" t="s">
        <v>2598</v>
      </c>
      <c r="C90" s="163"/>
      <c r="D90" s="164"/>
      <c r="E90" s="164"/>
      <c r="F90" s="164"/>
      <c r="G90" s="164"/>
      <c r="H90" s="164"/>
      <c r="I90" s="165"/>
    </row>
    <row r="91" spans="2:18" ht="20.399999999999999" customHeight="1">
      <c r="B91" s="51" t="s">
        <v>473</v>
      </c>
      <c r="C91" s="172"/>
      <c r="I91" s="173"/>
    </row>
    <row r="92" spans="2:18" ht="20.399999999999999" customHeight="1">
      <c r="B92" s="51" t="s">
        <v>474</v>
      </c>
      <c r="C92" s="163"/>
      <c r="D92" s="164"/>
      <c r="E92" s="164"/>
      <c r="F92" s="164"/>
      <c r="G92" s="164"/>
      <c r="H92" s="164"/>
      <c r="I92" s="165"/>
    </row>
    <row r="93" spans="2:18" ht="24" customHeight="1">
      <c r="B93" s="51" t="s">
        <v>475</v>
      </c>
      <c r="C93" s="166"/>
      <c r="D93" s="167"/>
      <c r="E93" s="167"/>
      <c r="F93" s="167"/>
      <c r="G93" s="167"/>
      <c r="H93" s="167"/>
      <c r="I93" s="168"/>
    </row>
    <row r="94" spans="2:18" ht="21.6" customHeight="1">
      <c r="B94" s="279" t="s">
        <v>2599</v>
      </c>
      <c r="C94" s="174"/>
      <c r="D94" s="174"/>
      <c r="E94" s="174"/>
      <c r="F94" s="174"/>
      <c r="G94" s="174"/>
      <c r="H94" s="174"/>
      <c r="I94" s="174"/>
    </row>
    <row r="95" spans="2:18" ht="21.6" customHeight="1">
      <c r="B95" s="279" t="s">
        <v>2600</v>
      </c>
      <c r="C95" s="174"/>
      <c r="D95" s="174"/>
      <c r="E95" s="174"/>
      <c r="F95" s="174"/>
      <c r="G95" s="174"/>
      <c r="H95" s="174"/>
      <c r="I95" s="174"/>
    </row>
    <row r="96" spans="2:18" ht="21.6" customHeight="1">
      <c r="B96" s="279" t="s">
        <v>476</v>
      </c>
      <c r="C96" s="174"/>
      <c r="D96" s="174"/>
      <c r="E96" s="174"/>
      <c r="F96" s="174"/>
      <c r="G96" s="174"/>
      <c r="H96" s="174"/>
      <c r="I96" s="174"/>
    </row>
    <row r="97" spans="2:20" ht="21.6" customHeight="1">
      <c r="B97" s="279" t="s">
        <v>2596</v>
      </c>
      <c r="C97" s="174"/>
      <c r="D97" s="174"/>
      <c r="E97" s="174"/>
      <c r="F97" s="174"/>
      <c r="G97" s="174"/>
      <c r="H97" s="174"/>
      <c r="I97" s="174"/>
    </row>
    <row r="98" spans="2:20" ht="21" customHeight="1"/>
    <row r="99" spans="2:20" ht="21" customHeight="1"/>
    <row r="100" spans="2:20" ht="21" customHeight="1">
      <c r="B100" s="66"/>
      <c r="C100" s="47" t="s">
        <v>477</v>
      </c>
      <c r="H100" s="23"/>
      <c r="I100" s="23"/>
      <c r="J100" s="23"/>
      <c r="M100" s="23"/>
      <c r="N100" s="23"/>
      <c r="O100" s="23"/>
      <c r="P100" s="23"/>
      <c r="Q100" s="23"/>
      <c r="R100" s="23"/>
      <c r="S100" s="23"/>
      <c r="T100" s="23"/>
    </row>
    <row r="101" spans="2:20" ht="13.8" customHeight="1">
      <c r="C101" s="67" t="s">
        <v>1107</v>
      </c>
      <c r="H101" s="23"/>
      <c r="I101" s="23"/>
      <c r="J101" s="23"/>
      <c r="M101" s="23"/>
      <c r="N101" s="23"/>
      <c r="O101" s="23"/>
      <c r="P101" s="23"/>
      <c r="Q101" s="23"/>
      <c r="R101" s="23"/>
      <c r="S101" s="23"/>
    </row>
    <row r="102" spans="2:20" s="230" customFormat="1" ht="42" customHeight="1" thickBot="1">
      <c r="B102" s="227"/>
      <c r="C102" s="228" t="s">
        <v>1087</v>
      </c>
      <c r="D102" s="229" t="s">
        <v>1072</v>
      </c>
      <c r="E102" s="228" t="s">
        <v>1088</v>
      </c>
      <c r="F102" s="228" t="s">
        <v>1089</v>
      </c>
      <c r="G102" s="228" t="s">
        <v>1090</v>
      </c>
      <c r="H102" s="228" t="s">
        <v>1137</v>
      </c>
      <c r="I102" s="229" t="s">
        <v>1091</v>
      </c>
    </row>
    <row r="103" spans="2:20" s="17" customFormat="1" ht="19.95" customHeight="1">
      <c r="B103" s="178" t="s">
        <v>479</v>
      </c>
      <c r="C103" s="179"/>
      <c r="D103" s="179"/>
      <c r="E103" s="179"/>
      <c r="F103" s="179"/>
      <c r="G103" s="179"/>
      <c r="H103" s="179"/>
      <c r="I103" s="180"/>
      <c r="J103" s="24"/>
      <c r="K103" s="24"/>
      <c r="L103" s="24"/>
      <c r="M103" s="23"/>
      <c r="N103" s="23"/>
      <c r="O103" s="23"/>
      <c r="P103" s="23"/>
      <c r="Q103" s="23"/>
      <c r="R103" s="23"/>
      <c r="S103" s="23"/>
    </row>
    <row r="104" spans="2:20" s="17" customFormat="1" ht="18" customHeight="1" thickBot="1">
      <c r="B104" s="243" t="s">
        <v>1144</v>
      </c>
      <c r="C104" s="183"/>
      <c r="D104" s="183"/>
      <c r="E104" s="183"/>
      <c r="F104" s="183"/>
      <c r="G104" s="183"/>
      <c r="H104" s="183"/>
      <c r="I104" s="184"/>
      <c r="J104" s="24"/>
      <c r="K104" s="24"/>
      <c r="L104" s="24"/>
      <c r="M104" s="23"/>
      <c r="N104" s="23"/>
      <c r="O104" s="23"/>
      <c r="P104" s="23"/>
      <c r="Q104" s="23"/>
      <c r="R104" s="23"/>
      <c r="S104" s="23"/>
    </row>
    <row r="105" spans="2:20" s="17" customFormat="1" ht="19.95" customHeight="1">
      <c r="B105" s="181" t="s">
        <v>480</v>
      </c>
      <c r="C105" s="18"/>
      <c r="D105" s="18"/>
      <c r="E105" s="18"/>
      <c r="F105" s="18"/>
      <c r="G105" s="18"/>
      <c r="H105" s="18"/>
      <c r="I105" s="182"/>
      <c r="J105" s="24"/>
      <c r="K105" s="24"/>
      <c r="L105" s="24"/>
      <c r="M105" s="23"/>
      <c r="N105" s="23"/>
      <c r="O105" s="23"/>
      <c r="P105" s="23"/>
      <c r="Q105" s="23"/>
      <c r="R105" s="23"/>
      <c r="S105" s="23"/>
    </row>
    <row r="106" spans="2:20" s="17" customFormat="1" ht="18" customHeight="1" thickBot="1">
      <c r="B106" s="243" t="s">
        <v>1144</v>
      </c>
      <c r="C106" s="185"/>
      <c r="D106" s="185"/>
      <c r="E106" s="185"/>
      <c r="F106" s="185"/>
      <c r="G106" s="185"/>
      <c r="H106" s="185"/>
      <c r="I106" s="186"/>
      <c r="J106" s="24"/>
      <c r="K106" s="24"/>
      <c r="L106" s="24"/>
      <c r="M106" s="23"/>
      <c r="N106" s="23"/>
      <c r="O106" s="23"/>
      <c r="P106" s="23"/>
      <c r="Q106" s="23"/>
      <c r="R106" s="23"/>
      <c r="S106" s="23"/>
    </row>
    <row r="107" spans="2:20" s="17" customFormat="1" ht="19.95" customHeight="1">
      <c r="B107" s="178" t="s">
        <v>481</v>
      </c>
      <c r="C107" s="179"/>
      <c r="D107" s="179"/>
      <c r="E107" s="179"/>
      <c r="F107" s="179"/>
      <c r="G107" s="179"/>
      <c r="H107" s="179"/>
      <c r="I107" s="180"/>
      <c r="J107" s="24"/>
      <c r="K107" s="24"/>
      <c r="L107" s="24"/>
      <c r="M107" s="23"/>
      <c r="N107" s="23"/>
      <c r="O107" s="23"/>
      <c r="P107" s="23"/>
      <c r="Q107" s="23"/>
      <c r="R107" s="23"/>
      <c r="S107" s="23"/>
    </row>
    <row r="108" spans="2:20" s="17" customFormat="1" ht="18" customHeight="1" thickBot="1">
      <c r="B108" s="243" t="s">
        <v>1144</v>
      </c>
      <c r="C108" s="183"/>
      <c r="D108" s="183"/>
      <c r="E108" s="183"/>
      <c r="F108" s="183"/>
      <c r="G108" s="183"/>
      <c r="H108" s="183"/>
      <c r="I108" s="184"/>
      <c r="J108" s="24"/>
      <c r="K108" s="24"/>
      <c r="L108" s="24"/>
      <c r="M108" s="23"/>
      <c r="N108" s="23"/>
      <c r="O108" s="23"/>
      <c r="P108" s="23"/>
      <c r="Q108" s="23"/>
      <c r="R108" s="23"/>
      <c r="S108" s="23"/>
    </row>
    <row r="109" spans="2:20" s="17" customFormat="1" ht="25.2" customHeight="1">
      <c r="B109" s="178" t="s">
        <v>482</v>
      </c>
      <c r="C109" s="179"/>
      <c r="D109" s="179"/>
      <c r="E109" s="179"/>
      <c r="F109" s="179"/>
      <c r="G109" s="179"/>
      <c r="H109" s="179"/>
      <c r="I109" s="180"/>
      <c r="J109" s="24"/>
      <c r="K109" s="24"/>
      <c r="L109" s="24"/>
      <c r="M109" s="23"/>
      <c r="N109" s="23"/>
      <c r="O109" s="23"/>
      <c r="P109" s="23"/>
      <c r="Q109" s="23"/>
      <c r="R109" s="23"/>
      <c r="S109" s="23"/>
    </row>
    <row r="110" spans="2:20" s="17" customFormat="1" ht="18" customHeight="1" thickBot="1">
      <c r="B110" s="243" t="s">
        <v>1144</v>
      </c>
      <c r="C110" s="183"/>
      <c r="D110" s="183"/>
      <c r="E110" s="183"/>
      <c r="F110" s="183"/>
      <c r="G110" s="183"/>
      <c r="H110" s="183"/>
      <c r="I110" s="184"/>
      <c r="J110" s="24"/>
      <c r="K110" s="24"/>
      <c r="L110" s="24"/>
      <c r="M110" s="23"/>
      <c r="N110" s="23"/>
      <c r="O110" s="23"/>
      <c r="P110" s="23"/>
      <c r="Q110" s="23"/>
      <c r="R110" s="23"/>
      <c r="S110" s="23"/>
    </row>
    <row r="111" spans="2:20" s="17" customFormat="1" ht="26.4" customHeight="1">
      <c r="B111" s="178" t="s">
        <v>483</v>
      </c>
      <c r="C111" s="179"/>
      <c r="D111" s="179"/>
      <c r="E111" s="179"/>
      <c r="F111" s="179"/>
      <c r="G111" s="179"/>
      <c r="H111" s="179"/>
      <c r="I111" s="180"/>
      <c r="J111" s="24"/>
      <c r="K111" s="24"/>
      <c r="L111" s="24"/>
      <c r="M111" s="23"/>
      <c r="N111" s="23"/>
      <c r="O111" s="23"/>
      <c r="P111" s="23"/>
      <c r="Q111" s="23"/>
      <c r="R111" s="23"/>
      <c r="S111" s="23"/>
    </row>
    <row r="112" spans="2:20" s="17" customFormat="1" ht="22.2" customHeight="1" thickBot="1">
      <c r="B112" s="243" t="s">
        <v>1144</v>
      </c>
      <c r="C112" s="183"/>
      <c r="D112" s="183"/>
      <c r="E112" s="183"/>
      <c r="F112" s="183"/>
      <c r="G112" s="183"/>
      <c r="H112" s="183"/>
      <c r="I112" s="184"/>
      <c r="J112" s="24"/>
      <c r="K112" s="24"/>
      <c r="L112" s="24"/>
      <c r="M112" s="23"/>
      <c r="N112" s="23"/>
      <c r="O112" s="23"/>
      <c r="P112" s="23"/>
      <c r="Q112" s="23"/>
      <c r="R112" s="23"/>
      <c r="S112" s="23"/>
    </row>
    <row r="113" spans="1:20" s="17" customFormat="1" ht="30" customHeight="1">
      <c r="A113" s="23"/>
      <c r="B113" s="187" t="s">
        <v>418</v>
      </c>
      <c r="C113" s="188"/>
      <c r="D113" s="415"/>
      <c r="E113" s="416"/>
      <c r="F113" s="416"/>
      <c r="G113" s="416"/>
      <c r="H113" s="416"/>
      <c r="I113" s="416"/>
      <c r="J113" s="414"/>
      <c r="K113" s="414"/>
      <c r="L113" s="414"/>
      <c r="M113" s="23"/>
      <c r="N113" s="23"/>
      <c r="O113" s="23"/>
      <c r="P113" s="23"/>
      <c r="Q113" s="23"/>
      <c r="R113" s="23"/>
      <c r="S113" s="23"/>
    </row>
    <row r="114" spans="1:20" s="17" customFormat="1" ht="22.2" customHeight="1">
      <c r="A114" s="23"/>
      <c r="B114" s="62"/>
      <c r="C114" s="23"/>
      <c r="D114" s="23"/>
      <c r="E114" s="23"/>
      <c r="F114" s="23"/>
      <c r="G114" s="23"/>
      <c r="H114" s="23"/>
      <c r="I114" s="23"/>
      <c r="J114" s="23"/>
      <c r="K114" s="23"/>
      <c r="L114" s="23"/>
      <c r="M114" s="23"/>
      <c r="N114" s="23"/>
      <c r="O114" s="23"/>
      <c r="P114" s="23"/>
      <c r="Q114" s="23"/>
      <c r="R114" s="23"/>
      <c r="S114" s="23"/>
    </row>
    <row r="115" spans="1:20" s="17" customFormat="1" ht="22.2" customHeight="1">
      <c r="A115" s="23"/>
      <c r="B115" s="81"/>
      <c r="C115" s="23"/>
      <c r="D115" s="23"/>
      <c r="E115" s="23"/>
      <c r="F115" s="23"/>
      <c r="G115" s="23"/>
      <c r="H115" s="23"/>
      <c r="I115" s="23"/>
      <c r="J115" s="23"/>
      <c r="K115" s="23"/>
      <c r="L115" s="23"/>
      <c r="M115" s="23"/>
      <c r="N115" s="23"/>
      <c r="O115" s="23"/>
      <c r="P115" s="23"/>
      <c r="Q115" s="23"/>
      <c r="R115" s="23"/>
      <c r="S115" s="23"/>
    </row>
    <row r="116" spans="1:20" ht="21" customHeight="1">
      <c r="C116" s="47" t="s">
        <v>489</v>
      </c>
      <c r="H116" s="23"/>
      <c r="I116" s="23"/>
      <c r="J116" s="23"/>
      <c r="K116" s="23"/>
      <c r="L116" s="23"/>
      <c r="M116" s="23"/>
      <c r="N116" s="23"/>
      <c r="O116" s="23"/>
      <c r="P116" s="23"/>
      <c r="Q116" s="23"/>
      <c r="R116" s="23"/>
      <c r="S116" s="23"/>
      <c r="T116" s="23"/>
    </row>
    <row r="117" spans="1:20" ht="13.8" customHeight="1">
      <c r="C117" s="67" t="s">
        <v>1107</v>
      </c>
      <c r="H117" s="23"/>
      <c r="I117" s="23"/>
      <c r="J117" s="23"/>
      <c r="K117" s="23"/>
      <c r="L117" s="23"/>
      <c r="M117" s="23"/>
      <c r="N117" s="23"/>
      <c r="O117" s="23"/>
      <c r="P117" s="23"/>
      <c r="Q117" s="23"/>
      <c r="R117" s="23"/>
      <c r="S117" s="23"/>
    </row>
    <row r="118" spans="1:20" s="24" customFormat="1" ht="42" customHeight="1" thickBot="1">
      <c r="B118" s="78"/>
      <c r="C118" s="228" t="s">
        <v>1087</v>
      </c>
      <c r="D118" s="229" t="s">
        <v>1072</v>
      </c>
      <c r="E118" s="228" t="s">
        <v>1088</v>
      </c>
      <c r="F118" s="228" t="s">
        <v>1089</v>
      </c>
      <c r="G118" s="228" t="s">
        <v>1090</v>
      </c>
      <c r="H118" s="228" t="s">
        <v>1137</v>
      </c>
      <c r="I118" s="229" t="s">
        <v>1091</v>
      </c>
      <c r="J118" s="23"/>
      <c r="K118" s="23"/>
      <c r="L118" s="23"/>
    </row>
    <row r="119" spans="1:20" s="17" customFormat="1" ht="25.8" customHeight="1">
      <c r="B119" s="178" t="s">
        <v>484</v>
      </c>
      <c r="C119" s="179"/>
      <c r="D119" s="179"/>
      <c r="E119" s="179"/>
      <c r="F119" s="179"/>
      <c r="G119" s="179"/>
      <c r="H119" s="179"/>
      <c r="I119" s="180"/>
      <c r="J119" s="23"/>
      <c r="K119" s="23"/>
      <c r="L119" s="23"/>
      <c r="M119" s="23"/>
      <c r="N119" s="23"/>
      <c r="O119" s="23"/>
      <c r="P119" s="23"/>
      <c r="Q119" s="23"/>
      <c r="R119" s="23"/>
      <c r="S119" s="23"/>
    </row>
    <row r="120" spans="1:20" s="17" customFormat="1" ht="18" customHeight="1" thickBot="1">
      <c r="B120" s="243" t="s">
        <v>1143</v>
      </c>
      <c r="C120" s="183"/>
      <c r="D120" s="183"/>
      <c r="E120" s="183"/>
      <c r="F120" s="183"/>
      <c r="G120" s="183"/>
      <c r="H120" s="183"/>
      <c r="I120" s="184"/>
      <c r="J120" s="23"/>
      <c r="K120" s="23"/>
      <c r="L120" s="23"/>
      <c r="M120" s="23"/>
      <c r="N120" s="23"/>
      <c r="O120" s="23"/>
      <c r="P120" s="23"/>
      <c r="Q120" s="23"/>
      <c r="R120" s="23"/>
      <c r="S120" s="23"/>
    </row>
    <row r="121" spans="1:20" s="17" customFormat="1" ht="25.2" customHeight="1">
      <c r="B121" s="178" t="s">
        <v>485</v>
      </c>
      <c r="C121" s="179"/>
      <c r="D121" s="179"/>
      <c r="E121" s="179"/>
      <c r="F121" s="179"/>
      <c r="G121" s="179"/>
      <c r="H121" s="179"/>
      <c r="I121" s="180"/>
      <c r="J121" s="23"/>
      <c r="K121" s="23"/>
      <c r="L121" s="23"/>
      <c r="M121" s="23"/>
      <c r="N121" s="23"/>
      <c r="O121" s="23"/>
      <c r="P121" s="23"/>
      <c r="Q121" s="23"/>
      <c r="R121" s="23"/>
      <c r="S121" s="23"/>
    </row>
    <row r="122" spans="1:20" s="17" customFormat="1" ht="18" customHeight="1" thickBot="1">
      <c r="B122" s="243" t="s">
        <v>486</v>
      </c>
      <c r="C122" s="183"/>
      <c r="D122" s="183"/>
      <c r="E122" s="183"/>
      <c r="F122" s="183"/>
      <c r="G122" s="183"/>
      <c r="H122" s="183"/>
      <c r="I122" s="184"/>
      <c r="J122" s="23"/>
      <c r="K122" s="23"/>
      <c r="L122" s="23"/>
      <c r="M122" s="23"/>
      <c r="N122" s="23"/>
      <c r="O122" s="23"/>
      <c r="P122" s="23"/>
      <c r="Q122" s="23"/>
      <c r="R122" s="23"/>
      <c r="S122" s="23"/>
    </row>
    <row r="123" spans="1:20" s="17" customFormat="1" ht="25.2" customHeight="1">
      <c r="B123" s="178" t="s">
        <v>487</v>
      </c>
      <c r="C123" s="179"/>
      <c r="D123" s="179"/>
      <c r="E123" s="179"/>
      <c r="F123" s="179"/>
      <c r="G123" s="179"/>
      <c r="H123" s="179"/>
      <c r="I123" s="180"/>
      <c r="J123" s="23"/>
      <c r="K123" s="23"/>
      <c r="L123" s="23"/>
      <c r="M123" s="23"/>
      <c r="N123" s="23"/>
      <c r="O123" s="23"/>
      <c r="P123" s="23"/>
      <c r="Q123" s="23"/>
      <c r="R123" s="23"/>
      <c r="S123" s="23"/>
    </row>
    <row r="124" spans="1:20" s="17" customFormat="1" ht="18" customHeight="1" thickBot="1">
      <c r="B124" s="243" t="s">
        <v>1144</v>
      </c>
      <c r="C124" s="183"/>
      <c r="D124" s="183"/>
      <c r="E124" s="183"/>
      <c r="F124" s="183"/>
      <c r="G124" s="183"/>
      <c r="H124" s="183"/>
      <c r="I124" s="184"/>
      <c r="J124" s="23"/>
      <c r="K124" s="23"/>
      <c r="L124" s="23"/>
      <c r="M124" s="23"/>
      <c r="N124" s="23"/>
      <c r="O124" s="23"/>
      <c r="P124" s="23"/>
      <c r="Q124" s="23"/>
      <c r="R124" s="23"/>
      <c r="S124" s="23"/>
    </row>
    <row r="125" spans="1:20" s="17" customFormat="1" ht="26.4" customHeight="1">
      <c r="B125" s="178" t="s">
        <v>488</v>
      </c>
      <c r="C125" s="179"/>
      <c r="D125" s="179"/>
      <c r="E125" s="179"/>
      <c r="F125" s="179"/>
      <c r="G125" s="179"/>
      <c r="H125" s="179"/>
      <c r="I125" s="180"/>
      <c r="J125" s="23"/>
      <c r="K125" s="23"/>
      <c r="L125" s="23"/>
      <c r="M125" s="23"/>
      <c r="N125" s="23"/>
      <c r="O125" s="23"/>
      <c r="P125" s="23"/>
      <c r="Q125" s="23"/>
      <c r="R125" s="23"/>
      <c r="S125" s="23"/>
    </row>
    <row r="126" spans="1:20" s="17" customFormat="1" ht="18" customHeight="1" thickBot="1">
      <c r="B126" s="243" t="s">
        <v>1144</v>
      </c>
      <c r="C126" s="183"/>
      <c r="D126" s="183"/>
      <c r="E126" s="183"/>
      <c r="F126" s="183"/>
      <c r="G126" s="183"/>
      <c r="H126" s="183"/>
      <c r="I126" s="184"/>
      <c r="J126" s="23"/>
      <c r="K126" s="23"/>
      <c r="L126" s="23"/>
      <c r="M126" s="23"/>
      <c r="N126" s="23"/>
      <c r="O126" s="23"/>
      <c r="P126" s="23"/>
      <c r="Q126" s="23"/>
      <c r="R126" s="23"/>
      <c r="S126" s="23"/>
    </row>
    <row r="127" spans="1:20" s="17" customFormat="1" ht="30" customHeight="1">
      <c r="A127" s="23"/>
      <c r="B127" s="187" t="s">
        <v>418</v>
      </c>
      <c r="C127" s="188"/>
      <c r="D127" s="417"/>
      <c r="E127" s="418"/>
      <c r="F127" s="418"/>
      <c r="G127" s="418"/>
      <c r="H127" s="418"/>
      <c r="I127" s="418"/>
      <c r="J127" s="419"/>
      <c r="K127" s="419"/>
      <c r="L127" s="420"/>
      <c r="M127" s="23"/>
      <c r="N127" s="23"/>
      <c r="O127" s="23"/>
      <c r="P127" s="23"/>
      <c r="Q127" s="23"/>
      <c r="R127" s="23"/>
      <c r="S127" s="23"/>
    </row>
    <row r="128" spans="1:20" s="17" customFormat="1" ht="22.2" customHeight="1">
      <c r="A128" s="23"/>
      <c r="B128" s="70"/>
      <c r="C128" s="23"/>
      <c r="D128" s="23"/>
      <c r="E128" s="23"/>
      <c r="F128" s="23"/>
      <c r="G128" s="23"/>
      <c r="H128" s="23"/>
      <c r="I128" s="23"/>
      <c r="J128" s="23"/>
      <c r="K128" s="23"/>
      <c r="L128" s="23"/>
      <c r="M128" s="23"/>
      <c r="N128" s="23"/>
      <c r="O128" s="23"/>
      <c r="P128" s="23"/>
      <c r="Q128" s="23"/>
      <c r="R128" s="23"/>
      <c r="S128" s="23"/>
    </row>
    <row r="129" spans="1:20" s="17" customFormat="1" ht="22.2" customHeight="1">
      <c r="A129" s="23"/>
      <c r="B129" s="70"/>
      <c r="C129" s="189"/>
      <c r="D129" s="23"/>
      <c r="E129" s="23"/>
      <c r="F129" s="23"/>
      <c r="G129" s="23"/>
      <c r="H129" s="23"/>
      <c r="I129" s="23"/>
      <c r="J129" s="23"/>
      <c r="K129" s="23"/>
      <c r="L129" s="23"/>
      <c r="M129" s="23"/>
      <c r="N129" s="23"/>
      <c r="O129" s="23"/>
      <c r="P129" s="23"/>
      <c r="Q129" s="23"/>
      <c r="R129" s="23"/>
      <c r="S129" s="23"/>
    </row>
    <row r="130" spans="1:20" ht="21" customHeight="1">
      <c r="C130" s="47" t="s">
        <v>2692</v>
      </c>
      <c r="H130" s="23"/>
      <c r="I130" s="23"/>
      <c r="J130" s="23"/>
      <c r="K130" s="23"/>
      <c r="L130" s="23"/>
      <c r="M130" s="23"/>
      <c r="N130" s="23"/>
      <c r="O130" s="23"/>
      <c r="P130" s="23"/>
      <c r="Q130" s="23"/>
      <c r="R130" s="23"/>
      <c r="S130" s="23"/>
      <c r="T130" s="23"/>
    </row>
    <row r="131" spans="1:20" ht="13.8" customHeight="1">
      <c r="C131" s="67" t="s">
        <v>478</v>
      </c>
      <c r="H131" s="23"/>
      <c r="I131" s="23"/>
      <c r="J131" s="23"/>
      <c r="K131" s="23"/>
      <c r="L131" s="23"/>
      <c r="M131" s="23"/>
      <c r="N131" s="23"/>
      <c r="O131" s="23"/>
      <c r="P131" s="23"/>
      <c r="Q131" s="23"/>
      <c r="R131" s="23"/>
      <c r="S131" s="23"/>
    </row>
    <row r="132" spans="1:20" s="24" customFormat="1" ht="42" customHeight="1" thickBot="1">
      <c r="B132" s="78"/>
      <c r="C132" s="228" t="s">
        <v>1087</v>
      </c>
      <c r="D132" s="229" t="s">
        <v>1072</v>
      </c>
      <c r="E132" s="228" t="s">
        <v>1088</v>
      </c>
      <c r="F132" s="228" t="s">
        <v>1089</v>
      </c>
      <c r="G132" s="228" t="s">
        <v>1090</v>
      </c>
      <c r="H132" s="228" t="s">
        <v>1137</v>
      </c>
      <c r="I132" s="229" t="s">
        <v>1091</v>
      </c>
      <c r="J132" s="23"/>
      <c r="K132" s="23"/>
      <c r="L132" s="23"/>
    </row>
    <row r="133" spans="1:20" s="17" customFormat="1" ht="27.6">
      <c r="B133" s="178" t="s">
        <v>490</v>
      </c>
      <c r="C133" s="179"/>
      <c r="D133" s="179"/>
      <c r="E133" s="179"/>
      <c r="F133" s="179"/>
      <c r="G133" s="179"/>
      <c r="H133" s="179"/>
      <c r="I133" s="180"/>
      <c r="J133" s="23"/>
      <c r="K133" s="23"/>
      <c r="L133" s="23"/>
      <c r="M133" s="23"/>
      <c r="N133" s="23"/>
      <c r="O133" s="23"/>
      <c r="P133" s="23"/>
      <c r="Q133" s="23"/>
      <c r="R133" s="23"/>
      <c r="S133" s="23"/>
    </row>
    <row r="134" spans="1:20" s="17" customFormat="1" ht="18" customHeight="1" thickBot="1">
      <c r="B134" s="243" t="s">
        <v>1144</v>
      </c>
      <c r="C134" s="183"/>
      <c r="D134" s="183"/>
      <c r="E134" s="183"/>
      <c r="F134" s="183"/>
      <c r="G134" s="183"/>
      <c r="H134" s="183"/>
      <c r="I134" s="184"/>
      <c r="J134" s="23"/>
      <c r="K134" s="23"/>
      <c r="L134" s="23"/>
      <c r="M134" s="23"/>
      <c r="N134" s="23"/>
      <c r="O134" s="23"/>
      <c r="P134" s="23"/>
      <c r="Q134" s="23"/>
      <c r="R134" s="23"/>
      <c r="S134" s="23"/>
    </row>
    <row r="135" spans="1:20" s="17" customFormat="1" ht="27" customHeight="1">
      <c r="B135" s="181" t="s">
        <v>491</v>
      </c>
      <c r="C135" s="18"/>
      <c r="D135" s="18"/>
      <c r="E135" s="18"/>
      <c r="F135" s="18"/>
      <c r="G135" s="18"/>
      <c r="H135" s="18"/>
      <c r="I135" s="182"/>
      <c r="J135" s="23"/>
      <c r="K135" s="23"/>
      <c r="L135" s="23"/>
      <c r="M135" s="23"/>
      <c r="N135" s="23"/>
      <c r="O135" s="23"/>
      <c r="P135" s="23"/>
      <c r="Q135" s="23"/>
      <c r="R135" s="23"/>
      <c r="S135" s="23"/>
    </row>
    <row r="136" spans="1:20" s="17" customFormat="1" ht="18" customHeight="1" thickBot="1">
      <c r="B136" s="244" t="s">
        <v>1145</v>
      </c>
      <c r="C136" s="185"/>
      <c r="D136" s="185"/>
      <c r="E136" s="185"/>
      <c r="F136" s="185"/>
      <c r="G136" s="185"/>
      <c r="H136" s="185"/>
      <c r="I136" s="186"/>
      <c r="J136" s="23"/>
      <c r="K136" s="23"/>
      <c r="L136" s="23"/>
      <c r="M136" s="23"/>
      <c r="N136" s="23"/>
      <c r="O136" s="23"/>
      <c r="P136" s="23"/>
      <c r="Q136" s="23"/>
      <c r="R136" s="23"/>
      <c r="S136" s="23"/>
    </row>
    <row r="137" spans="1:20" s="17" customFormat="1" ht="27.6" customHeight="1">
      <c r="B137" s="178" t="s">
        <v>492</v>
      </c>
      <c r="C137" s="179"/>
      <c r="D137" s="179"/>
      <c r="E137" s="179"/>
      <c r="F137" s="179"/>
      <c r="G137" s="179"/>
      <c r="H137" s="179"/>
      <c r="I137" s="180"/>
      <c r="J137" s="23"/>
      <c r="K137" s="23"/>
      <c r="L137" s="23"/>
      <c r="M137" s="23"/>
      <c r="N137" s="23"/>
      <c r="O137" s="23"/>
      <c r="P137" s="23"/>
      <c r="Q137" s="23"/>
      <c r="R137" s="23"/>
      <c r="S137" s="23"/>
    </row>
    <row r="138" spans="1:20" s="17" customFormat="1" ht="18" customHeight="1" thickBot="1">
      <c r="B138" s="243" t="s">
        <v>1145</v>
      </c>
      <c r="C138" s="183"/>
      <c r="D138" s="183"/>
      <c r="E138" s="183"/>
      <c r="F138" s="183"/>
      <c r="G138" s="183"/>
      <c r="H138" s="183"/>
      <c r="I138" s="184"/>
      <c r="J138" s="23"/>
      <c r="K138" s="23"/>
      <c r="L138" s="23"/>
      <c r="M138" s="23"/>
      <c r="N138" s="23"/>
      <c r="O138" s="23"/>
      <c r="P138" s="23"/>
      <c r="Q138" s="23"/>
      <c r="R138" s="23"/>
      <c r="S138" s="23"/>
    </row>
    <row r="139" spans="1:20" s="17" customFormat="1" ht="27.6">
      <c r="B139" s="181" t="s">
        <v>493</v>
      </c>
      <c r="C139" s="18"/>
      <c r="D139" s="18"/>
      <c r="E139" s="18"/>
      <c r="F139" s="18"/>
      <c r="G139" s="18"/>
      <c r="H139" s="18"/>
      <c r="I139" s="182"/>
      <c r="J139" s="23"/>
      <c r="K139" s="23"/>
      <c r="L139" s="23"/>
      <c r="M139" s="23"/>
      <c r="N139" s="23"/>
      <c r="O139" s="23"/>
      <c r="P139" s="23"/>
      <c r="Q139" s="23"/>
      <c r="R139" s="23"/>
      <c r="S139" s="23"/>
    </row>
    <row r="140" spans="1:20" s="17" customFormat="1" ht="18" customHeight="1" thickBot="1">
      <c r="B140" s="244" t="s">
        <v>1144</v>
      </c>
      <c r="C140" s="185"/>
      <c r="D140" s="185"/>
      <c r="E140" s="185"/>
      <c r="F140" s="185"/>
      <c r="G140" s="185"/>
      <c r="H140" s="185"/>
      <c r="I140" s="186"/>
      <c r="J140" s="23"/>
      <c r="K140" s="23"/>
      <c r="L140" s="23"/>
      <c r="M140" s="23"/>
      <c r="N140" s="23"/>
      <c r="O140" s="23"/>
      <c r="P140" s="23"/>
      <c r="Q140" s="23"/>
      <c r="R140" s="23"/>
      <c r="S140" s="23"/>
    </row>
    <row r="141" spans="1:20" s="17" customFormat="1" ht="28.2" customHeight="1">
      <c r="B141" s="178" t="s">
        <v>494</v>
      </c>
      <c r="C141" s="179"/>
      <c r="D141" s="179"/>
      <c r="E141" s="179"/>
      <c r="F141" s="179"/>
      <c r="G141" s="179"/>
      <c r="H141" s="179"/>
      <c r="I141" s="180"/>
      <c r="J141" s="23"/>
      <c r="K141" s="23"/>
      <c r="L141" s="23"/>
      <c r="M141" s="23"/>
      <c r="N141" s="23"/>
      <c r="O141" s="23"/>
      <c r="P141" s="23"/>
      <c r="Q141" s="23"/>
      <c r="R141" s="23"/>
      <c r="S141" s="23"/>
    </row>
    <row r="142" spans="1:20" s="17" customFormat="1" ht="18" customHeight="1" thickBot="1">
      <c r="B142" s="243" t="s">
        <v>1146</v>
      </c>
      <c r="C142" s="183"/>
      <c r="D142" s="183"/>
      <c r="E142" s="183"/>
      <c r="F142" s="183"/>
      <c r="G142" s="183"/>
      <c r="H142" s="183"/>
      <c r="I142" s="184"/>
      <c r="J142" s="23"/>
      <c r="K142" s="23"/>
      <c r="L142" s="23"/>
      <c r="M142" s="23"/>
      <c r="N142" s="23"/>
      <c r="O142" s="23"/>
      <c r="P142" s="23"/>
      <c r="Q142" s="23"/>
      <c r="R142" s="23"/>
      <c r="S142" s="23"/>
    </row>
    <row r="143" spans="1:20" s="17" customFormat="1" ht="30" customHeight="1">
      <c r="A143" s="23"/>
      <c r="B143" s="187" t="s">
        <v>418</v>
      </c>
      <c r="C143" s="188"/>
      <c r="D143" s="417"/>
      <c r="E143" s="418"/>
      <c r="F143" s="418"/>
      <c r="G143" s="418"/>
      <c r="H143" s="418"/>
      <c r="I143" s="418"/>
      <c r="J143" s="419"/>
      <c r="K143" s="419"/>
      <c r="L143" s="420"/>
      <c r="M143" s="23"/>
      <c r="N143" s="23"/>
      <c r="O143" s="23"/>
      <c r="P143" s="23"/>
      <c r="Q143" s="23"/>
      <c r="R143" s="23"/>
      <c r="S143" s="23"/>
    </row>
    <row r="144" spans="1:20" ht="21" customHeight="1"/>
    <row r="145" spans="1:20" ht="21" customHeight="1"/>
    <row r="146" spans="1:20" ht="21" customHeight="1">
      <c r="C146" s="47" t="s">
        <v>495</v>
      </c>
      <c r="H146" s="23"/>
      <c r="I146" s="23"/>
      <c r="J146" s="23"/>
      <c r="L146" s="23"/>
      <c r="M146" s="23"/>
      <c r="N146" s="23"/>
      <c r="O146" s="23"/>
      <c r="P146" s="23"/>
      <c r="Q146" s="23"/>
      <c r="R146" s="23"/>
      <c r="S146" s="23"/>
      <c r="T146" s="23"/>
    </row>
    <row r="147" spans="1:20" ht="13.8" customHeight="1" thickBot="1">
      <c r="C147" s="67"/>
      <c r="H147" s="23"/>
      <c r="I147" s="23"/>
      <c r="J147" s="23"/>
      <c r="K147" s="23"/>
      <c r="L147" s="23"/>
      <c r="M147" s="23"/>
      <c r="N147" s="23"/>
      <c r="O147" s="23"/>
      <c r="P147" s="23"/>
      <c r="Q147" s="23"/>
      <c r="R147" s="23"/>
      <c r="S147" s="23"/>
    </row>
    <row r="148" spans="1:20" s="17" customFormat="1" ht="25.8" customHeight="1">
      <c r="A148" s="23"/>
      <c r="B148" s="178" t="s">
        <v>496</v>
      </c>
      <c r="C148" s="180"/>
      <c r="D148" s="3"/>
      <c r="E148" s="3"/>
      <c r="F148" s="3"/>
      <c r="G148" s="3"/>
      <c r="H148" s="23"/>
      <c r="I148" s="23"/>
      <c r="J148" s="23"/>
      <c r="K148" s="23"/>
      <c r="L148" s="23"/>
      <c r="M148" s="23"/>
      <c r="N148" s="23"/>
      <c r="O148" s="23"/>
      <c r="P148" s="23"/>
      <c r="Q148" s="23"/>
      <c r="R148" s="23"/>
      <c r="S148" s="23"/>
    </row>
    <row r="149" spans="1:20" s="17" customFormat="1" ht="25.8" customHeight="1">
      <c r="A149" s="23"/>
      <c r="B149" s="245" t="s">
        <v>1147</v>
      </c>
      <c r="C149" s="191"/>
      <c r="D149" s="3"/>
      <c r="E149" s="3"/>
      <c r="F149" s="3"/>
      <c r="G149" s="3"/>
      <c r="H149" s="23"/>
      <c r="I149" s="23"/>
      <c r="J149" s="23"/>
      <c r="K149" s="23"/>
      <c r="L149" s="23"/>
      <c r="M149" s="23"/>
      <c r="N149" s="23"/>
      <c r="O149" s="23"/>
      <c r="P149" s="23"/>
      <c r="Q149" s="23"/>
      <c r="R149" s="23"/>
      <c r="S149" s="23"/>
    </row>
    <row r="150" spans="1:20" s="17" customFormat="1" ht="25.8" customHeight="1" thickBot="1">
      <c r="A150" s="23"/>
      <c r="B150" s="246" t="s">
        <v>497</v>
      </c>
      <c r="C150" s="192"/>
      <c r="D150" s="3"/>
      <c r="E150" s="3"/>
      <c r="F150" s="3"/>
      <c r="G150" s="3"/>
      <c r="H150" s="23"/>
      <c r="I150" s="23"/>
      <c r="J150" s="23"/>
      <c r="K150" s="23"/>
      <c r="L150" s="23"/>
      <c r="M150" s="23"/>
      <c r="N150" s="23"/>
      <c r="O150" s="23"/>
      <c r="P150" s="23"/>
      <c r="Q150" s="23"/>
      <c r="R150" s="23"/>
      <c r="S150" s="23"/>
    </row>
    <row r="151" spans="1:20" s="17" customFormat="1" ht="25.8" customHeight="1">
      <c r="A151" s="23"/>
      <c r="B151" s="178" t="s">
        <v>498</v>
      </c>
      <c r="C151" s="180"/>
      <c r="D151" s="3"/>
      <c r="E151" s="3"/>
      <c r="F151" s="3"/>
      <c r="G151" s="3"/>
      <c r="H151" s="23"/>
      <c r="I151" s="23"/>
      <c r="J151" s="23"/>
      <c r="K151" s="23"/>
      <c r="L151" s="23"/>
      <c r="M151" s="23"/>
      <c r="N151" s="23"/>
      <c r="O151" s="23"/>
      <c r="P151" s="23"/>
      <c r="Q151" s="23"/>
      <c r="R151" s="23"/>
      <c r="S151" s="23"/>
    </row>
    <row r="152" spans="1:20" s="17" customFormat="1" ht="25.8" customHeight="1">
      <c r="A152" s="23"/>
      <c r="B152" s="245" t="s">
        <v>1147</v>
      </c>
      <c r="C152" s="191"/>
      <c r="D152" s="3"/>
      <c r="E152" s="3"/>
      <c r="F152" s="3"/>
      <c r="G152" s="3"/>
      <c r="H152" s="23"/>
      <c r="I152" s="23"/>
      <c r="J152" s="23"/>
      <c r="K152" s="23"/>
      <c r="L152" s="23"/>
      <c r="M152" s="23"/>
      <c r="N152" s="23"/>
      <c r="O152" s="23"/>
      <c r="P152" s="23"/>
      <c r="Q152" s="23"/>
      <c r="R152" s="23"/>
      <c r="S152" s="23"/>
    </row>
    <row r="153" spans="1:20" s="17" customFormat="1" ht="25.8" customHeight="1" thickBot="1">
      <c r="A153" s="23"/>
      <c r="B153" s="246" t="s">
        <v>497</v>
      </c>
      <c r="C153" s="192"/>
      <c r="D153" s="3"/>
      <c r="E153" s="3"/>
      <c r="F153" s="3"/>
      <c r="G153" s="3"/>
      <c r="H153" s="23"/>
      <c r="I153" s="23"/>
      <c r="J153" s="23"/>
      <c r="K153" s="23"/>
      <c r="L153" s="23"/>
      <c r="M153" s="23"/>
      <c r="N153" s="23"/>
      <c r="O153" s="23"/>
      <c r="P153" s="23"/>
      <c r="Q153" s="23"/>
      <c r="R153" s="23"/>
      <c r="S153" s="23"/>
    </row>
    <row r="154" spans="1:20" s="17" customFormat="1" ht="25.8" customHeight="1">
      <c r="A154" s="23"/>
      <c r="B154" s="178" t="s">
        <v>502</v>
      </c>
      <c r="C154" s="193"/>
      <c r="D154" s="3"/>
      <c r="E154" s="3"/>
      <c r="F154" s="3"/>
      <c r="G154" s="23"/>
      <c r="H154" s="23"/>
      <c r="I154" s="23"/>
      <c r="J154" s="23"/>
      <c r="K154" s="23"/>
      <c r="L154" s="23"/>
      <c r="M154" s="23"/>
      <c r="N154" s="23"/>
      <c r="O154" s="23"/>
      <c r="P154" s="23"/>
      <c r="Q154" s="23"/>
      <c r="R154" s="23"/>
      <c r="S154" s="23"/>
    </row>
    <row r="155" spans="1:20" s="17" customFormat="1" ht="25.8" customHeight="1">
      <c r="A155" s="23"/>
      <c r="B155" s="245" t="s">
        <v>1147</v>
      </c>
      <c r="C155" s="191"/>
      <c r="D155" s="3"/>
      <c r="E155" s="3"/>
      <c r="F155" s="3"/>
      <c r="G155" s="23"/>
      <c r="H155" s="23"/>
      <c r="I155" s="23"/>
      <c r="J155" s="23"/>
      <c r="K155" s="23"/>
      <c r="L155" s="23"/>
      <c r="M155" s="23"/>
      <c r="N155" s="23"/>
      <c r="O155" s="23"/>
      <c r="P155" s="23"/>
      <c r="Q155" s="23"/>
      <c r="R155" s="23"/>
      <c r="S155" s="23"/>
    </row>
    <row r="156" spans="1:20" s="17" customFormat="1" ht="25.8" customHeight="1" thickBot="1">
      <c r="A156" s="23"/>
      <c r="B156" s="246" t="s">
        <v>497</v>
      </c>
      <c r="C156" s="192"/>
      <c r="D156" s="3"/>
      <c r="E156" s="3"/>
      <c r="F156" s="3"/>
      <c r="G156" s="23"/>
      <c r="H156" s="23"/>
      <c r="I156" s="23"/>
      <c r="J156" s="23"/>
      <c r="K156" s="23"/>
      <c r="L156" s="23"/>
      <c r="M156" s="23"/>
      <c r="N156" s="23"/>
      <c r="O156" s="23"/>
      <c r="P156" s="23"/>
      <c r="Q156" s="23"/>
      <c r="R156" s="23"/>
      <c r="S156" s="23"/>
    </row>
    <row r="157" spans="1:20" s="17" customFormat="1" ht="25.8" customHeight="1">
      <c r="A157" s="23"/>
      <c r="B157" s="178" t="s">
        <v>499</v>
      </c>
      <c r="C157" s="193"/>
      <c r="D157" s="3"/>
      <c r="E157" s="3"/>
      <c r="F157" s="3"/>
      <c r="G157" s="23"/>
      <c r="H157" s="23"/>
      <c r="I157" s="23"/>
      <c r="J157" s="23"/>
      <c r="K157" s="23"/>
      <c r="L157" s="23"/>
      <c r="M157" s="23"/>
      <c r="N157" s="23"/>
      <c r="O157" s="23"/>
      <c r="P157" s="23"/>
      <c r="Q157" s="23"/>
      <c r="R157" s="23"/>
      <c r="S157" s="23"/>
    </row>
    <row r="158" spans="1:20" s="17" customFormat="1" ht="25.8" customHeight="1">
      <c r="A158" s="23"/>
      <c r="B158" s="245" t="s">
        <v>1147</v>
      </c>
      <c r="C158" s="191"/>
      <c r="D158" s="3"/>
      <c r="E158" s="3"/>
      <c r="F158" s="3"/>
      <c r="G158" s="23"/>
      <c r="H158" s="23"/>
      <c r="I158" s="23"/>
      <c r="J158" s="23"/>
      <c r="K158" s="23"/>
      <c r="L158" s="23"/>
      <c r="M158" s="23"/>
      <c r="N158" s="23"/>
      <c r="O158" s="23"/>
      <c r="P158" s="23"/>
      <c r="Q158" s="23"/>
      <c r="R158" s="23"/>
      <c r="S158" s="23"/>
    </row>
    <row r="159" spans="1:20" s="17" customFormat="1" ht="25.8" customHeight="1" thickBot="1">
      <c r="A159" s="23"/>
      <c r="B159" s="246" t="s">
        <v>497</v>
      </c>
      <c r="C159" s="192"/>
      <c r="D159" s="3"/>
      <c r="E159" s="3"/>
      <c r="F159" s="3"/>
      <c r="G159" s="23"/>
      <c r="H159" s="23"/>
      <c r="I159" s="23"/>
      <c r="J159" s="23"/>
      <c r="K159" s="23"/>
      <c r="L159" s="23"/>
      <c r="M159" s="23"/>
      <c r="N159" s="23"/>
      <c r="O159" s="23"/>
      <c r="P159" s="23"/>
      <c r="Q159" s="23"/>
      <c r="R159" s="23"/>
      <c r="S159" s="23"/>
    </row>
    <row r="160" spans="1:20" s="17" customFormat="1" ht="25.8" customHeight="1">
      <c r="A160" s="23"/>
      <c r="B160" s="178" t="s">
        <v>500</v>
      </c>
      <c r="C160" s="193"/>
      <c r="D160" s="23"/>
      <c r="E160" s="23"/>
      <c r="F160" s="23"/>
      <c r="G160" s="23"/>
      <c r="H160" s="23"/>
      <c r="I160" s="23"/>
      <c r="J160" s="23"/>
      <c r="K160" s="23"/>
      <c r="L160" s="23"/>
      <c r="M160" s="23"/>
      <c r="N160" s="23"/>
      <c r="O160" s="23"/>
      <c r="P160" s="23"/>
      <c r="Q160" s="23"/>
      <c r="R160" s="23"/>
      <c r="S160" s="23"/>
    </row>
    <row r="161" spans="1:19" s="17" customFormat="1" ht="25.8" customHeight="1">
      <c r="A161" s="23"/>
      <c r="B161" s="245" t="s">
        <v>1148</v>
      </c>
      <c r="C161" s="191"/>
      <c r="D161" s="23"/>
      <c r="E161" s="23"/>
      <c r="F161" s="23"/>
      <c r="G161" s="23"/>
      <c r="H161" s="23"/>
      <c r="I161" s="23"/>
      <c r="J161" s="23"/>
      <c r="K161" s="23"/>
      <c r="L161" s="23"/>
      <c r="M161" s="23"/>
      <c r="N161" s="23"/>
      <c r="O161" s="23"/>
      <c r="P161" s="23"/>
      <c r="Q161" s="23"/>
      <c r="R161" s="23"/>
      <c r="S161" s="23"/>
    </row>
    <row r="162" spans="1:19" s="17" customFormat="1" ht="25.8" customHeight="1" thickBot="1">
      <c r="A162" s="23"/>
      <c r="B162" s="246" t="s">
        <v>497</v>
      </c>
      <c r="C162" s="192"/>
      <c r="D162" s="23"/>
      <c r="E162" s="23"/>
      <c r="F162" s="23"/>
      <c r="G162" s="23"/>
      <c r="H162" s="23"/>
      <c r="I162" s="23"/>
      <c r="J162" s="23"/>
      <c r="K162" s="23"/>
      <c r="L162" s="23"/>
      <c r="M162" s="23"/>
      <c r="N162" s="23"/>
      <c r="O162" s="23"/>
      <c r="P162" s="23"/>
      <c r="Q162" s="23"/>
      <c r="R162" s="23"/>
      <c r="S162" s="23"/>
    </row>
    <row r="163" spans="1:19" s="17" customFormat="1" ht="25.8" customHeight="1">
      <c r="A163" s="23"/>
      <c r="B163" s="178" t="s">
        <v>501</v>
      </c>
      <c r="C163" s="193"/>
      <c r="D163" s="23"/>
      <c r="E163" s="23"/>
      <c r="F163" s="23"/>
      <c r="G163" s="23"/>
      <c r="H163" s="23"/>
      <c r="I163" s="23"/>
      <c r="J163" s="23"/>
      <c r="K163" s="23"/>
      <c r="L163" s="23"/>
      <c r="M163" s="23"/>
      <c r="N163" s="23"/>
      <c r="O163" s="23"/>
      <c r="P163" s="23"/>
      <c r="Q163" s="23"/>
      <c r="R163" s="23"/>
      <c r="S163" s="23"/>
    </row>
    <row r="164" spans="1:19" s="17" customFormat="1" ht="25.8" customHeight="1" thickBot="1">
      <c r="A164" s="23"/>
      <c r="B164" s="246" t="s">
        <v>1147</v>
      </c>
      <c r="C164" s="192"/>
      <c r="D164" s="23"/>
      <c r="E164" s="23"/>
      <c r="F164" s="23"/>
      <c r="G164" s="23"/>
      <c r="H164" s="23"/>
      <c r="I164" s="23"/>
      <c r="J164" s="23"/>
      <c r="K164" s="23"/>
      <c r="L164" s="23"/>
      <c r="M164" s="23"/>
      <c r="N164" s="23"/>
      <c r="O164" s="23"/>
      <c r="P164" s="23"/>
      <c r="Q164" s="23"/>
      <c r="R164" s="23"/>
      <c r="S164" s="23"/>
    </row>
    <row r="165" spans="1:19" s="17" customFormat="1" ht="30" customHeight="1">
      <c r="A165" s="23"/>
      <c r="B165" s="187" t="str">
        <f>+B143</f>
        <v>Other, Please describe</v>
      </c>
      <c r="C165" s="188"/>
      <c r="D165" s="398"/>
      <c r="E165" s="421"/>
      <c r="F165" s="421"/>
      <c r="G165" s="421"/>
      <c r="H165" s="421"/>
      <c r="I165" s="421"/>
      <c r="J165" s="422"/>
      <c r="M165" s="23"/>
      <c r="N165" s="23"/>
      <c r="O165" s="23"/>
      <c r="P165" s="23"/>
      <c r="Q165" s="23"/>
      <c r="R165" s="23"/>
      <c r="S165" s="23"/>
    </row>
    <row r="166" spans="1:19" s="17" customFormat="1" ht="21" customHeight="1">
      <c r="A166" s="23"/>
      <c r="B166" s="23"/>
      <c r="C166" s="23"/>
      <c r="D166" s="23"/>
      <c r="E166" s="23"/>
      <c r="F166" s="23"/>
      <c r="G166" s="23"/>
      <c r="H166" s="23"/>
      <c r="I166" s="23"/>
      <c r="J166" s="23"/>
      <c r="K166" s="23"/>
      <c r="L166" s="23"/>
      <c r="M166" s="23"/>
      <c r="N166" s="23"/>
      <c r="O166" s="23"/>
      <c r="P166" s="23"/>
      <c r="Q166" s="23"/>
      <c r="R166" s="23"/>
      <c r="S166" s="23"/>
    </row>
    <row r="167" spans="1:19" ht="21" customHeight="1"/>
    <row r="168" spans="1:19">
      <c r="C168" s="47" t="s">
        <v>1096</v>
      </c>
    </row>
    <row r="169" spans="1:19">
      <c r="C169" s="69" t="s">
        <v>503</v>
      </c>
    </row>
    <row r="170" spans="1:19" ht="27" customHeight="1">
      <c r="C170" s="44" t="s">
        <v>504</v>
      </c>
    </row>
    <row r="171" spans="1:19" ht="27" customHeight="1">
      <c r="C171" s="44" t="s">
        <v>505</v>
      </c>
    </row>
    <row r="172" spans="1:19" ht="27" customHeight="1">
      <c r="C172" s="44" t="s">
        <v>506</v>
      </c>
    </row>
    <row r="173" spans="1:19" ht="27" customHeight="1">
      <c r="C173" s="44" t="s">
        <v>507</v>
      </c>
    </row>
    <row r="174" spans="1:19" ht="27" customHeight="1">
      <c r="C174" s="44" t="s">
        <v>508</v>
      </c>
    </row>
    <row r="175" spans="1:19" ht="27" customHeight="1">
      <c r="C175" s="44" t="s">
        <v>509</v>
      </c>
    </row>
    <row r="176" spans="1:19" ht="30" customHeight="1">
      <c r="C176" s="44" t="s">
        <v>363</v>
      </c>
      <c r="F176" s="398"/>
      <c r="G176" s="399"/>
      <c r="H176" s="399"/>
      <c r="I176" s="399"/>
      <c r="J176" s="399"/>
      <c r="K176" s="399"/>
      <c r="L176" s="400"/>
    </row>
    <row r="177" spans="1:20" ht="21" customHeight="1">
      <c r="C177" s="2"/>
    </row>
    <row r="178" spans="1:20" ht="21" customHeight="1"/>
    <row r="179" spans="1:20" ht="21" customHeight="1">
      <c r="C179" s="47" t="s">
        <v>510</v>
      </c>
      <c r="I179" s="23"/>
      <c r="J179" s="23"/>
      <c r="L179" s="23"/>
      <c r="M179" s="23"/>
      <c r="N179" s="23"/>
      <c r="O179" s="23"/>
      <c r="P179" s="23"/>
      <c r="Q179" s="23"/>
      <c r="R179" s="23"/>
      <c r="S179" s="23"/>
      <c r="T179" s="23"/>
    </row>
    <row r="180" spans="1:20" ht="19.2" customHeight="1">
      <c r="C180" s="67"/>
      <c r="I180" s="23"/>
      <c r="J180" s="23"/>
      <c r="K180" s="23"/>
      <c r="L180" s="23"/>
      <c r="M180" s="23"/>
      <c r="N180" s="23"/>
      <c r="O180" s="23"/>
      <c r="P180" s="23"/>
      <c r="Q180" s="23"/>
      <c r="R180" s="23"/>
      <c r="S180" s="23"/>
    </row>
    <row r="181" spans="1:20" s="17" customFormat="1" ht="27" customHeight="1">
      <c r="A181" s="3"/>
      <c r="B181" s="3"/>
      <c r="C181" s="50" t="s">
        <v>511</v>
      </c>
      <c r="D181" s="3"/>
      <c r="E181" s="3"/>
      <c r="F181" s="3"/>
      <c r="G181" s="3"/>
      <c r="H181" s="3"/>
      <c r="I181" s="23"/>
      <c r="J181" s="23"/>
      <c r="K181" s="23"/>
      <c r="L181" s="23"/>
      <c r="M181" s="23"/>
      <c r="N181" s="23"/>
      <c r="O181" s="23"/>
      <c r="P181" s="23"/>
      <c r="Q181" s="23"/>
      <c r="R181" s="23"/>
      <c r="S181" s="23"/>
    </row>
    <row r="182" spans="1:20" s="17" customFormat="1" ht="27" customHeight="1">
      <c r="A182" s="3"/>
      <c r="B182" s="3"/>
      <c r="C182" s="50" t="s">
        <v>512</v>
      </c>
      <c r="D182" s="3"/>
      <c r="E182" s="3"/>
      <c r="F182" s="3"/>
      <c r="G182" s="3"/>
      <c r="H182" s="3"/>
      <c r="I182" s="23"/>
      <c r="J182" s="23"/>
      <c r="K182" s="23"/>
      <c r="L182" s="23"/>
      <c r="M182" s="23"/>
      <c r="N182" s="23"/>
      <c r="O182" s="23"/>
      <c r="P182" s="23"/>
      <c r="Q182" s="23"/>
      <c r="R182" s="23"/>
      <c r="S182" s="23"/>
    </row>
    <row r="183" spans="1:20" s="17" customFormat="1" ht="27" customHeight="1">
      <c r="A183" s="3"/>
      <c r="B183" s="3"/>
      <c r="C183" s="50" t="s">
        <v>513</v>
      </c>
      <c r="D183" s="3"/>
      <c r="E183" s="3"/>
      <c r="F183" s="3"/>
      <c r="G183" s="3"/>
      <c r="H183" s="3"/>
      <c r="I183" s="23"/>
      <c r="J183" s="23"/>
      <c r="K183" s="23"/>
      <c r="L183" s="23"/>
      <c r="M183" s="23"/>
      <c r="N183" s="23"/>
      <c r="O183" s="23"/>
      <c r="P183" s="23"/>
      <c r="Q183" s="23"/>
      <c r="R183" s="23"/>
      <c r="S183" s="23"/>
    </row>
    <row r="184" spans="1:20" s="17" customFormat="1" ht="27" customHeight="1">
      <c r="A184" s="3"/>
      <c r="B184" s="3"/>
      <c r="C184" s="44" t="s">
        <v>514</v>
      </c>
      <c r="D184" s="3"/>
      <c r="E184" s="3"/>
      <c r="F184" s="3"/>
      <c r="G184" s="3"/>
      <c r="H184" s="3"/>
      <c r="I184" s="23"/>
      <c r="J184" s="23"/>
      <c r="K184" s="23"/>
      <c r="L184" s="23"/>
      <c r="M184" s="23"/>
      <c r="N184" s="23"/>
      <c r="O184" s="23"/>
      <c r="P184" s="23"/>
      <c r="Q184" s="23"/>
      <c r="R184" s="23"/>
      <c r="S184" s="23"/>
    </row>
    <row r="185" spans="1:20" s="17" customFormat="1" ht="27" customHeight="1">
      <c r="A185" s="3"/>
      <c r="B185" s="3"/>
      <c r="C185" s="44" t="s">
        <v>515</v>
      </c>
      <c r="D185" s="3"/>
      <c r="E185" s="3"/>
      <c r="F185" s="3"/>
      <c r="G185" s="3"/>
      <c r="H185" s="3"/>
      <c r="I185" s="23"/>
      <c r="J185" s="23"/>
      <c r="K185" s="23"/>
      <c r="L185" s="23"/>
      <c r="M185" s="23"/>
      <c r="N185" s="23"/>
      <c r="O185" s="23"/>
      <c r="P185" s="23"/>
      <c r="Q185" s="23"/>
      <c r="R185" s="23"/>
      <c r="S185" s="23"/>
    </row>
    <row r="186" spans="1:20" s="17" customFormat="1" ht="27" customHeight="1">
      <c r="A186" s="23"/>
      <c r="B186" s="23"/>
      <c r="C186" s="44" t="s">
        <v>516</v>
      </c>
      <c r="D186" s="23"/>
      <c r="E186" s="23"/>
      <c r="F186" s="3"/>
      <c r="G186" s="3"/>
      <c r="H186" s="3"/>
      <c r="I186" s="23"/>
      <c r="J186" s="23"/>
      <c r="K186" s="23"/>
      <c r="L186" s="23"/>
      <c r="M186" s="23"/>
      <c r="N186" s="23"/>
      <c r="O186" s="23"/>
      <c r="P186" s="23"/>
      <c r="Q186" s="23"/>
      <c r="R186" s="23"/>
      <c r="S186" s="23"/>
    </row>
    <row r="187" spans="1:20" s="17" customFormat="1" ht="30" customHeight="1">
      <c r="A187" s="23"/>
      <c r="B187" s="23"/>
      <c r="C187" s="44" t="s">
        <v>363</v>
      </c>
      <c r="D187" s="3"/>
      <c r="E187" s="23"/>
      <c r="F187" s="398"/>
      <c r="G187" s="399"/>
      <c r="H187" s="399"/>
      <c r="I187" s="399"/>
      <c r="J187" s="399"/>
      <c r="K187" s="399"/>
      <c r="L187" s="400"/>
      <c r="M187" s="23"/>
      <c r="N187" s="23"/>
      <c r="O187" s="23"/>
      <c r="P187" s="23"/>
      <c r="Q187" s="23"/>
      <c r="R187" s="23"/>
      <c r="S187" s="23"/>
    </row>
    <row r="188" spans="1:20" s="17" customFormat="1" ht="21" customHeight="1">
      <c r="A188" s="23"/>
      <c r="B188" s="23"/>
      <c r="C188" s="23"/>
      <c r="D188" s="23"/>
      <c r="E188" s="23"/>
      <c r="F188" s="3"/>
      <c r="G188" s="3"/>
      <c r="H188" s="3"/>
      <c r="I188" s="23"/>
      <c r="J188" s="23"/>
      <c r="K188" s="23"/>
      <c r="L188" s="23"/>
      <c r="M188" s="23"/>
      <c r="N188" s="23"/>
      <c r="O188" s="23"/>
      <c r="P188" s="23"/>
      <c r="Q188" s="23"/>
      <c r="R188" s="23"/>
      <c r="S188" s="23"/>
    </row>
    <row r="189" spans="1:20" s="17" customFormat="1" ht="21" customHeight="1">
      <c r="A189" s="23"/>
      <c r="B189" s="23"/>
      <c r="C189" s="23"/>
      <c r="D189" s="23"/>
      <c r="E189" s="23"/>
      <c r="F189" s="3"/>
      <c r="G189" s="3"/>
      <c r="H189" s="3"/>
      <c r="I189" s="23"/>
      <c r="J189" s="23"/>
      <c r="K189" s="23"/>
      <c r="L189" s="23"/>
      <c r="M189" s="23"/>
      <c r="N189" s="23"/>
      <c r="O189" s="23"/>
      <c r="P189" s="23"/>
      <c r="Q189" s="23"/>
      <c r="R189" s="23"/>
      <c r="S189" s="23"/>
    </row>
    <row r="190" spans="1:20" s="17" customFormat="1" ht="27" customHeight="1">
      <c r="A190" s="23"/>
      <c r="B190" s="23"/>
      <c r="C190" s="47" t="s">
        <v>520</v>
      </c>
      <c r="D190" s="23"/>
      <c r="E190" s="23"/>
      <c r="F190" s="3"/>
      <c r="G190" s="3"/>
      <c r="H190" s="3"/>
      <c r="I190" s="23"/>
      <c r="J190" s="23"/>
      <c r="K190" s="3"/>
      <c r="L190" s="23"/>
      <c r="M190" s="23"/>
      <c r="N190" s="23"/>
      <c r="O190" s="23"/>
      <c r="P190" s="23"/>
      <c r="Q190" s="23"/>
      <c r="R190" s="23"/>
      <c r="S190" s="23"/>
    </row>
    <row r="191" spans="1:20" ht="19.2" customHeight="1">
      <c r="C191" s="67"/>
      <c r="I191" s="23"/>
      <c r="J191" s="23"/>
      <c r="K191" s="23"/>
      <c r="L191" s="23"/>
      <c r="M191" s="23"/>
      <c r="N191" s="23"/>
      <c r="O191" s="23"/>
      <c r="P191" s="23"/>
      <c r="Q191" s="23"/>
      <c r="R191" s="23"/>
      <c r="S191" s="23"/>
    </row>
    <row r="192" spans="1:20" s="17" customFormat="1" ht="27" customHeight="1">
      <c r="A192" s="23"/>
      <c r="B192" s="23"/>
      <c r="C192" s="395" t="s">
        <v>517</v>
      </c>
      <c r="D192" s="395"/>
      <c r="E192" s="23"/>
      <c r="F192" s="3"/>
      <c r="G192" s="3"/>
      <c r="H192" s="3"/>
      <c r="I192" s="23"/>
      <c r="J192" s="23"/>
      <c r="K192" s="23"/>
      <c r="L192" s="23"/>
      <c r="M192" s="23"/>
      <c r="N192" s="23"/>
      <c r="O192" s="23"/>
      <c r="P192" s="23"/>
      <c r="Q192" s="23"/>
      <c r="R192" s="23"/>
      <c r="S192" s="23"/>
    </row>
    <row r="193" spans="1:19" s="17" customFormat="1" ht="27" customHeight="1">
      <c r="A193" s="23"/>
      <c r="B193" s="23"/>
      <c r="C193" s="395" t="s">
        <v>518</v>
      </c>
      <c r="D193" s="395"/>
      <c r="E193" s="23"/>
      <c r="F193" s="3"/>
      <c r="G193" s="3"/>
      <c r="H193" s="3"/>
      <c r="I193" s="23"/>
      <c r="J193" s="23"/>
      <c r="K193" s="23"/>
      <c r="L193" s="23"/>
      <c r="M193" s="23"/>
      <c r="N193" s="23"/>
      <c r="O193" s="23"/>
      <c r="P193" s="23"/>
      <c r="Q193" s="23"/>
      <c r="R193" s="23"/>
      <c r="S193" s="23"/>
    </row>
    <row r="194" spans="1:19" s="17" customFormat="1" ht="27" customHeight="1">
      <c r="A194" s="23"/>
      <c r="B194" s="23"/>
      <c r="C194" s="395" t="s">
        <v>519</v>
      </c>
      <c r="D194" s="395"/>
      <c r="E194" s="23"/>
      <c r="F194" s="3"/>
      <c r="G194" s="3"/>
      <c r="H194" s="3"/>
      <c r="I194" s="23"/>
      <c r="J194" s="23"/>
      <c r="K194" s="23"/>
      <c r="L194" s="23"/>
      <c r="M194" s="23"/>
      <c r="N194" s="23"/>
      <c r="O194" s="23"/>
      <c r="P194" s="23"/>
      <c r="Q194" s="23"/>
      <c r="R194" s="23"/>
      <c r="S194" s="23"/>
    </row>
    <row r="195" spans="1:19" s="17" customFormat="1" ht="30" customHeight="1">
      <c r="A195" s="23"/>
      <c r="B195" s="23"/>
      <c r="C195" s="401" t="s">
        <v>523</v>
      </c>
      <c r="D195" s="401"/>
      <c r="E195" s="23"/>
      <c r="F195" s="23"/>
      <c r="G195" s="23"/>
      <c r="H195" s="23"/>
      <c r="I195" s="23"/>
      <c r="J195" s="23"/>
      <c r="K195" s="23"/>
      <c r="L195" s="23"/>
      <c r="M195" s="23"/>
      <c r="N195" s="23"/>
      <c r="O195" s="23"/>
      <c r="P195" s="23"/>
      <c r="Q195" s="23"/>
      <c r="R195" s="23"/>
      <c r="S195" s="23"/>
    </row>
    <row r="196" spans="1:19" s="17" customFormat="1" ht="30" customHeight="1">
      <c r="A196" s="23"/>
      <c r="B196" s="23"/>
      <c r="C196" s="394" t="s">
        <v>524</v>
      </c>
      <c r="D196" s="394"/>
      <c r="E196" s="23"/>
      <c r="F196" s="23"/>
      <c r="G196" s="23"/>
      <c r="H196" s="23"/>
      <c r="I196" s="23"/>
      <c r="J196" s="23"/>
      <c r="K196" s="23"/>
      <c r="L196" s="23"/>
      <c r="M196" s="23"/>
      <c r="N196" s="23"/>
      <c r="O196" s="23"/>
      <c r="P196" s="23"/>
      <c r="Q196" s="23"/>
      <c r="R196" s="23"/>
      <c r="S196" s="23"/>
    </row>
    <row r="197" spans="1:19" s="17" customFormat="1" ht="30" customHeight="1">
      <c r="A197" s="23"/>
      <c r="B197" s="23"/>
      <c r="C197" s="394" t="s">
        <v>525</v>
      </c>
      <c r="D197" s="394"/>
      <c r="E197" s="23"/>
      <c r="F197" s="23"/>
      <c r="G197" s="23"/>
      <c r="H197" s="23"/>
      <c r="I197" s="23"/>
      <c r="J197" s="23"/>
      <c r="K197" s="23"/>
      <c r="L197" s="23"/>
      <c r="M197" s="23"/>
      <c r="N197" s="23"/>
      <c r="O197" s="23"/>
      <c r="P197" s="23"/>
      <c r="Q197" s="23"/>
      <c r="R197" s="23"/>
      <c r="S197" s="23"/>
    </row>
    <row r="198" spans="1:19" s="17" customFormat="1" ht="30" customHeight="1">
      <c r="A198" s="23"/>
      <c r="B198" s="23"/>
      <c r="C198" s="394" t="s">
        <v>526</v>
      </c>
      <c r="D198" s="394"/>
      <c r="E198" s="23"/>
      <c r="F198" s="23"/>
      <c r="G198" s="23"/>
      <c r="H198" s="23"/>
      <c r="I198" s="23"/>
      <c r="J198" s="23"/>
      <c r="K198" s="23"/>
      <c r="L198" s="23"/>
      <c r="M198" s="23"/>
      <c r="N198" s="23"/>
      <c r="O198" s="23"/>
      <c r="P198" s="23"/>
      <c r="Q198" s="23"/>
      <c r="R198" s="23"/>
      <c r="S198" s="23"/>
    </row>
    <row r="199" spans="1:19" s="17" customFormat="1" ht="30" customHeight="1">
      <c r="A199" s="23"/>
      <c r="B199" s="23"/>
      <c r="C199" s="394" t="s">
        <v>527</v>
      </c>
      <c r="D199" s="394"/>
      <c r="E199" s="23"/>
      <c r="F199" s="23"/>
      <c r="G199" s="23"/>
      <c r="H199" s="23"/>
      <c r="I199" s="23"/>
      <c r="J199" s="23"/>
      <c r="K199" s="23"/>
      <c r="L199" s="23"/>
      <c r="M199" s="23"/>
      <c r="N199" s="23"/>
      <c r="O199" s="23"/>
      <c r="P199" s="23"/>
      <c r="Q199" s="23"/>
      <c r="R199" s="23"/>
      <c r="S199" s="23"/>
    </row>
    <row r="200" spans="1:19" s="17" customFormat="1" ht="27" customHeight="1">
      <c r="A200" s="23"/>
      <c r="B200" s="23"/>
      <c r="C200" s="395" t="s">
        <v>521</v>
      </c>
      <c r="D200" s="395"/>
      <c r="E200" s="23"/>
      <c r="F200" s="3"/>
      <c r="G200" s="3"/>
      <c r="H200" s="3"/>
      <c r="I200" s="23"/>
      <c r="J200" s="23"/>
      <c r="K200" s="23"/>
      <c r="L200" s="23"/>
      <c r="M200" s="23"/>
      <c r="N200" s="23"/>
      <c r="O200" s="23"/>
      <c r="P200" s="23"/>
      <c r="Q200" s="23"/>
      <c r="R200" s="23"/>
      <c r="S200" s="23"/>
    </row>
    <row r="201" spans="1:19" s="17" customFormat="1" ht="30" customHeight="1">
      <c r="A201" s="23"/>
      <c r="B201" s="23"/>
      <c r="C201" s="409" t="s">
        <v>528</v>
      </c>
      <c r="D201" s="409"/>
      <c r="E201" s="23"/>
      <c r="F201" s="402"/>
      <c r="G201" s="403"/>
      <c r="H201" s="403"/>
      <c r="I201" s="403"/>
      <c r="J201" s="403"/>
      <c r="K201" s="403"/>
      <c r="L201" s="404"/>
      <c r="M201" s="23"/>
      <c r="N201" s="23"/>
      <c r="O201" s="23"/>
      <c r="P201" s="23"/>
      <c r="Q201" s="23"/>
      <c r="R201" s="23"/>
      <c r="S201" s="23"/>
    </row>
    <row r="202" spans="1:19" s="17" customFormat="1" ht="30" customHeight="1">
      <c r="A202" s="23"/>
      <c r="B202" s="23"/>
      <c r="C202" s="405" t="s">
        <v>522</v>
      </c>
      <c r="D202" s="405"/>
      <c r="E202" s="23"/>
      <c r="F202" s="398"/>
      <c r="G202" s="399"/>
      <c r="H202" s="399"/>
      <c r="I202" s="399"/>
      <c r="J202" s="399"/>
      <c r="K202" s="399"/>
      <c r="L202" s="400"/>
      <c r="M202" s="23"/>
      <c r="N202" s="23"/>
      <c r="O202" s="23"/>
      <c r="P202" s="23"/>
      <c r="Q202" s="23"/>
      <c r="R202" s="23"/>
      <c r="S202" s="23"/>
    </row>
    <row r="203" spans="1:19" s="17" customFormat="1" ht="30" customHeight="1">
      <c r="A203" s="23"/>
      <c r="B203" s="23"/>
      <c r="C203" s="394" t="s">
        <v>529</v>
      </c>
      <c r="D203" s="394"/>
      <c r="E203" s="23"/>
      <c r="F203" s="406"/>
      <c r="G203" s="407"/>
      <c r="H203" s="407"/>
      <c r="I203" s="407"/>
      <c r="J203" s="407"/>
      <c r="K203" s="407"/>
      <c r="L203" s="408"/>
      <c r="M203" s="23"/>
      <c r="N203" s="23"/>
      <c r="O203" s="23"/>
      <c r="P203" s="23"/>
      <c r="Q203" s="23"/>
      <c r="R203" s="23"/>
      <c r="S203" s="23"/>
    </row>
    <row r="204" spans="1:19" s="17" customFormat="1" ht="27" customHeight="1">
      <c r="A204" s="23"/>
      <c r="B204" s="23"/>
      <c r="C204" s="18"/>
      <c r="D204" s="23"/>
      <c r="E204" s="23"/>
      <c r="F204" s="3"/>
      <c r="G204" s="3"/>
      <c r="H204" s="3"/>
      <c r="I204" s="23"/>
      <c r="J204" s="23"/>
      <c r="K204" s="23"/>
      <c r="L204" s="23"/>
      <c r="M204" s="23"/>
      <c r="N204" s="23"/>
      <c r="O204" s="23"/>
      <c r="P204" s="23"/>
      <c r="Q204" s="23"/>
      <c r="R204" s="23"/>
      <c r="S204" s="23"/>
    </row>
    <row r="205" spans="1:19" s="17" customFormat="1" ht="21" customHeight="1">
      <c r="A205" s="23"/>
      <c r="B205" s="23"/>
      <c r="C205" s="23"/>
      <c r="D205" s="23"/>
      <c r="E205" s="23"/>
      <c r="F205" s="3"/>
      <c r="G205" s="3"/>
      <c r="H205" s="3"/>
      <c r="I205" s="23"/>
      <c r="J205" s="23"/>
      <c r="K205" s="23"/>
      <c r="L205" s="23"/>
      <c r="M205" s="23"/>
      <c r="N205" s="23"/>
      <c r="O205" s="23"/>
      <c r="P205" s="23"/>
      <c r="Q205" s="23"/>
      <c r="R205" s="23"/>
      <c r="S205" s="23"/>
    </row>
    <row r="206" spans="1:19" s="17" customFormat="1" ht="29.4" customHeight="1">
      <c r="A206" s="23"/>
      <c r="B206" s="23"/>
      <c r="C206" s="47" t="s">
        <v>530</v>
      </c>
      <c r="D206" s="23"/>
      <c r="E206" s="23"/>
      <c r="F206" s="3"/>
      <c r="G206" s="3"/>
      <c r="H206" s="3"/>
      <c r="I206" s="23"/>
      <c r="J206" s="23"/>
      <c r="K206" s="3"/>
      <c r="L206" s="23"/>
      <c r="M206" s="23"/>
      <c r="N206" s="23"/>
      <c r="O206" s="23"/>
      <c r="P206" s="23"/>
      <c r="Q206" s="23"/>
      <c r="R206" s="23"/>
      <c r="S206" s="23"/>
    </row>
    <row r="207" spans="1:19" ht="19.2" customHeight="1">
      <c r="C207" s="67"/>
      <c r="I207" s="23"/>
      <c r="J207" s="23"/>
      <c r="K207" s="23"/>
      <c r="L207" s="23"/>
      <c r="M207" s="23"/>
      <c r="N207" s="23"/>
      <c r="O207" s="23"/>
      <c r="P207" s="23"/>
      <c r="Q207" s="23"/>
      <c r="R207" s="23"/>
      <c r="S207" s="23"/>
    </row>
    <row r="208" spans="1:19" s="17" customFormat="1" ht="21" customHeight="1">
      <c r="A208" s="23"/>
      <c r="B208" s="23"/>
      <c r="C208" s="394" t="s">
        <v>531</v>
      </c>
      <c r="D208" s="394"/>
      <c r="E208" s="23"/>
      <c r="F208" s="3"/>
      <c r="G208" s="3"/>
      <c r="H208" s="3"/>
      <c r="I208" s="23"/>
      <c r="J208" s="23"/>
      <c r="K208" s="23"/>
      <c r="L208" s="23"/>
      <c r="M208" s="23"/>
      <c r="N208" s="23"/>
      <c r="O208" s="23"/>
      <c r="P208" s="23"/>
      <c r="Q208" s="23"/>
      <c r="R208" s="23"/>
      <c r="S208" s="23"/>
    </row>
    <row r="209" spans="1:19" s="17" customFormat="1" ht="21" customHeight="1">
      <c r="A209" s="23"/>
      <c r="B209" s="23"/>
      <c r="C209" s="394" t="s">
        <v>532</v>
      </c>
      <c r="D209" s="394"/>
      <c r="E209" s="23"/>
      <c r="F209" s="3"/>
      <c r="G209" s="3"/>
      <c r="H209" s="3"/>
      <c r="I209" s="23"/>
      <c r="J209" s="23"/>
      <c r="K209" s="23"/>
      <c r="L209" s="23"/>
      <c r="M209" s="23"/>
      <c r="N209" s="23"/>
      <c r="O209" s="23"/>
      <c r="P209" s="23"/>
      <c r="Q209" s="23"/>
      <c r="R209" s="23"/>
      <c r="S209" s="23"/>
    </row>
    <row r="210" spans="1:19" s="17" customFormat="1" ht="21" customHeight="1">
      <c r="A210" s="23"/>
      <c r="B210" s="23"/>
      <c r="C210" s="394" t="s">
        <v>533</v>
      </c>
      <c r="D210" s="394"/>
      <c r="E210" s="23"/>
      <c r="F210" s="3"/>
      <c r="G210" s="3"/>
      <c r="H210" s="3"/>
      <c r="I210" s="23"/>
      <c r="J210" s="23"/>
      <c r="K210" s="23"/>
      <c r="L210" s="23"/>
      <c r="M210" s="23"/>
      <c r="N210" s="23"/>
      <c r="O210" s="23"/>
      <c r="P210" s="23"/>
      <c r="Q210" s="23"/>
      <c r="R210" s="23"/>
      <c r="S210" s="23"/>
    </row>
    <row r="211" spans="1:19" s="17" customFormat="1" ht="21" customHeight="1">
      <c r="A211" s="23"/>
      <c r="B211" s="23"/>
      <c r="C211" s="394" t="s">
        <v>534</v>
      </c>
      <c r="D211" s="394"/>
      <c r="E211" s="23"/>
      <c r="F211" s="3"/>
      <c r="G211" s="3"/>
      <c r="H211" s="3"/>
      <c r="I211" s="23"/>
      <c r="J211" s="23"/>
      <c r="K211" s="23"/>
      <c r="L211" s="23"/>
      <c r="M211" s="23"/>
      <c r="N211" s="23"/>
      <c r="O211" s="23"/>
      <c r="P211" s="23"/>
      <c r="Q211" s="23"/>
      <c r="R211" s="23"/>
      <c r="S211" s="23"/>
    </row>
    <row r="212" spans="1:19" s="17" customFormat="1" ht="21" customHeight="1">
      <c r="A212" s="23"/>
      <c r="B212" s="23"/>
      <c r="C212" s="394" t="s">
        <v>535</v>
      </c>
      <c r="D212" s="394"/>
      <c r="E212" s="23"/>
      <c r="F212" s="3"/>
      <c r="G212" s="3"/>
      <c r="H212" s="3"/>
      <c r="I212" s="23"/>
      <c r="J212" s="23"/>
      <c r="K212" s="23"/>
      <c r="L212" s="23"/>
      <c r="M212" s="23"/>
      <c r="N212" s="23"/>
      <c r="O212" s="23"/>
      <c r="P212" s="23"/>
      <c r="Q212" s="23"/>
      <c r="R212" s="23"/>
      <c r="S212" s="23"/>
    </row>
    <row r="213" spans="1:19" s="17" customFormat="1" ht="21" customHeight="1">
      <c r="A213" s="23"/>
      <c r="B213" s="23"/>
      <c r="C213" s="394" t="s">
        <v>536</v>
      </c>
      <c r="D213" s="394"/>
      <c r="E213" s="23"/>
      <c r="F213" s="3"/>
      <c r="G213" s="3"/>
      <c r="H213" s="3"/>
      <c r="I213" s="23"/>
      <c r="J213" s="23"/>
      <c r="K213" s="23"/>
      <c r="L213" s="23"/>
      <c r="M213" s="23"/>
      <c r="N213" s="23"/>
      <c r="O213" s="23"/>
      <c r="P213" s="23"/>
      <c r="Q213" s="23"/>
      <c r="R213" s="23"/>
      <c r="S213" s="23"/>
    </row>
    <row r="214" spans="1:19" s="17" customFormat="1" ht="21" customHeight="1">
      <c r="A214" s="23"/>
      <c r="B214" s="23"/>
      <c r="C214" s="394" t="s">
        <v>537</v>
      </c>
      <c r="D214" s="394"/>
      <c r="E214" s="23"/>
      <c r="F214" s="3"/>
      <c r="G214" s="3"/>
      <c r="H214" s="3"/>
      <c r="I214" s="23"/>
      <c r="J214" s="23"/>
      <c r="K214" s="23"/>
      <c r="L214" s="23"/>
      <c r="M214" s="23"/>
      <c r="N214" s="23"/>
      <c r="O214" s="23"/>
      <c r="P214" s="23"/>
      <c r="Q214" s="23"/>
      <c r="R214" s="23"/>
      <c r="S214" s="23"/>
    </row>
    <row r="215" spans="1:19" s="17" customFormat="1" ht="28.2" customHeight="1">
      <c r="A215" s="23"/>
      <c r="B215" s="23"/>
      <c r="C215" s="397" t="s">
        <v>542</v>
      </c>
      <c r="D215" s="397"/>
      <c r="E215" s="23"/>
      <c r="F215" s="3"/>
      <c r="G215" s="3"/>
      <c r="H215" s="3"/>
      <c r="I215" s="23"/>
      <c r="J215" s="23"/>
      <c r="K215" s="23"/>
      <c r="L215" s="23"/>
      <c r="M215" s="23"/>
      <c r="N215" s="23"/>
      <c r="O215" s="23"/>
      <c r="P215" s="23"/>
      <c r="Q215" s="23"/>
      <c r="R215" s="23"/>
      <c r="S215" s="23"/>
    </row>
    <row r="216" spans="1:19" s="17" customFormat="1" ht="21" customHeight="1">
      <c r="A216" s="23"/>
      <c r="B216" s="23"/>
      <c r="C216" s="394" t="s">
        <v>538</v>
      </c>
      <c r="D216" s="394"/>
      <c r="E216" s="23"/>
      <c r="F216" s="3"/>
      <c r="G216" s="3"/>
      <c r="H216" s="3"/>
      <c r="I216" s="23"/>
      <c r="J216" s="23"/>
      <c r="K216" s="23"/>
      <c r="L216" s="23"/>
      <c r="M216" s="23"/>
      <c r="N216" s="23"/>
      <c r="O216" s="23"/>
      <c r="P216" s="23"/>
      <c r="Q216" s="23"/>
      <c r="R216" s="23"/>
      <c r="S216" s="23"/>
    </row>
    <row r="217" spans="1:19" s="17" customFormat="1" ht="30" customHeight="1">
      <c r="A217" s="23"/>
      <c r="B217" s="23"/>
      <c r="C217" s="5" t="s">
        <v>363</v>
      </c>
      <c r="D217" s="23"/>
      <c r="E217" s="23"/>
      <c r="F217" s="398"/>
      <c r="G217" s="399"/>
      <c r="H217" s="399"/>
      <c r="I217" s="399"/>
      <c r="J217" s="399"/>
      <c r="K217" s="399"/>
      <c r="L217" s="400"/>
      <c r="M217" s="23"/>
      <c r="N217" s="23"/>
      <c r="O217" s="23"/>
      <c r="P217" s="23"/>
      <c r="Q217" s="23"/>
      <c r="R217" s="23"/>
      <c r="S217" s="23"/>
    </row>
    <row r="218" spans="1:19" s="17" customFormat="1" ht="21" customHeight="1">
      <c r="A218" s="23"/>
      <c r="B218" s="23"/>
      <c r="C218" s="23"/>
      <c r="D218" s="23"/>
      <c r="E218" s="23"/>
      <c r="F218" s="23"/>
      <c r="G218" s="23"/>
      <c r="H218" s="23"/>
      <c r="I218" s="23"/>
      <c r="J218" s="23"/>
      <c r="K218" s="23"/>
      <c r="L218" s="23"/>
      <c r="M218" s="23"/>
      <c r="N218" s="23"/>
      <c r="O218" s="23"/>
      <c r="P218" s="23"/>
      <c r="Q218" s="23"/>
      <c r="R218" s="23"/>
      <c r="S218" s="23"/>
    </row>
    <row r="219" spans="1:19" ht="21" customHeight="1"/>
    <row r="220" spans="1:19" ht="21" customHeight="1">
      <c r="C220" s="47" t="s">
        <v>839</v>
      </c>
      <c r="G220" s="23"/>
      <c r="H220" s="23"/>
      <c r="I220" s="23"/>
      <c r="J220" s="23"/>
      <c r="L220" s="23"/>
      <c r="M220" s="23"/>
      <c r="N220" s="23"/>
      <c r="O220" s="23"/>
      <c r="P220" s="23"/>
      <c r="Q220" s="23"/>
    </row>
    <row r="221" spans="1:19" ht="11.4" customHeight="1">
      <c r="C221" s="2"/>
      <c r="D221" s="2"/>
      <c r="E221" s="2"/>
      <c r="F221" s="2"/>
      <c r="G221" s="2"/>
      <c r="H221" s="2"/>
      <c r="I221" s="2"/>
      <c r="J221" s="2"/>
      <c r="K221" s="2"/>
      <c r="L221" s="2"/>
      <c r="M221" s="23"/>
      <c r="N221" s="23"/>
      <c r="O221" s="23"/>
      <c r="P221" s="23"/>
      <c r="Q221" s="23"/>
    </row>
    <row r="222" spans="1:19" ht="24" customHeight="1">
      <c r="C222" s="160"/>
      <c r="D222" s="2"/>
      <c r="E222" s="2"/>
      <c r="F222" s="2"/>
      <c r="G222" s="2"/>
      <c r="H222" s="2"/>
      <c r="I222" s="2"/>
      <c r="J222" s="2"/>
      <c r="K222" s="23"/>
      <c r="L222" s="23"/>
      <c r="M222" s="23"/>
      <c r="N222" s="23"/>
      <c r="O222" s="23"/>
      <c r="P222" s="23"/>
      <c r="Q222" s="23"/>
    </row>
    <row r="223" spans="1:19" ht="16.8" customHeight="1">
      <c r="C223" s="2"/>
      <c r="D223" s="2"/>
      <c r="E223" s="2"/>
      <c r="F223" s="2"/>
      <c r="G223" s="2"/>
      <c r="H223" s="2"/>
      <c r="I223" s="2"/>
      <c r="J223" s="2"/>
      <c r="K223" s="23"/>
      <c r="L223" s="23"/>
      <c r="M223" s="23"/>
      <c r="N223" s="23"/>
      <c r="O223" s="23"/>
      <c r="P223" s="23"/>
      <c r="Q223" s="23"/>
    </row>
    <row r="224" spans="1:19" ht="16.2" customHeight="1">
      <c r="C224" s="82" t="s">
        <v>1106</v>
      </c>
      <c r="D224" s="2"/>
      <c r="E224" s="2"/>
      <c r="F224" s="2"/>
      <c r="G224" s="2"/>
      <c r="H224" s="2"/>
      <c r="I224" s="2"/>
      <c r="J224" s="2"/>
      <c r="K224" s="23"/>
      <c r="L224" s="23"/>
      <c r="M224" s="23"/>
      <c r="N224" s="23"/>
      <c r="O224" s="23"/>
      <c r="P224" s="23"/>
      <c r="Q224" s="23"/>
    </row>
    <row r="225" spans="2:17" s="24" customFormat="1" ht="42" customHeight="1">
      <c r="B225" s="17"/>
      <c r="C225" s="228" t="s">
        <v>1087</v>
      </c>
      <c r="D225" s="229" t="s">
        <v>1072</v>
      </c>
      <c r="E225" s="228" t="s">
        <v>1088</v>
      </c>
      <c r="F225" s="228" t="s">
        <v>1089</v>
      </c>
      <c r="G225" s="228" t="s">
        <v>1090</v>
      </c>
      <c r="H225" s="228" t="s">
        <v>1137</v>
      </c>
      <c r="I225" s="229" t="s">
        <v>1091</v>
      </c>
      <c r="J225" s="2"/>
    </row>
    <row r="226" spans="2:17" ht="22.8" customHeight="1">
      <c r="B226" s="194" t="s">
        <v>543</v>
      </c>
      <c r="C226" s="195"/>
      <c r="D226" s="195"/>
      <c r="E226" s="195"/>
      <c r="F226" s="195"/>
      <c r="G226" s="195"/>
      <c r="H226" s="195"/>
      <c r="I226" s="195"/>
      <c r="J226" s="2"/>
      <c r="K226" s="23"/>
      <c r="L226" s="23"/>
      <c r="M226" s="23"/>
      <c r="N226" s="23"/>
      <c r="O226" s="23"/>
      <c r="P226" s="23"/>
      <c r="Q226" s="23"/>
    </row>
    <row r="227" spans="2:17" ht="28.8" customHeight="1">
      <c r="B227" s="196" t="s">
        <v>544</v>
      </c>
      <c r="C227" s="197"/>
      <c r="D227" s="197"/>
      <c r="E227" s="197"/>
      <c r="F227" s="197"/>
      <c r="G227" s="197"/>
      <c r="H227" s="197"/>
      <c r="I227" s="197"/>
      <c r="J227" s="2"/>
      <c r="K227" s="23"/>
      <c r="L227" s="23"/>
      <c r="M227" s="23"/>
      <c r="N227" s="23"/>
      <c r="O227" s="23"/>
      <c r="P227" s="23"/>
      <c r="Q227" s="23"/>
    </row>
    <row r="228" spans="2:17" ht="43.2" customHeight="1">
      <c r="B228" s="280" t="s">
        <v>548</v>
      </c>
      <c r="C228" s="198"/>
      <c r="D228" s="198"/>
      <c r="E228" s="198"/>
      <c r="F228" s="198"/>
      <c r="G228" s="198"/>
      <c r="H228" s="198"/>
      <c r="I228" s="198"/>
      <c r="J228" s="2"/>
      <c r="K228" s="23"/>
      <c r="L228" s="23"/>
      <c r="M228" s="23"/>
      <c r="N228" s="23"/>
      <c r="O228" s="23"/>
      <c r="P228" s="23"/>
      <c r="Q228" s="23"/>
    </row>
    <row r="229" spans="2:17" ht="43.2" customHeight="1">
      <c r="B229" s="280" t="s">
        <v>549</v>
      </c>
      <c r="C229" s="198"/>
      <c r="D229" s="198"/>
      <c r="E229" s="198"/>
      <c r="F229" s="198"/>
      <c r="G229" s="198"/>
      <c r="H229" s="198"/>
      <c r="I229" s="198"/>
      <c r="J229" s="2"/>
      <c r="K229" s="23"/>
      <c r="L229" s="23"/>
      <c r="M229" s="23"/>
      <c r="N229" s="23"/>
      <c r="O229" s="23"/>
      <c r="P229" s="23"/>
      <c r="Q229" s="23"/>
    </row>
    <row r="230" spans="2:17" ht="24" customHeight="1">
      <c r="B230" s="194" t="s">
        <v>550</v>
      </c>
      <c r="C230" s="195"/>
      <c r="D230" s="195"/>
      <c r="E230" s="195"/>
      <c r="F230" s="195"/>
      <c r="G230" s="195"/>
      <c r="H230" s="195"/>
      <c r="I230" s="195"/>
      <c r="J230" s="2"/>
      <c r="K230" s="23"/>
      <c r="L230" s="23"/>
      <c r="M230" s="23"/>
      <c r="N230" s="23"/>
      <c r="O230" s="23"/>
      <c r="P230" s="23"/>
      <c r="Q230" s="23"/>
    </row>
    <row r="231" spans="2:17" ht="43.2" customHeight="1">
      <c r="B231" s="280" t="s">
        <v>551</v>
      </c>
      <c r="C231" s="198"/>
      <c r="D231" s="198"/>
      <c r="E231" s="198"/>
      <c r="F231" s="198"/>
      <c r="G231" s="198"/>
      <c r="H231" s="198"/>
      <c r="I231" s="198"/>
      <c r="J231" s="2"/>
      <c r="K231" s="23"/>
      <c r="L231" s="23"/>
      <c r="M231" s="23"/>
      <c r="N231" s="23"/>
      <c r="O231" s="23"/>
      <c r="P231" s="23"/>
      <c r="Q231" s="23"/>
    </row>
    <row r="232" spans="2:17" ht="43.2" customHeight="1">
      <c r="B232" s="280" t="s">
        <v>552</v>
      </c>
      <c r="C232" s="198"/>
      <c r="D232" s="198"/>
      <c r="E232" s="198"/>
      <c r="F232" s="198"/>
      <c r="G232" s="198"/>
      <c r="H232" s="198"/>
      <c r="I232" s="198"/>
      <c r="J232" s="2"/>
      <c r="K232" s="23"/>
      <c r="L232" s="23"/>
      <c r="M232" s="23"/>
      <c r="N232" s="23"/>
      <c r="O232" s="23"/>
      <c r="P232" s="23"/>
      <c r="Q232" s="23"/>
    </row>
    <row r="233" spans="2:17" ht="24" customHeight="1">
      <c r="B233" s="194" t="s">
        <v>554</v>
      </c>
      <c r="C233" s="195"/>
      <c r="D233" s="195"/>
      <c r="E233" s="195"/>
      <c r="F233" s="195"/>
      <c r="G233" s="195"/>
      <c r="H233" s="195"/>
      <c r="I233" s="195"/>
      <c r="J233" s="2"/>
      <c r="K233" s="23"/>
      <c r="L233" s="23"/>
      <c r="M233" s="23"/>
      <c r="N233" s="23"/>
      <c r="O233" s="23"/>
      <c r="P233" s="23"/>
      <c r="Q233" s="23"/>
    </row>
    <row r="234" spans="2:17" ht="19.95" customHeight="1">
      <c r="B234" s="194" t="s">
        <v>560</v>
      </c>
      <c r="C234" s="195"/>
      <c r="D234" s="195"/>
      <c r="E234" s="195"/>
      <c r="F234" s="195"/>
      <c r="G234" s="195"/>
      <c r="H234" s="195"/>
      <c r="I234" s="195"/>
      <c r="J234" s="2"/>
      <c r="K234" s="23"/>
      <c r="L234" s="23"/>
      <c r="M234" s="23"/>
      <c r="N234" s="23"/>
      <c r="O234" s="23"/>
      <c r="P234" s="23"/>
      <c r="Q234" s="23"/>
    </row>
    <row r="235" spans="2:17" ht="19.95" customHeight="1">
      <c r="B235" s="194" t="s">
        <v>559</v>
      </c>
      <c r="C235" s="195"/>
      <c r="D235" s="195"/>
      <c r="E235" s="195"/>
      <c r="F235" s="195"/>
      <c r="G235" s="195"/>
      <c r="H235" s="195"/>
      <c r="I235" s="195"/>
      <c r="J235" s="2"/>
      <c r="K235" s="23"/>
      <c r="L235" s="23"/>
      <c r="M235" s="23"/>
      <c r="N235" s="23"/>
      <c r="O235" s="23"/>
      <c r="P235" s="23"/>
      <c r="Q235" s="23"/>
    </row>
    <row r="236" spans="2:17" ht="19.95" customHeight="1">
      <c r="B236" s="194" t="s">
        <v>553</v>
      </c>
      <c r="C236" s="195"/>
      <c r="D236" s="195"/>
      <c r="E236" s="195"/>
      <c r="F236" s="195"/>
      <c r="G236" s="195"/>
      <c r="H236" s="195"/>
      <c r="I236" s="195"/>
      <c r="J236" s="2"/>
      <c r="K236" s="23"/>
      <c r="L236" s="23"/>
      <c r="M236" s="23"/>
      <c r="N236" s="23"/>
      <c r="O236" s="23"/>
      <c r="P236" s="23"/>
      <c r="Q236" s="23"/>
    </row>
    <row r="237" spans="2:17" ht="19.95" customHeight="1">
      <c r="B237" s="194" t="s">
        <v>555</v>
      </c>
      <c r="C237" s="195"/>
      <c r="D237" s="195"/>
      <c r="E237" s="195"/>
      <c r="F237" s="195"/>
      <c r="G237" s="195"/>
      <c r="H237" s="195"/>
      <c r="I237" s="195"/>
      <c r="J237" s="2"/>
      <c r="K237" s="23"/>
      <c r="L237" s="23"/>
      <c r="M237" s="23"/>
      <c r="N237" s="23"/>
      <c r="O237" s="23"/>
      <c r="P237" s="23"/>
      <c r="Q237" s="23"/>
    </row>
    <row r="238" spans="2:17" ht="25.8" customHeight="1">
      <c r="B238" s="196" t="s">
        <v>556</v>
      </c>
      <c r="C238" s="195"/>
      <c r="D238" s="195"/>
      <c r="E238" s="195"/>
      <c r="F238" s="195"/>
      <c r="G238" s="195"/>
      <c r="H238" s="195"/>
      <c r="I238" s="195"/>
      <c r="J238" s="2"/>
      <c r="K238" s="23"/>
      <c r="L238" s="23"/>
      <c r="M238" s="23"/>
      <c r="N238" s="23"/>
      <c r="O238" s="23"/>
      <c r="P238" s="23"/>
      <c r="Q238" s="23"/>
    </row>
    <row r="239" spans="2:17" ht="29.4" customHeight="1">
      <c r="B239" s="280" t="s">
        <v>2601</v>
      </c>
      <c r="C239" s="198"/>
      <c r="D239" s="198"/>
      <c r="E239" s="198"/>
      <c r="F239" s="198"/>
      <c r="G239" s="198"/>
      <c r="H239" s="198"/>
      <c r="I239" s="198"/>
      <c r="J239" s="2"/>
      <c r="K239" s="23"/>
      <c r="L239" s="23"/>
      <c r="M239" s="23"/>
      <c r="N239" s="23"/>
      <c r="O239" s="23"/>
      <c r="P239" s="23"/>
      <c r="Q239" s="23"/>
    </row>
    <row r="240" spans="2:17" ht="24.6" customHeight="1">
      <c r="B240" s="196" t="s">
        <v>557</v>
      </c>
      <c r="C240" s="195"/>
      <c r="D240" s="195"/>
      <c r="E240" s="195"/>
      <c r="F240" s="195"/>
      <c r="G240" s="195"/>
      <c r="H240" s="195"/>
      <c r="I240" s="195"/>
      <c r="J240" s="2"/>
      <c r="K240" s="23"/>
      <c r="L240" s="23"/>
      <c r="M240" s="23"/>
      <c r="N240" s="23"/>
      <c r="O240" s="23"/>
      <c r="P240" s="23"/>
      <c r="Q240" s="23"/>
    </row>
    <row r="241" spans="2:18" ht="24.6" customHeight="1">
      <c r="B241" s="196" t="s">
        <v>558</v>
      </c>
      <c r="C241" s="195"/>
      <c r="D241" s="195"/>
      <c r="E241" s="195"/>
      <c r="F241" s="195"/>
      <c r="G241" s="195"/>
      <c r="H241" s="195"/>
      <c r="I241" s="195"/>
      <c r="J241" s="2"/>
      <c r="K241" s="23"/>
      <c r="L241" s="23"/>
      <c r="M241" s="23"/>
      <c r="N241" s="23"/>
      <c r="O241" s="23"/>
      <c r="P241" s="23"/>
      <c r="Q241" s="23"/>
    </row>
    <row r="242" spans="2:18" ht="33.6" customHeight="1">
      <c r="B242" s="196" t="s">
        <v>561</v>
      </c>
      <c r="C242" s="155"/>
      <c r="D242" s="155"/>
      <c r="E242" s="155"/>
      <c r="F242" s="155"/>
      <c r="G242" s="155"/>
      <c r="H242" s="155"/>
      <c r="I242" s="155"/>
      <c r="J242" s="2"/>
      <c r="K242" s="23"/>
      <c r="L242" s="23"/>
      <c r="M242" s="23"/>
      <c r="N242" s="23"/>
      <c r="O242" s="23"/>
      <c r="P242" s="23"/>
      <c r="Q242" s="23"/>
    </row>
    <row r="243" spans="2:18" ht="30" customHeight="1">
      <c r="B243" s="280" t="s">
        <v>565</v>
      </c>
      <c r="C243" s="199"/>
      <c r="D243" s="199"/>
      <c r="E243" s="199"/>
      <c r="F243" s="199"/>
      <c r="G243" s="199"/>
      <c r="H243" s="199"/>
      <c r="I243" s="199"/>
      <c r="J243" s="2"/>
      <c r="K243" s="23"/>
      <c r="L243" s="23"/>
      <c r="M243" s="23"/>
      <c r="N243" s="23"/>
      <c r="O243" s="23"/>
      <c r="P243" s="23"/>
      <c r="Q243" s="23"/>
    </row>
    <row r="244" spans="2:18" ht="30" customHeight="1">
      <c r="B244" s="196" t="s">
        <v>562</v>
      </c>
      <c r="C244" s="155"/>
      <c r="D244" s="155"/>
      <c r="E244" s="155"/>
      <c r="F244" s="155"/>
      <c r="G244" s="155"/>
      <c r="H244" s="155"/>
      <c r="I244" s="155"/>
      <c r="J244" s="2"/>
      <c r="K244" s="23"/>
      <c r="L244" s="23"/>
      <c r="M244" s="23"/>
      <c r="N244" s="23"/>
      <c r="O244" s="23"/>
      <c r="P244" s="23"/>
      <c r="Q244" s="23"/>
    </row>
    <row r="245" spans="2:18" ht="34.200000000000003" customHeight="1">
      <c r="B245" s="280" t="s">
        <v>566</v>
      </c>
      <c r="C245" s="199"/>
      <c r="D245" s="199"/>
      <c r="E245" s="199"/>
      <c r="F245" s="199"/>
      <c r="G245" s="199"/>
      <c r="H245" s="199"/>
      <c r="I245" s="199"/>
      <c r="J245" s="2"/>
      <c r="K245" s="23"/>
      <c r="L245" s="23"/>
      <c r="M245" s="23"/>
      <c r="N245" s="23"/>
      <c r="O245" s="23"/>
      <c r="P245" s="23"/>
      <c r="Q245" s="23"/>
    </row>
    <row r="246" spans="2:18" ht="21" customHeight="1">
      <c r="C246" s="10"/>
      <c r="G246" s="23"/>
      <c r="H246" s="23"/>
      <c r="I246" s="23"/>
      <c r="J246" s="2"/>
      <c r="K246" s="23"/>
      <c r="L246" s="23"/>
      <c r="M246" s="23"/>
      <c r="N246" s="23"/>
      <c r="O246" s="23"/>
      <c r="P246" s="23"/>
      <c r="Q246" s="23"/>
    </row>
    <row r="247" spans="2:18" ht="21" customHeight="1">
      <c r="C247" s="10"/>
      <c r="G247" s="23"/>
      <c r="H247" s="23"/>
      <c r="I247" s="23"/>
      <c r="J247" s="2"/>
      <c r="K247" s="23"/>
      <c r="L247" s="23"/>
      <c r="M247" s="23"/>
      <c r="N247" s="23"/>
      <c r="O247" s="23"/>
      <c r="P247" s="23"/>
      <c r="Q247" s="23"/>
    </row>
    <row r="248" spans="2:18" ht="21" customHeight="1">
      <c r="C248" s="47" t="s">
        <v>567</v>
      </c>
      <c r="G248" s="23"/>
      <c r="H248" s="23"/>
      <c r="I248" s="23"/>
      <c r="J248" s="23"/>
      <c r="L248" s="23"/>
      <c r="M248" s="23"/>
      <c r="N248" s="23"/>
      <c r="O248" s="23"/>
      <c r="P248" s="23"/>
      <c r="Q248" s="23"/>
    </row>
    <row r="249" spans="2:18" ht="8.4" customHeight="1">
      <c r="C249" s="11"/>
      <c r="G249" s="23"/>
      <c r="H249" s="23"/>
      <c r="I249" s="23"/>
      <c r="J249" s="23"/>
      <c r="K249" s="23"/>
      <c r="L249" s="23"/>
      <c r="M249" s="23"/>
      <c r="N249" s="23"/>
      <c r="O249" s="23"/>
      <c r="P249" s="23"/>
      <c r="Q249" s="23"/>
    </row>
    <row r="250" spans="2:18" ht="24" customHeight="1">
      <c r="C250" s="160"/>
      <c r="G250" s="23"/>
      <c r="H250" s="23"/>
      <c r="I250" s="23"/>
      <c r="J250" s="23"/>
      <c r="K250" s="23"/>
      <c r="L250" s="23"/>
      <c r="M250" s="23"/>
      <c r="N250" s="23"/>
      <c r="O250" s="23"/>
      <c r="P250" s="23"/>
      <c r="Q250" s="23"/>
    </row>
    <row r="251" spans="2:18" ht="18" customHeight="1">
      <c r="C251" s="28"/>
      <c r="G251" s="23"/>
      <c r="H251" s="23"/>
      <c r="I251" s="23"/>
      <c r="J251" s="23"/>
      <c r="K251" s="23"/>
      <c r="L251" s="23"/>
      <c r="M251" s="23"/>
      <c r="N251" s="23"/>
      <c r="O251" s="23"/>
      <c r="P251" s="23"/>
      <c r="Q251" s="23"/>
    </row>
    <row r="252" spans="2:18" ht="24.6" customHeight="1">
      <c r="C252" s="115" t="s">
        <v>585</v>
      </c>
      <c r="G252" s="23"/>
      <c r="H252" s="23"/>
      <c r="I252" s="23"/>
      <c r="J252" s="23"/>
      <c r="K252" s="23"/>
      <c r="L252" s="23"/>
      <c r="M252" s="23"/>
      <c r="N252" s="23"/>
      <c r="O252" s="23"/>
      <c r="P252" s="23"/>
      <c r="Q252" s="23"/>
    </row>
    <row r="253" spans="2:18" ht="24.6" customHeight="1">
      <c r="C253" s="412"/>
      <c r="D253" s="412"/>
      <c r="G253" s="23"/>
      <c r="H253" s="23"/>
      <c r="I253" s="23"/>
      <c r="J253" s="23"/>
      <c r="K253" s="23"/>
      <c r="L253" s="23"/>
      <c r="M253" s="23"/>
      <c r="N253" s="23"/>
      <c r="O253" s="23"/>
      <c r="P253" s="23"/>
      <c r="Q253" s="23"/>
    </row>
    <row r="254" spans="2:18" ht="17.399999999999999" customHeight="1">
      <c r="C254" s="17"/>
      <c r="G254" s="23"/>
      <c r="H254" s="23"/>
      <c r="I254" s="23"/>
      <c r="J254" s="23"/>
      <c r="K254" s="23"/>
      <c r="L254" s="23"/>
      <c r="M254" s="23"/>
      <c r="N254" s="23"/>
      <c r="O254" s="23"/>
      <c r="P254" s="23"/>
      <c r="Q254" s="23"/>
    </row>
    <row r="255" spans="2:18" ht="21" customHeight="1">
      <c r="C255" s="82" t="s">
        <v>570</v>
      </c>
      <c r="G255" s="23"/>
      <c r="H255" s="23"/>
      <c r="I255" s="23"/>
      <c r="J255" s="23"/>
      <c r="K255" s="23"/>
      <c r="L255" s="23"/>
      <c r="M255" s="23"/>
      <c r="N255" s="23"/>
      <c r="O255" s="23"/>
      <c r="P255" s="23"/>
      <c r="Q255" s="23"/>
    </row>
    <row r="256" spans="2:18" s="32" customFormat="1" ht="42" customHeight="1">
      <c r="B256" s="60"/>
      <c r="C256" s="228" t="s">
        <v>1087</v>
      </c>
      <c r="D256" s="229" t="s">
        <v>1072</v>
      </c>
      <c r="E256" s="228" t="s">
        <v>1088</v>
      </c>
      <c r="F256" s="228" t="s">
        <v>1089</v>
      </c>
      <c r="G256" s="228" t="s">
        <v>1090</v>
      </c>
      <c r="H256" s="228" t="s">
        <v>1137</v>
      </c>
      <c r="I256" s="229" t="s">
        <v>1091</v>
      </c>
      <c r="J256" s="23"/>
      <c r="K256" s="23"/>
      <c r="L256" s="23"/>
      <c r="M256" s="23"/>
      <c r="N256" s="23"/>
      <c r="O256" s="23"/>
      <c r="P256" s="23"/>
      <c r="Q256" s="23"/>
      <c r="R256" s="3"/>
    </row>
    <row r="257" spans="2:17" ht="24.6" customHeight="1">
      <c r="C257" s="163"/>
      <c r="D257" s="164"/>
      <c r="E257" s="164"/>
      <c r="F257" s="164"/>
      <c r="G257" s="164"/>
      <c r="H257" s="164"/>
      <c r="I257" s="165"/>
    </row>
    <row r="258" spans="2:17" ht="30.6" customHeight="1">
      <c r="B258" s="320" t="s">
        <v>571</v>
      </c>
      <c r="C258" s="197"/>
      <c r="D258" s="197"/>
      <c r="E258" s="197"/>
      <c r="F258" s="197"/>
      <c r="G258" s="197"/>
      <c r="H258" s="197"/>
      <c r="I258" s="197"/>
    </row>
    <row r="259" spans="2:17" ht="34.200000000000003" customHeight="1">
      <c r="B259" s="321" t="s">
        <v>577</v>
      </c>
      <c r="C259" s="160"/>
      <c r="D259" s="160"/>
      <c r="E259" s="160"/>
      <c r="F259" s="160"/>
      <c r="G259" s="160"/>
      <c r="H259" s="160"/>
      <c r="I259" s="160"/>
    </row>
    <row r="260" spans="2:17" ht="42" customHeight="1">
      <c r="B260" s="340" t="s">
        <v>1097</v>
      </c>
      <c r="C260" s="200"/>
      <c r="D260" s="200"/>
      <c r="E260" s="200"/>
      <c r="F260" s="200"/>
      <c r="G260" s="200"/>
      <c r="H260" s="200"/>
      <c r="I260" s="200"/>
    </row>
    <row r="261" spans="2:17" ht="28.8" customHeight="1">
      <c r="B261" s="279" t="s">
        <v>576</v>
      </c>
      <c r="C261" s="199"/>
      <c r="D261" s="199"/>
      <c r="E261" s="199"/>
      <c r="F261" s="199"/>
      <c r="G261" s="199"/>
      <c r="H261" s="199"/>
      <c r="I261" s="199"/>
      <c r="J261" s="23"/>
      <c r="K261" s="23"/>
      <c r="L261" s="23"/>
      <c r="M261" s="23"/>
      <c r="N261" s="23"/>
      <c r="O261" s="23"/>
      <c r="P261" s="23"/>
      <c r="Q261" s="23"/>
    </row>
    <row r="262" spans="2:17" ht="28.8" customHeight="1">
      <c r="B262" s="279" t="s">
        <v>563</v>
      </c>
      <c r="C262" s="199"/>
      <c r="D262" s="199"/>
      <c r="E262" s="199"/>
      <c r="F262" s="199"/>
      <c r="G262" s="199"/>
      <c r="H262" s="199"/>
      <c r="I262" s="199"/>
      <c r="J262" s="23"/>
      <c r="K262" s="23"/>
      <c r="L262" s="23"/>
      <c r="M262" s="23"/>
      <c r="N262" s="23"/>
      <c r="O262" s="23"/>
      <c r="P262" s="23"/>
      <c r="Q262" s="23"/>
    </row>
    <row r="263" spans="2:17" ht="24" customHeight="1">
      <c r="B263" s="341" t="s">
        <v>564</v>
      </c>
      <c r="C263" s="47"/>
      <c r="D263" s="47"/>
      <c r="E263" s="47"/>
      <c r="F263" s="47"/>
      <c r="G263" s="23"/>
      <c r="H263" s="23"/>
      <c r="I263" s="23"/>
      <c r="J263" s="23"/>
      <c r="K263" s="23"/>
      <c r="L263" s="23"/>
      <c r="M263" s="23"/>
      <c r="N263" s="23"/>
      <c r="O263" s="23"/>
      <c r="P263" s="23"/>
      <c r="Q263" s="23"/>
    </row>
    <row r="264" spans="2:17" ht="21" customHeight="1">
      <c r="C264" s="10"/>
      <c r="G264" s="23"/>
      <c r="H264" s="23"/>
      <c r="I264" s="23"/>
      <c r="J264" s="23"/>
      <c r="K264" s="23"/>
      <c r="L264" s="23"/>
      <c r="M264" s="23"/>
      <c r="N264" s="23"/>
      <c r="O264" s="23"/>
      <c r="P264" s="23"/>
      <c r="Q264" s="23"/>
    </row>
    <row r="265" spans="2:17" ht="21" customHeight="1">
      <c r="C265" s="10"/>
      <c r="G265" s="23"/>
      <c r="H265" s="23"/>
      <c r="I265" s="23"/>
      <c r="J265" s="23"/>
      <c r="K265" s="23"/>
      <c r="L265" s="23"/>
      <c r="M265" s="23"/>
      <c r="N265" s="23"/>
      <c r="O265" s="23"/>
      <c r="P265" s="23"/>
      <c r="Q265" s="23"/>
    </row>
    <row r="266" spans="2:17" ht="21" customHeight="1">
      <c r="C266" s="47" t="s">
        <v>578</v>
      </c>
      <c r="G266" s="23"/>
      <c r="H266" s="23"/>
      <c r="I266" s="23"/>
      <c r="J266" s="23"/>
      <c r="L266" s="23"/>
      <c r="M266" s="23"/>
      <c r="N266" s="23"/>
      <c r="O266" s="23"/>
      <c r="P266" s="23"/>
      <c r="Q266" s="23"/>
    </row>
    <row r="267" spans="2:17" ht="14.4" customHeight="1">
      <c r="C267" s="10"/>
      <c r="G267" s="23"/>
      <c r="H267" s="23"/>
      <c r="I267" s="23"/>
      <c r="J267" s="23"/>
      <c r="K267" s="23"/>
      <c r="L267" s="23"/>
      <c r="M267" s="23"/>
      <c r="N267" s="23"/>
      <c r="O267" s="23"/>
      <c r="P267" s="23"/>
      <c r="Q267" s="23"/>
    </row>
    <row r="268" spans="2:17" ht="24" customHeight="1">
      <c r="C268" s="160"/>
      <c r="G268" s="23"/>
      <c r="H268" s="23"/>
      <c r="I268" s="23"/>
      <c r="J268" s="23"/>
      <c r="K268" s="23"/>
      <c r="L268" s="23"/>
      <c r="M268" s="23"/>
      <c r="N268" s="23"/>
      <c r="O268" s="23"/>
      <c r="P268" s="23"/>
      <c r="Q268" s="23"/>
    </row>
    <row r="269" spans="2:17" ht="17.399999999999999" customHeight="1">
      <c r="C269" s="10"/>
      <c r="G269" s="23"/>
      <c r="H269" s="23"/>
      <c r="I269" s="23"/>
      <c r="J269" s="23"/>
      <c r="K269" s="23"/>
      <c r="L269" s="23"/>
      <c r="M269" s="23"/>
      <c r="N269" s="23"/>
      <c r="O269" s="23"/>
      <c r="P269" s="23"/>
      <c r="Q269" s="23"/>
    </row>
    <row r="270" spans="2:17" ht="21" customHeight="1">
      <c r="C270" s="47" t="s">
        <v>579</v>
      </c>
      <c r="G270" s="23"/>
      <c r="H270" s="23"/>
      <c r="I270" s="23"/>
      <c r="J270" s="23"/>
      <c r="L270" s="23"/>
      <c r="M270" s="23"/>
      <c r="N270" s="23"/>
      <c r="O270" s="23"/>
      <c r="P270" s="23"/>
      <c r="Q270" s="23"/>
    </row>
    <row r="271" spans="2:17" ht="16.8" customHeight="1">
      <c r="C271" s="10"/>
      <c r="G271" s="23"/>
      <c r="H271" s="23"/>
      <c r="I271" s="23"/>
      <c r="J271" s="23"/>
      <c r="K271" s="23"/>
      <c r="L271" s="23"/>
      <c r="M271" s="23"/>
      <c r="N271" s="23"/>
      <c r="O271" s="23"/>
      <c r="P271" s="23"/>
      <c r="Q271" s="23"/>
    </row>
    <row r="272" spans="2:17" ht="21" customHeight="1">
      <c r="C272" s="318" t="s">
        <v>419</v>
      </c>
      <c r="G272" s="23"/>
      <c r="H272" s="23"/>
      <c r="I272" s="23"/>
      <c r="J272" s="23"/>
      <c r="K272" s="23"/>
      <c r="L272" s="23"/>
      <c r="M272" s="23"/>
      <c r="N272" s="23"/>
      <c r="O272" s="23"/>
      <c r="P272" s="23"/>
      <c r="Q272" s="23"/>
    </row>
    <row r="273" spans="2:18" ht="21" customHeight="1">
      <c r="C273" s="318" t="s">
        <v>359</v>
      </c>
      <c r="G273" s="23"/>
      <c r="H273" s="23"/>
      <c r="I273" s="23"/>
      <c r="J273" s="23"/>
      <c r="K273" s="23"/>
      <c r="L273" s="23"/>
      <c r="M273" s="23"/>
      <c r="N273" s="23"/>
      <c r="O273" s="23"/>
      <c r="P273" s="23"/>
      <c r="Q273" s="23"/>
    </row>
    <row r="274" spans="2:18" ht="21" customHeight="1">
      <c r="C274" s="318" t="s">
        <v>580</v>
      </c>
      <c r="G274" s="23"/>
      <c r="H274" s="23"/>
      <c r="I274" s="23"/>
      <c r="J274" s="23"/>
      <c r="K274" s="23"/>
      <c r="L274" s="23"/>
      <c r="M274" s="23"/>
      <c r="N274" s="23"/>
      <c r="O274" s="23"/>
      <c r="P274" s="23"/>
      <c r="Q274" s="23"/>
    </row>
    <row r="275" spans="2:18" ht="21" customHeight="1">
      <c r="C275" s="322" t="s">
        <v>581</v>
      </c>
      <c r="G275" s="23"/>
      <c r="H275" s="23"/>
      <c r="I275" s="23"/>
      <c r="J275" s="23"/>
      <c r="L275" s="23"/>
      <c r="M275" s="23"/>
      <c r="N275" s="23"/>
      <c r="O275" s="23"/>
      <c r="P275" s="23"/>
      <c r="Q275" s="23"/>
    </row>
    <row r="276" spans="2:18" ht="21" customHeight="1">
      <c r="C276" s="318" t="s">
        <v>582</v>
      </c>
      <c r="G276" s="23"/>
      <c r="H276" s="23"/>
      <c r="I276" s="23"/>
      <c r="J276" s="23"/>
      <c r="K276" s="23"/>
      <c r="L276" s="23"/>
      <c r="M276" s="23"/>
      <c r="N276" s="23"/>
      <c r="O276" s="23"/>
      <c r="P276" s="23"/>
      <c r="Q276" s="23"/>
    </row>
    <row r="277" spans="2:18" ht="28.8" customHeight="1">
      <c r="C277" s="44" t="s">
        <v>583</v>
      </c>
      <c r="G277" s="410"/>
      <c r="H277" s="396"/>
      <c r="I277" s="396"/>
      <c r="J277" s="23"/>
      <c r="K277" s="23"/>
      <c r="L277" s="23"/>
      <c r="M277" s="23"/>
      <c r="N277" s="23"/>
      <c r="O277" s="23"/>
      <c r="P277" s="23"/>
      <c r="Q277" s="23"/>
    </row>
    <row r="278" spans="2:18" ht="21" customHeight="1">
      <c r="G278" s="23"/>
      <c r="H278" s="23"/>
      <c r="I278" s="23"/>
      <c r="J278" s="23"/>
      <c r="K278" s="23"/>
      <c r="L278" s="23"/>
      <c r="M278" s="23"/>
      <c r="N278" s="23"/>
      <c r="O278" s="23"/>
      <c r="P278" s="23"/>
      <c r="Q278" s="23"/>
    </row>
    <row r="279" spans="2:18" ht="21" customHeight="1">
      <c r="G279" s="23"/>
      <c r="H279" s="23"/>
      <c r="I279" s="23"/>
      <c r="J279" s="23"/>
      <c r="K279" s="23"/>
      <c r="L279" s="23"/>
      <c r="M279" s="23"/>
      <c r="N279" s="23"/>
      <c r="O279" s="23"/>
      <c r="P279" s="23"/>
      <c r="Q279" s="23"/>
    </row>
    <row r="280" spans="2:18" ht="21" customHeight="1">
      <c r="C280" s="47" t="s">
        <v>584</v>
      </c>
      <c r="G280" s="23"/>
      <c r="H280" s="23"/>
      <c r="I280" s="23"/>
      <c r="J280" s="23"/>
      <c r="L280" s="23"/>
      <c r="M280" s="23"/>
      <c r="N280" s="23"/>
      <c r="O280" s="23"/>
      <c r="P280" s="23"/>
      <c r="Q280" s="23"/>
    </row>
    <row r="281" spans="2:18" ht="14.4" customHeight="1">
      <c r="C281" s="11"/>
      <c r="G281" s="23"/>
      <c r="H281" s="23"/>
      <c r="I281" s="23"/>
      <c r="J281" s="23"/>
      <c r="K281" s="23"/>
      <c r="L281" s="23"/>
      <c r="M281" s="23"/>
      <c r="N281" s="23"/>
      <c r="O281" s="23"/>
      <c r="P281" s="23"/>
      <c r="Q281" s="23"/>
    </row>
    <row r="282" spans="2:18" ht="24" customHeight="1">
      <c r="C282" s="202"/>
      <c r="G282" s="23"/>
      <c r="H282" s="23"/>
      <c r="I282" s="23"/>
      <c r="J282" s="23"/>
      <c r="K282" s="23"/>
      <c r="L282" s="23"/>
      <c r="M282" s="23"/>
      <c r="N282" s="23"/>
      <c r="O282" s="23"/>
      <c r="P282" s="23"/>
      <c r="Q282" s="23"/>
    </row>
    <row r="283" spans="2:18" ht="16.2" customHeight="1">
      <c r="G283" s="23"/>
      <c r="H283" s="23"/>
      <c r="I283" s="23"/>
      <c r="J283" s="23"/>
      <c r="K283" s="23"/>
      <c r="L283" s="23"/>
      <c r="M283" s="23"/>
      <c r="N283" s="23"/>
      <c r="O283" s="23"/>
      <c r="P283" s="23"/>
      <c r="Q283" s="23"/>
    </row>
    <row r="284" spans="2:18" ht="21" customHeight="1">
      <c r="C284" s="82" t="s">
        <v>1106</v>
      </c>
      <c r="G284" s="23"/>
      <c r="H284" s="23"/>
      <c r="I284" s="23"/>
      <c r="J284" s="23"/>
      <c r="K284" s="23"/>
      <c r="L284" s="23"/>
      <c r="M284" s="23"/>
      <c r="N284" s="23"/>
      <c r="O284" s="23"/>
      <c r="P284" s="23"/>
      <c r="Q284" s="23"/>
    </row>
    <row r="285" spans="2:18" s="32" customFormat="1" ht="42" customHeight="1">
      <c r="B285" s="61"/>
      <c r="C285" s="228" t="s">
        <v>1087</v>
      </c>
      <c r="D285" s="229" t="s">
        <v>1072</v>
      </c>
      <c r="E285" s="228" t="s">
        <v>1088</v>
      </c>
      <c r="F285" s="228" t="s">
        <v>1089</v>
      </c>
      <c r="G285" s="228" t="s">
        <v>1090</v>
      </c>
      <c r="H285" s="228" t="s">
        <v>1137</v>
      </c>
      <c r="I285" s="229" t="s">
        <v>1091</v>
      </c>
      <c r="J285" s="23"/>
      <c r="O285" s="35"/>
      <c r="P285" s="35"/>
      <c r="Q285" s="35"/>
      <c r="R285" s="31" t="s">
        <v>2</v>
      </c>
    </row>
    <row r="286" spans="2:18" ht="23.4" customHeight="1">
      <c r="C286" s="203"/>
      <c r="D286" s="204"/>
      <c r="E286" s="204"/>
      <c r="F286" s="204"/>
      <c r="G286" s="204"/>
      <c r="H286" s="205"/>
      <c r="I286" s="206"/>
      <c r="J286" s="20"/>
      <c r="K286" s="20"/>
      <c r="L286" s="20"/>
      <c r="M286" s="20"/>
      <c r="O286" s="23"/>
      <c r="P286" s="23"/>
      <c r="Q286" s="23"/>
    </row>
    <row r="287" spans="2:18" ht="30" customHeight="1">
      <c r="B287" s="281" t="s">
        <v>586</v>
      </c>
      <c r="C287" s="209"/>
      <c r="D287" s="209"/>
      <c r="E287" s="209"/>
      <c r="F287" s="209"/>
      <c r="G287" s="209"/>
      <c r="H287" s="209"/>
      <c r="I287" s="209"/>
      <c r="J287" s="20"/>
      <c r="K287" s="118"/>
      <c r="L287" s="20"/>
      <c r="M287" s="20"/>
      <c r="O287" s="23"/>
      <c r="P287" s="23"/>
      <c r="Q287" s="23"/>
    </row>
    <row r="288" spans="2:18" ht="30" customHeight="1">
      <c r="B288" s="281" t="s">
        <v>587</v>
      </c>
      <c r="C288" s="209"/>
      <c r="D288" s="209"/>
      <c r="E288" s="209"/>
      <c r="F288" s="209"/>
      <c r="G288" s="209"/>
      <c r="H288" s="209"/>
      <c r="I288" s="209"/>
      <c r="J288" s="20"/>
      <c r="K288" s="118"/>
      <c r="L288" s="20"/>
      <c r="M288" s="20"/>
      <c r="O288" s="23"/>
      <c r="P288" s="23"/>
      <c r="Q288" s="23"/>
    </row>
    <row r="289" spans="2:17" ht="30" customHeight="1">
      <c r="B289" s="207" t="s">
        <v>594</v>
      </c>
      <c r="C289" s="202"/>
      <c r="D289" s="202"/>
      <c r="E289" s="202"/>
      <c r="F289" s="202"/>
      <c r="G289" s="202"/>
      <c r="H289" s="202"/>
      <c r="I289" s="202"/>
      <c r="J289" s="20"/>
      <c r="K289" s="118"/>
      <c r="L289" s="20"/>
      <c r="M289" s="48"/>
      <c r="O289" s="23"/>
      <c r="P289" s="23"/>
      <c r="Q289" s="23"/>
    </row>
    <row r="290" spans="2:17" ht="30" customHeight="1">
      <c r="B290" s="282" t="s">
        <v>1098</v>
      </c>
      <c r="C290" s="209"/>
      <c r="D290" s="209"/>
      <c r="E290" s="209"/>
      <c r="F290" s="209"/>
      <c r="G290" s="209"/>
      <c r="H290" s="209"/>
      <c r="I290" s="209"/>
      <c r="J290" s="20"/>
      <c r="K290" s="119"/>
      <c r="L290" s="20"/>
      <c r="M290" s="48"/>
      <c r="O290" s="23"/>
      <c r="P290" s="23"/>
      <c r="Q290" s="23"/>
    </row>
    <row r="291" spans="2:17" ht="30" customHeight="1">
      <c r="B291" s="282" t="s">
        <v>1099</v>
      </c>
      <c r="C291" s="209"/>
      <c r="D291" s="209"/>
      <c r="E291" s="209"/>
      <c r="F291" s="209"/>
      <c r="G291" s="209"/>
      <c r="H291" s="209"/>
      <c r="I291" s="209"/>
      <c r="J291" s="20"/>
      <c r="K291" s="118"/>
      <c r="L291" s="20"/>
      <c r="M291" s="48"/>
      <c r="O291" s="23"/>
      <c r="P291" s="23"/>
      <c r="Q291" s="23"/>
    </row>
    <row r="292" spans="2:17" ht="30" customHeight="1">
      <c r="B292" s="208" t="s">
        <v>597</v>
      </c>
      <c r="C292" s="202"/>
      <c r="D292" s="202"/>
      <c r="E292" s="202"/>
      <c r="F292" s="202"/>
      <c r="G292" s="202"/>
      <c r="H292" s="202"/>
      <c r="I292" s="202"/>
      <c r="J292" s="20"/>
      <c r="K292" s="118"/>
      <c r="L292" s="20"/>
      <c r="M292" s="48"/>
      <c r="O292" s="23"/>
      <c r="P292" s="23"/>
      <c r="Q292" s="23"/>
    </row>
    <row r="293" spans="2:17" ht="30" customHeight="1">
      <c r="B293" s="207" t="s">
        <v>1101</v>
      </c>
      <c r="C293" s="210"/>
      <c r="D293" s="210"/>
      <c r="E293" s="210"/>
      <c r="F293" s="210"/>
      <c r="G293" s="210"/>
      <c r="H293" s="210"/>
      <c r="I293" s="210"/>
      <c r="J293" s="20"/>
      <c r="K293" s="118"/>
      <c r="L293" s="20"/>
      <c r="M293" s="48"/>
      <c r="O293" s="23"/>
      <c r="P293" s="23"/>
      <c r="Q293" s="23"/>
    </row>
    <row r="294" spans="2:17" ht="30" customHeight="1">
      <c r="B294" s="282" t="s">
        <v>588</v>
      </c>
      <c r="C294" s="209"/>
      <c r="D294" s="209"/>
      <c r="E294" s="209"/>
      <c r="F294" s="209"/>
      <c r="G294" s="209"/>
      <c r="H294" s="209"/>
      <c r="I294" s="209"/>
      <c r="J294" s="20"/>
      <c r="K294" s="118"/>
      <c r="L294" s="20"/>
      <c r="M294" s="48"/>
      <c r="O294" s="23"/>
      <c r="P294" s="23"/>
      <c r="Q294" s="23"/>
    </row>
    <row r="295" spans="2:17" ht="30" customHeight="1">
      <c r="B295" s="282" t="s">
        <v>591</v>
      </c>
      <c r="C295" s="211"/>
      <c r="D295" s="211"/>
      <c r="E295" s="211"/>
      <c r="F295" s="211"/>
      <c r="G295" s="211"/>
      <c r="H295" s="211"/>
      <c r="I295" s="211"/>
      <c r="J295" s="20"/>
      <c r="K295" s="118"/>
      <c r="L295" s="20"/>
      <c r="M295" s="48"/>
      <c r="O295" s="23"/>
      <c r="P295" s="23"/>
      <c r="Q295" s="23"/>
    </row>
    <row r="296" spans="2:17" ht="30" customHeight="1">
      <c r="B296" s="282" t="s">
        <v>592</v>
      </c>
      <c r="C296" s="211"/>
      <c r="D296" s="211"/>
      <c r="E296" s="211"/>
      <c r="F296" s="211"/>
      <c r="G296" s="211"/>
      <c r="H296" s="211"/>
      <c r="I296" s="211"/>
      <c r="J296" s="20"/>
      <c r="K296" s="118"/>
      <c r="L296" s="20"/>
      <c r="M296" s="48"/>
      <c r="O296" s="23"/>
      <c r="P296" s="23"/>
      <c r="Q296" s="23"/>
    </row>
    <row r="297" spans="2:17" ht="30" customHeight="1">
      <c r="B297" s="282" t="s">
        <v>593</v>
      </c>
      <c r="C297" s="211"/>
      <c r="D297" s="211"/>
      <c r="E297" s="211"/>
      <c r="F297" s="211"/>
      <c r="G297" s="211"/>
      <c r="H297" s="211"/>
      <c r="I297" s="211"/>
      <c r="J297" s="20"/>
      <c r="K297" s="118"/>
      <c r="L297" s="20"/>
      <c r="M297" s="48"/>
      <c r="O297" s="23"/>
      <c r="P297" s="23"/>
      <c r="Q297" s="23"/>
    </row>
    <row r="298" spans="2:17" ht="30" customHeight="1">
      <c r="B298" s="208" t="s">
        <v>1102</v>
      </c>
      <c r="C298" s="202"/>
      <c r="D298" s="202"/>
      <c r="E298" s="202"/>
      <c r="F298" s="202"/>
      <c r="G298" s="202"/>
      <c r="H298" s="202"/>
      <c r="I298" s="202"/>
      <c r="K298" s="118"/>
      <c r="L298" s="23"/>
      <c r="M298" s="23"/>
      <c r="N298" s="23"/>
      <c r="O298" s="23"/>
      <c r="P298" s="23"/>
      <c r="Q298" s="23"/>
    </row>
    <row r="299" spans="2:17" ht="21" customHeight="1">
      <c r="B299" s="72"/>
      <c r="C299" s="10"/>
      <c r="G299" s="23"/>
      <c r="H299" s="23"/>
      <c r="I299" s="23"/>
      <c r="J299" s="20"/>
      <c r="K299" s="23"/>
      <c r="L299" s="23"/>
      <c r="M299" s="23"/>
      <c r="N299" s="23"/>
      <c r="O299" s="23"/>
      <c r="P299" s="23"/>
      <c r="Q299" s="23"/>
    </row>
    <row r="300" spans="2:17" ht="23.4" customHeight="1">
      <c r="C300" s="17"/>
      <c r="D300" s="17"/>
      <c r="E300" s="17"/>
      <c r="F300" s="17"/>
      <c r="G300" s="17"/>
      <c r="H300" s="17"/>
      <c r="I300" s="17"/>
      <c r="J300" s="20"/>
      <c r="K300" s="20"/>
      <c r="L300" s="20"/>
      <c r="M300" s="20"/>
      <c r="O300" s="23"/>
      <c r="P300" s="23"/>
      <c r="Q300" s="23"/>
    </row>
    <row r="301" spans="2:17" ht="7.8" customHeight="1">
      <c r="C301" s="11"/>
      <c r="H301" s="23"/>
      <c r="I301" s="20"/>
      <c r="J301" s="20"/>
      <c r="K301" s="20"/>
      <c r="L301" s="20"/>
      <c r="M301" s="20"/>
      <c r="O301" s="23"/>
      <c r="P301" s="23"/>
      <c r="Q301" s="23"/>
    </row>
    <row r="302" spans="2:17" ht="13.8" customHeight="1">
      <c r="C302" s="37" t="s">
        <v>1103</v>
      </c>
      <c r="D302" s="2"/>
      <c r="G302" s="23"/>
      <c r="H302" s="23"/>
      <c r="I302" s="23"/>
      <c r="J302" s="23"/>
      <c r="L302" s="23"/>
      <c r="M302" s="23"/>
      <c r="N302" s="23"/>
      <c r="O302" s="23"/>
      <c r="P302" s="23"/>
      <c r="Q302" s="23"/>
    </row>
    <row r="303" spans="2:17" ht="19.2" customHeight="1">
      <c r="C303" s="2"/>
      <c r="G303" s="23"/>
      <c r="H303" s="23"/>
      <c r="I303" s="23"/>
      <c r="J303" s="23"/>
      <c r="K303" s="23"/>
      <c r="L303" s="23"/>
      <c r="M303" s="23"/>
      <c r="N303" s="23"/>
      <c r="O303" s="23"/>
      <c r="P303" s="23"/>
      <c r="Q303" s="23"/>
    </row>
    <row r="304" spans="2:17" ht="42" customHeight="1">
      <c r="C304" s="228" t="s">
        <v>1087</v>
      </c>
      <c r="D304" s="229" t="s">
        <v>1072</v>
      </c>
      <c r="E304" s="228" t="s">
        <v>1088</v>
      </c>
      <c r="F304" s="228" t="s">
        <v>1089</v>
      </c>
      <c r="G304" s="228" t="s">
        <v>1090</v>
      </c>
      <c r="H304" s="228" t="s">
        <v>1137</v>
      </c>
      <c r="I304" s="229" t="s">
        <v>1091</v>
      </c>
      <c r="J304" s="23"/>
      <c r="K304" s="23"/>
      <c r="L304" s="23"/>
      <c r="M304" s="23"/>
      <c r="N304" s="23"/>
      <c r="O304" s="23"/>
      <c r="P304" s="23"/>
      <c r="Q304" s="23"/>
    </row>
    <row r="305" spans="1:17" ht="23.4" customHeight="1">
      <c r="B305" s="207" t="s">
        <v>589</v>
      </c>
      <c r="C305" s="203"/>
      <c r="D305" s="204"/>
      <c r="E305" s="204"/>
      <c r="F305" s="204"/>
      <c r="G305" s="204"/>
      <c r="H305" s="204"/>
      <c r="I305" s="212"/>
      <c r="J305" s="23"/>
      <c r="K305" s="118"/>
      <c r="L305" s="23"/>
      <c r="M305" s="23"/>
      <c r="N305" s="23"/>
      <c r="O305" s="23"/>
      <c r="P305" s="23"/>
      <c r="Q305" s="23"/>
    </row>
    <row r="306" spans="1:17" ht="23.4" customHeight="1">
      <c r="B306" s="207" t="s">
        <v>653</v>
      </c>
      <c r="C306" s="203"/>
      <c r="D306" s="204"/>
      <c r="E306" s="204"/>
      <c r="F306" s="204"/>
      <c r="G306" s="204"/>
      <c r="H306" s="204"/>
      <c r="I306" s="212"/>
      <c r="J306" s="23"/>
      <c r="K306" s="118"/>
      <c r="L306" s="23"/>
      <c r="M306" s="23"/>
      <c r="N306" s="23"/>
      <c r="O306" s="23"/>
      <c r="P306" s="23"/>
      <c r="Q306" s="23"/>
    </row>
    <row r="307" spans="1:17" ht="23.4" customHeight="1">
      <c r="B307" s="216" t="s">
        <v>363</v>
      </c>
      <c r="C307" s="213"/>
      <c r="D307" s="214"/>
      <c r="E307" s="214"/>
      <c r="F307" s="214"/>
      <c r="G307" s="214"/>
      <c r="H307" s="214"/>
      <c r="I307" s="215"/>
      <c r="J307" s="23"/>
      <c r="K307" s="117"/>
      <c r="L307" s="23"/>
      <c r="M307" s="23"/>
      <c r="N307" s="23"/>
      <c r="O307" s="23"/>
      <c r="P307" s="23"/>
      <c r="Q307" s="23"/>
    </row>
    <row r="308" spans="1:17" ht="24" customHeight="1">
      <c r="B308" s="207" t="s">
        <v>590</v>
      </c>
      <c r="C308" s="209"/>
      <c r="D308" s="209"/>
      <c r="E308" s="209"/>
      <c r="F308" s="209"/>
      <c r="G308" s="209"/>
      <c r="H308" s="209"/>
      <c r="I308" s="209"/>
      <c r="J308" s="23"/>
      <c r="K308" s="117"/>
      <c r="L308" s="23"/>
      <c r="M308" s="23"/>
      <c r="N308" s="23"/>
      <c r="O308" s="23"/>
      <c r="P308" s="23"/>
      <c r="Q308" s="23"/>
    </row>
    <row r="309" spans="1:17" ht="21" customHeight="1">
      <c r="B309" s="72"/>
      <c r="G309" s="23"/>
      <c r="H309" s="23"/>
      <c r="I309" s="23"/>
      <c r="J309" s="20"/>
      <c r="K309" s="23"/>
      <c r="L309" s="23"/>
      <c r="M309" s="23"/>
      <c r="N309" s="23"/>
      <c r="O309" s="23"/>
      <c r="P309" s="23"/>
      <c r="Q309" s="23"/>
    </row>
    <row r="310" spans="1:17" ht="21" customHeight="1">
      <c r="B310" s="72"/>
      <c r="C310" s="72"/>
      <c r="D310" s="72"/>
      <c r="G310" s="23"/>
      <c r="H310" s="23"/>
      <c r="I310" s="23"/>
      <c r="J310" s="20"/>
      <c r="K310" s="23"/>
      <c r="L310" s="23"/>
      <c r="M310" s="23"/>
      <c r="N310" s="23"/>
      <c r="O310" s="23"/>
      <c r="P310" s="23"/>
      <c r="Q310" s="23"/>
    </row>
    <row r="311" spans="1:17" ht="27.6" customHeight="1">
      <c r="B311" s="72"/>
      <c r="C311" s="47" t="s">
        <v>1104</v>
      </c>
      <c r="G311" s="23"/>
      <c r="H311" s="23"/>
      <c r="I311" s="23"/>
      <c r="J311" s="20"/>
      <c r="L311" s="23"/>
      <c r="M311" s="23"/>
      <c r="N311" s="23"/>
      <c r="O311" s="23"/>
      <c r="P311" s="23"/>
      <c r="Q311" s="23"/>
    </row>
    <row r="312" spans="1:17" ht="27.6" customHeight="1">
      <c r="B312" s="72"/>
      <c r="C312" s="62" t="s">
        <v>605</v>
      </c>
      <c r="G312" s="23"/>
      <c r="H312" s="23"/>
      <c r="I312" s="23"/>
      <c r="J312" s="20"/>
      <c r="L312" s="23"/>
      <c r="M312" s="23"/>
      <c r="N312" s="23"/>
      <c r="O312" s="23"/>
      <c r="P312" s="23"/>
      <c r="Q312" s="23"/>
    </row>
    <row r="313" spans="1:17" ht="27.6" customHeight="1">
      <c r="B313" s="72"/>
      <c r="C313" s="62" t="s">
        <v>606</v>
      </c>
      <c r="G313" s="23"/>
      <c r="H313" s="23"/>
      <c r="I313" s="23"/>
      <c r="J313" s="20"/>
      <c r="L313" s="23"/>
      <c r="M313" s="23"/>
      <c r="N313" s="23"/>
      <c r="O313" s="23"/>
      <c r="P313" s="23"/>
      <c r="Q313" s="23"/>
    </row>
    <row r="314" spans="1:17" ht="30" customHeight="1">
      <c r="B314" s="72"/>
      <c r="C314" s="10" t="s">
        <v>607</v>
      </c>
      <c r="F314" s="392"/>
      <c r="G314" s="393"/>
      <c r="H314" s="393"/>
      <c r="I314" s="393"/>
      <c r="J314" s="393"/>
      <c r="K314" s="393"/>
      <c r="L314" s="393"/>
      <c r="M314" s="23"/>
      <c r="N314" s="23"/>
      <c r="O314" s="23"/>
      <c r="P314" s="23"/>
      <c r="Q314" s="23"/>
    </row>
    <row r="315" spans="1:17" ht="21" customHeight="1">
      <c r="B315" s="72"/>
      <c r="C315" s="10"/>
      <c r="G315" s="23"/>
      <c r="H315" s="23"/>
      <c r="I315" s="23"/>
      <c r="J315" s="20"/>
      <c r="K315" s="23"/>
      <c r="L315" s="23"/>
      <c r="M315" s="23"/>
      <c r="N315" s="23"/>
      <c r="O315" s="23"/>
      <c r="P315" s="23"/>
      <c r="Q315" s="23"/>
    </row>
    <row r="316" spans="1:17" ht="21" customHeight="1">
      <c r="C316" s="2"/>
      <c r="G316" s="23"/>
      <c r="H316" s="23"/>
      <c r="I316" s="23"/>
      <c r="J316" s="23"/>
      <c r="K316" s="23"/>
      <c r="L316" s="23"/>
      <c r="M316" s="23"/>
      <c r="N316" s="23"/>
      <c r="O316" s="23"/>
      <c r="P316" s="23"/>
      <c r="Q316" s="23"/>
    </row>
    <row r="317" spans="1:17" ht="22.2" customHeight="1">
      <c r="A317" s="20"/>
      <c r="B317" s="59"/>
      <c r="C317" s="47" t="s">
        <v>608</v>
      </c>
      <c r="D317" s="20"/>
      <c r="E317" s="20"/>
      <c r="F317" s="20"/>
      <c r="G317" s="20"/>
      <c r="H317" s="20"/>
      <c r="I317" s="20"/>
      <c r="J317" s="20"/>
      <c r="L317" s="20"/>
      <c r="M317" s="20"/>
      <c r="O317" s="23"/>
      <c r="P317" s="23"/>
      <c r="Q317" s="23"/>
    </row>
    <row r="318" spans="1:17" ht="14.4" customHeight="1">
      <c r="A318" s="20"/>
      <c r="B318" s="59"/>
      <c r="C318" s="11"/>
      <c r="D318" s="20"/>
      <c r="E318" s="20"/>
      <c r="F318" s="20"/>
      <c r="G318" s="20"/>
      <c r="H318" s="20"/>
      <c r="I318" s="20"/>
      <c r="J318" s="20"/>
      <c r="K318" s="20"/>
      <c r="L318" s="20"/>
      <c r="M318" s="20"/>
      <c r="O318" s="23"/>
      <c r="P318" s="23"/>
      <c r="Q318" s="23"/>
    </row>
    <row r="319" spans="1:17" ht="24" customHeight="1">
      <c r="B319" s="59"/>
      <c r="C319" s="217"/>
      <c r="D319" s="20"/>
      <c r="E319" s="20"/>
      <c r="F319" s="20"/>
      <c r="G319" s="20"/>
      <c r="H319" s="20"/>
      <c r="I319" s="20"/>
      <c r="J319" s="20"/>
      <c r="K319" s="20"/>
      <c r="L319" s="20"/>
      <c r="M319" s="20"/>
      <c r="O319" s="23"/>
      <c r="P319" s="23"/>
      <c r="Q319" s="23"/>
    </row>
    <row r="320" spans="1:17" ht="21" customHeight="1">
      <c r="C320" s="10"/>
      <c r="G320" s="23"/>
      <c r="H320" s="23"/>
      <c r="I320" s="23"/>
      <c r="J320" s="23"/>
      <c r="K320" s="23"/>
      <c r="L320" s="23"/>
      <c r="M320" s="23"/>
      <c r="N320" s="23"/>
      <c r="O320" s="23"/>
      <c r="P320" s="23"/>
      <c r="Q320" s="23"/>
    </row>
    <row r="321" spans="2:17" ht="21" customHeight="1">
      <c r="C321" s="10"/>
      <c r="G321" s="23"/>
      <c r="H321" s="23"/>
      <c r="I321" s="23"/>
      <c r="J321" s="23"/>
      <c r="K321" s="23"/>
      <c r="L321" s="23"/>
      <c r="M321" s="23"/>
      <c r="N321" s="23"/>
      <c r="O321" s="23"/>
      <c r="P321" s="23"/>
      <c r="Q321" s="23"/>
    </row>
    <row r="322" spans="2:17" ht="21" customHeight="1">
      <c r="C322" s="47" t="s">
        <v>1105</v>
      </c>
      <c r="G322" s="23"/>
      <c r="H322" s="23"/>
      <c r="I322" s="23"/>
      <c r="J322" s="23"/>
      <c r="L322" s="23"/>
      <c r="M322" s="23"/>
      <c r="N322" s="23"/>
      <c r="O322" s="23"/>
      <c r="P322" s="23"/>
      <c r="Q322" s="23"/>
    </row>
    <row r="323" spans="2:17" ht="11.4" customHeight="1">
      <c r="C323" s="11"/>
      <c r="G323" s="23"/>
      <c r="H323" s="23"/>
      <c r="I323" s="23"/>
      <c r="J323" s="23"/>
      <c r="K323" s="23"/>
      <c r="L323" s="23"/>
      <c r="M323" s="23"/>
      <c r="N323" s="23"/>
      <c r="O323" s="23"/>
      <c r="P323" s="23"/>
      <c r="Q323" s="23"/>
    </row>
    <row r="324" spans="2:17" ht="24" customHeight="1">
      <c r="C324" s="411"/>
      <c r="D324" s="411"/>
      <c r="E324" s="411"/>
      <c r="F324" s="23"/>
      <c r="G324" s="23"/>
      <c r="H324" s="23"/>
      <c r="I324" s="23"/>
      <c r="J324" s="23"/>
      <c r="K324" s="23"/>
      <c r="L324" s="23"/>
      <c r="M324" s="23"/>
      <c r="N324" s="23"/>
      <c r="O324" s="23"/>
      <c r="P324" s="23"/>
      <c r="Q324" s="23"/>
    </row>
    <row r="325" spans="2:17" ht="21" customHeight="1">
      <c r="C325" s="11"/>
      <c r="G325" s="23"/>
      <c r="H325" s="23"/>
      <c r="I325" s="23"/>
      <c r="J325" s="23"/>
      <c r="K325" s="23"/>
      <c r="L325" s="23"/>
      <c r="M325" s="23"/>
      <c r="N325" s="23"/>
      <c r="O325" s="23"/>
      <c r="P325" s="23"/>
      <c r="Q325" s="23"/>
    </row>
    <row r="326" spans="2:17" ht="21" customHeight="1">
      <c r="C326" s="10"/>
      <c r="G326" s="23"/>
      <c r="H326" s="23"/>
      <c r="I326" s="23"/>
      <c r="J326" s="23"/>
      <c r="K326" s="23"/>
      <c r="L326" s="23"/>
      <c r="M326" s="23"/>
      <c r="N326" s="23"/>
      <c r="O326" s="23"/>
      <c r="P326" s="23"/>
      <c r="Q326" s="23"/>
    </row>
    <row r="327" spans="2:17" ht="21" customHeight="1">
      <c r="C327" s="37" t="s">
        <v>1109</v>
      </c>
      <c r="G327" s="23"/>
      <c r="H327" s="23"/>
      <c r="I327" s="23"/>
      <c r="J327" s="23"/>
      <c r="L327" s="23"/>
      <c r="M327" s="23"/>
      <c r="N327" s="23"/>
      <c r="O327" s="23"/>
      <c r="P327" s="23"/>
      <c r="Q327" s="23"/>
    </row>
    <row r="328" spans="2:17" ht="10.8" customHeight="1">
      <c r="C328" s="10"/>
      <c r="G328" s="23"/>
      <c r="H328" s="23"/>
      <c r="I328" s="23"/>
      <c r="J328" s="23"/>
      <c r="K328" s="23"/>
      <c r="L328" s="23"/>
      <c r="M328" s="23"/>
      <c r="N328" s="23"/>
      <c r="O328" s="23"/>
      <c r="P328" s="23"/>
      <c r="Q328" s="23"/>
    </row>
    <row r="329" spans="2:17" ht="24" customHeight="1">
      <c r="C329" s="217"/>
      <c r="G329" s="23"/>
      <c r="H329" s="23"/>
      <c r="I329" s="23"/>
      <c r="J329" s="23"/>
      <c r="K329" s="23"/>
      <c r="L329" s="23"/>
      <c r="M329" s="23"/>
      <c r="N329" s="23"/>
      <c r="O329" s="23"/>
      <c r="P329" s="23"/>
      <c r="Q329" s="23"/>
    </row>
    <row r="330" spans="2:17">
      <c r="J330" s="23"/>
    </row>
    <row r="331" spans="2:17" ht="21" customHeight="1">
      <c r="C331" s="82" t="s">
        <v>541</v>
      </c>
      <c r="G331" s="23"/>
      <c r="H331" s="23"/>
      <c r="I331" s="23"/>
      <c r="J331" s="23"/>
      <c r="K331" s="23"/>
      <c r="L331" s="23"/>
      <c r="M331" s="23"/>
      <c r="N331" s="23"/>
      <c r="O331" s="23"/>
      <c r="P331" s="23"/>
      <c r="Q331" s="23"/>
    </row>
    <row r="332" spans="2:17" ht="42" customHeight="1">
      <c r="C332" s="239" t="s">
        <v>1087</v>
      </c>
      <c r="D332" s="240" t="s">
        <v>1072</v>
      </c>
      <c r="E332" s="241" t="s">
        <v>1088</v>
      </c>
      <c r="F332" s="241" t="s">
        <v>1089</v>
      </c>
      <c r="G332" s="241" t="s">
        <v>1090</v>
      </c>
      <c r="H332" s="241" t="s">
        <v>1137</v>
      </c>
      <c r="I332" s="242" t="s">
        <v>1091</v>
      </c>
      <c r="J332" s="23"/>
      <c r="K332" s="23"/>
      <c r="L332" s="23"/>
      <c r="M332" s="23"/>
      <c r="N332" s="23"/>
      <c r="O332" s="23"/>
      <c r="P332" s="23"/>
      <c r="Q332" s="23"/>
    </row>
    <row r="333" spans="2:17" ht="21.6" customHeight="1">
      <c r="C333" s="218"/>
      <c r="D333" s="219"/>
      <c r="E333" s="204"/>
      <c r="F333" s="204"/>
      <c r="G333" s="204"/>
      <c r="H333" s="205"/>
      <c r="I333" s="220"/>
      <c r="J333" s="23"/>
      <c r="K333" s="23"/>
      <c r="L333" s="23"/>
      <c r="M333" s="23"/>
      <c r="N333" s="23"/>
      <c r="O333" s="23"/>
      <c r="P333" s="23"/>
      <c r="Q333" s="23"/>
    </row>
    <row r="334" spans="2:17" ht="28.8" customHeight="1">
      <c r="B334" s="282" t="s">
        <v>611</v>
      </c>
      <c r="C334" s="209"/>
      <c r="D334" s="209"/>
      <c r="E334" s="209"/>
      <c r="F334" s="209"/>
      <c r="G334" s="209"/>
      <c r="H334" s="209"/>
      <c r="I334" s="209"/>
      <c r="J334" s="23"/>
    </row>
    <row r="335" spans="2:17" ht="21" customHeight="1"/>
    <row r="336" spans="2:17" ht="21" customHeight="1"/>
    <row r="337" spans="3:17" ht="21" customHeight="1">
      <c r="C337" s="37" t="s">
        <v>1110</v>
      </c>
    </row>
    <row r="338" spans="3:17" ht="30" customHeight="1">
      <c r="C338" s="44" t="s">
        <v>613</v>
      </c>
    </row>
    <row r="339" spans="3:17" ht="28.8" customHeight="1">
      <c r="C339" s="44" t="s">
        <v>612</v>
      </c>
      <c r="G339" s="380" t="s">
        <v>1149</v>
      </c>
      <c r="H339" s="380"/>
      <c r="I339" s="221"/>
    </row>
    <row r="340" spans="3:17" ht="21" customHeight="1"/>
    <row r="341" spans="3:17" ht="21" customHeight="1"/>
    <row r="342" spans="3:17" ht="30.6" customHeight="1">
      <c r="C342" s="37" t="s">
        <v>1111</v>
      </c>
      <c r="D342" s="80"/>
      <c r="E342" s="80"/>
      <c r="F342" s="2"/>
    </row>
    <row r="343" spans="3:17" ht="13.2" customHeight="1">
      <c r="C343" s="37"/>
      <c r="D343" s="80"/>
      <c r="E343" s="80"/>
      <c r="F343" s="2"/>
    </row>
    <row r="344" spans="3:17" ht="24" customHeight="1">
      <c r="C344" s="145"/>
      <c r="G344" s="23"/>
      <c r="H344" s="23"/>
      <c r="I344" s="23"/>
      <c r="J344" s="23"/>
      <c r="K344" s="23"/>
      <c r="L344" s="23"/>
      <c r="M344" s="23"/>
      <c r="N344" s="23"/>
      <c r="O344" s="23"/>
      <c r="P344" s="23"/>
      <c r="Q344" s="23"/>
    </row>
    <row r="345" spans="3:17" ht="21" customHeight="1"/>
    <row r="346" spans="3:17" ht="21" customHeight="1">
      <c r="I346" s="44"/>
    </row>
    <row r="347" spans="3:17" ht="21" customHeight="1">
      <c r="C347" s="37" t="s">
        <v>1112</v>
      </c>
    </row>
    <row r="348" spans="3:17" ht="10.8" customHeight="1">
      <c r="C348" s="10"/>
      <c r="G348" s="23"/>
      <c r="H348" s="23"/>
      <c r="I348" s="23"/>
      <c r="J348" s="23"/>
      <c r="K348" s="23"/>
      <c r="L348" s="23"/>
      <c r="M348" s="23"/>
      <c r="N348" s="23"/>
      <c r="O348" s="23"/>
      <c r="P348" s="23"/>
      <c r="Q348" s="23"/>
    </row>
    <row r="349" spans="3:17" ht="24" customHeight="1">
      <c r="C349" s="145"/>
      <c r="G349" s="23"/>
      <c r="H349" s="23"/>
      <c r="I349" s="23"/>
      <c r="J349" s="23"/>
      <c r="K349" s="23"/>
      <c r="L349" s="23"/>
      <c r="M349" s="23"/>
      <c r="N349" s="23"/>
      <c r="O349" s="23"/>
      <c r="P349" s="23"/>
      <c r="Q349" s="23"/>
    </row>
    <row r="350" spans="3:17" ht="21" customHeight="1"/>
    <row r="351" spans="3:17" ht="21" customHeight="1"/>
    <row r="352" spans="3:17">
      <c r="C352" s="37" t="s">
        <v>1113</v>
      </c>
    </row>
    <row r="353" spans="3:12"/>
    <row r="354" spans="3:12" ht="27" customHeight="1">
      <c r="C354" s="14" t="s">
        <v>614</v>
      </c>
    </row>
    <row r="355" spans="3:12" ht="27" customHeight="1">
      <c r="C355" s="14" t="s">
        <v>618</v>
      </c>
    </row>
    <row r="356" spans="3:12" ht="27" customHeight="1">
      <c r="C356" s="44" t="s">
        <v>622</v>
      </c>
    </row>
    <row r="357" spans="3:12" ht="27" customHeight="1">
      <c r="C357" s="44" t="s">
        <v>615</v>
      </c>
    </row>
    <row r="358" spans="3:12" ht="27" customHeight="1">
      <c r="C358" s="14" t="s">
        <v>616</v>
      </c>
    </row>
    <row r="359" spans="3:12" ht="27" customHeight="1">
      <c r="C359" s="44" t="s">
        <v>617</v>
      </c>
    </row>
    <row r="360" spans="3:12" ht="27" customHeight="1">
      <c r="C360" s="44" t="s">
        <v>619</v>
      </c>
    </row>
    <row r="361" spans="3:12" ht="27" customHeight="1">
      <c r="C361" s="44" t="s">
        <v>620</v>
      </c>
    </row>
    <row r="362" spans="3:12" ht="27" customHeight="1">
      <c r="C362" s="44" t="s">
        <v>621</v>
      </c>
    </row>
    <row r="363" spans="3:12" ht="30" customHeight="1">
      <c r="C363" s="44" t="s">
        <v>363</v>
      </c>
      <c r="D363" s="44"/>
      <c r="E363" s="44"/>
      <c r="F363" s="393"/>
      <c r="G363" s="393"/>
      <c r="H363" s="393"/>
      <c r="I363" s="393"/>
      <c r="J363" s="393"/>
      <c r="K363" s="393"/>
      <c r="L363" s="393"/>
    </row>
    <row r="364" spans="3:12" ht="21" customHeight="1"/>
    <row r="365" spans="3:12" ht="21" customHeight="1"/>
    <row r="366" spans="3:12">
      <c r="C366" s="37" t="s">
        <v>654</v>
      </c>
    </row>
    <row r="367" spans="3:12" ht="27" customHeight="1"/>
    <row r="368" spans="3:12" ht="27" customHeight="1">
      <c r="C368" s="3" t="s">
        <v>6</v>
      </c>
    </row>
    <row r="369" spans="3:12" ht="27" customHeight="1">
      <c r="C369" s="44" t="s">
        <v>623</v>
      </c>
    </row>
    <row r="370" spans="3:12" ht="27" customHeight="1">
      <c r="C370" s="3" t="s">
        <v>625</v>
      </c>
    </row>
    <row r="371" spans="3:12" ht="27" customHeight="1">
      <c r="C371" s="44" t="s">
        <v>624</v>
      </c>
    </row>
    <row r="372" spans="3:12" ht="30" customHeight="1">
      <c r="C372" s="44" t="s">
        <v>627</v>
      </c>
      <c r="F372" s="283" t="s">
        <v>628</v>
      </c>
      <c r="I372" s="396"/>
      <c r="J372" s="396"/>
      <c r="K372" s="396"/>
      <c r="L372" s="396"/>
    </row>
    <row r="373" spans="3:12" ht="30" customHeight="1">
      <c r="C373" s="44" t="s">
        <v>10</v>
      </c>
      <c r="F373" s="284" t="s">
        <v>626</v>
      </c>
      <c r="H373" s="17"/>
      <c r="I373" s="396"/>
      <c r="J373" s="396"/>
      <c r="K373" s="396"/>
      <c r="L373" s="396"/>
    </row>
    <row r="374" spans="3:12" ht="30" customHeight="1">
      <c r="C374" s="44" t="s">
        <v>629</v>
      </c>
      <c r="F374" s="283" t="s">
        <v>630</v>
      </c>
      <c r="I374" s="222"/>
    </row>
    <row r="375" spans="3:12" ht="30" customHeight="1">
      <c r="C375" s="3" t="s">
        <v>363</v>
      </c>
      <c r="F375" s="393"/>
      <c r="G375" s="393"/>
      <c r="H375" s="393"/>
      <c r="I375" s="393"/>
      <c r="J375" s="393"/>
      <c r="K375" s="393"/>
      <c r="L375" s="393"/>
    </row>
    <row r="376" spans="3:12" ht="21" customHeight="1">
      <c r="C376" s="44"/>
    </row>
    <row r="377" spans="3:12" ht="21" customHeight="1">
      <c r="C377" s="2"/>
    </row>
    <row r="378" spans="3:12" ht="21" customHeight="1">
      <c r="C378" s="37" t="s">
        <v>1114</v>
      </c>
    </row>
    <row r="379" spans="3:12" ht="21" customHeight="1">
      <c r="C379" s="37"/>
    </row>
    <row r="380" spans="3:12" ht="27" customHeight="1">
      <c r="C380" s="3" t="s">
        <v>1115</v>
      </c>
    </row>
    <row r="381" spans="3:12" ht="27" customHeight="1">
      <c r="C381" s="3" t="s">
        <v>1116</v>
      </c>
    </row>
    <row r="382" spans="3:12" ht="27" customHeight="1">
      <c r="C382" s="3" t="s">
        <v>671</v>
      </c>
    </row>
    <row r="383" spans="3:12" ht="27" customHeight="1">
      <c r="C383" s="3" t="s">
        <v>1117</v>
      </c>
    </row>
    <row r="384" spans="3:12" ht="27" customHeight="1">
      <c r="C384" s="3" t="s">
        <v>389</v>
      </c>
    </row>
    <row r="385" spans="2:12" ht="27" customHeight="1">
      <c r="C385" s="3" t="s">
        <v>1118</v>
      </c>
    </row>
    <row r="386" spans="2:12" ht="27" customHeight="1">
      <c r="C386" s="3" t="s">
        <v>677</v>
      </c>
    </row>
    <row r="387" spans="2:12" ht="27" customHeight="1">
      <c r="C387" s="3" t="s">
        <v>1119</v>
      </c>
    </row>
    <row r="388" spans="2:12" ht="27" customHeight="1">
      <c r="C388" s="3" t="s">
        <v>1120</v>
      </c>
    </row>
    <row r="389" spans="2:12" ht="27" customHeight="1">
      <c r="C389" s="3" t="s">
        <v>1121</v>
      </c>
    </row>
    <row r="390" spans="2:12" ht="27" customHeight="1">
      <c r="C390" s="3" t="s">
        <v>1122</v>
      </c>
    </row>
    <row r="391" spans="2:12" ht="27" customHeight="1">
      <c r="C391" s="3" t="s">
        <v>1123</v>
      </c>
    </row>
    <row r="392" spans="2:12" ht="27" customHeight="1">
      <c r="C392" s="3" t="s">
        <v>1124</v>
      </c>
    </row>
    <row r="393" spans="2:12" ht="27" customHeight="1">
      <c r="B393" s="2"/>
      <c r="C393" s="44" t="s">
        <v>652</v>
      </c>
      <c r="D393" s="17"/>
      <c r="E393" s="17"/>
      <c r="F393" s="392"/>
      <c r="G393" s="393"/>
      <c r="H393" s="393"/>
      <c r="I393" s="393"/>
      <c r="J393" s="393"/>
      <c r="K393" s="393"/>
      <c r="L393" s="393"/>
    </row>
    <row r="394" spans="2:12" ht="21" customHeight="1">
      <c r="C394" s="44"/>
    </row>
    <row r="395" spans="2:12" ht="21" customHeight="1">
      <c r="C395" s="44"/>
    </row>
    <row r="396" spans="2:12" ht="21" customHeight="1">
      <c r="C396" s="37" t="s">
        <v>1125</v>
      </c>
    </row>
    <row r="397" spans="2:12" ht="16.2" customHeight="1">
      <c r="C397" s="37"/>
    </row>
    <row r="398" spans="2:12" ht="24" customHeight="1">
      <c r="C398" s="217"/>
    </row>
    <row r="399" spans="2:12" ht="21" customHeight="1"/>
    <row r="400" spans="2:12" ht="21" customHeight="1"/>
    <row r="401" spans="2:13">
      <c r="C401" s="47" t="s">
        <v>1140</v>
      </c>
    </row>
    <row r="402" spans="2:13"/>
    <row r="403" spans="2:13" ht="24" customHeight="1">
      <c r="C403" s="217"/>
    </row>
    <row r="404" spans="2:13"/>
    <row r="405" spans="2:13"/>
    <row r="406" spans="2:13" ht="38.4" customHeight="1">
      <c r="C406" s="332" t="s">
        <v>631</v>
      </c>
      <c r="D406" s="333" t="s">
        <v>632</v>
      </c>
      <c r="E406" s="333" t="s">
        <v>633</v>
      </c>
      <c r="F406" s="333" t="s">
        <v>634</v>
      </c>
      <c r="G406" s="333" t="s">
        <v>635</v>
      </c>
      <c r="H406" s="333" t="s">
        <v>636</v>
      </c>
      <c r="I406" s="333" t="s">
        <v>637</v>
      </c>
      <c r="J406" s="333" t="s">
        <v>638</v>
      </c>
      <c r="K406" s="333" t="s">
        <v>639</v>
      </c>
      <c r="L406" s="334" t="s">
        <v>641</v>
      </c>
      <c r="M406" s="330" t="s">
        <v>640</v>
      </c>
    </row>
    <row r="407" spans="2:13" ht="21" customHeight="1">
      <c r="C407" s="335"/>
      <c r="D407" s="223"/>
      <c r="E407" s="223"/>
      <c r="F407" s="223"/>
      <c r="G407" s="223"/>
      <c r="H407" s="223"/>
      <c r="I407" s="223"/>
      <c r="J407" s="223"/>
      <c r="K407" s="223"/>
      <c r="L407" s="223"/>
      <c r="M407" s="173"/>
    </row>
    <row r="408" spans="2:13" ht="28.8">
      <c r="B408" s="331" t="s">
        <v>642</v>
      </c>
      <c r="C408" s="336"/>
      <c r="D408" s="337"/>
      <c r="E408" s="337"/>
      <c r="F408" s="337"/>
      <c r="G408" s="337"/>
      <c r="H408" s="337"/>
      <c r="I408" s="337"/>
      <c r="J408" s="337"/>
      <c r="K408" s="337"/>
      <c r="L408" s="338"/>
      <c r="M408" s="329"/>
    </row>
    <row r="409" spans="2:13" ht="21" customHeight="1">
      <c r="C409" s="44"/>
    </row>
    <row r="410" spans="2:13" ht="21" customHeight="1">
      <c r="C410" s="44"/>
      <c r="H410" s="44"/>
    </row>
    <row r="411" spans="2:13">
      <c r="C411" s="47" t="s">
        <v>1141</v>
      </c>
    </row>
    <row r="412" spans="2:13">
      <c r="C412" s="44"/>
    </row>
    <row r="413" spans="2:13" ht="24" customHeight="1">
      <c r="C413" s="217"/>
    </row>
    <row r="414" spans="2:13" ht="21" customHeight="1">
      <c r="C414" s="44"/>
    </row>
    <row r="415" spans="2:13" ht="21" customHeight="1">
      <c r="C415" s="2"/>
      <c r="D415" s="2"/>
      <c r="E415" s="2"/>
      <c r="F415" s="2"/>
      <c r="G415" s="2"/>
      <c r="H415" s="2"/>
      <c r="I415" s="2"/>
      <c r="J415" s="2"/>
      <c r="K415" s="2"/>
    </row>
    <row r="416" spans="2:13">
      <c r="C416" s="47" t="s">
        <v>1142</v>
      </c>
    </row>
    <row r="417" spans="3:12">
      <c r="C417" s="47"/>
    </row>
    <row r="418" spans="3:12" ht="24" customHeight="1">
      <c r="C418" s="217"/>
    </row>
    <row r="419" spans="3:12">
      <c r="C419" s="47"/>
    </row>
    <row r="420" spans="3:12"/>
    <row r="421" spans="3:12" ht="21" customHeight="1">
      <c r="C421" s="50" t="s">
        <v>644</v>
      </c>
    </row>
    <row r="422" spans="3:12" ht="21" customHeight="1">
      <c r="C422" s="50" t="s">
        <v>646</v>
      </c>
    </row>
    <row r="423" spans="3:12" ht="21" customHeight="1">
      <c r="C423" s="50" t="s">
        <v>645</v>
      </c>
    </row>
    <row r="424" spans="3:12" ht="21" customHeight="1">
      <c r="C424" s="50" t="s">
        <v>647</v>
      </c>
    </row>
    <row r="425" spans="3:12" ht="21" customHeight="1">
      <c r="C425" s="50" t="s">
        <v>648</v>
      </c>
    </row>
    <row r="426" spans="3:12" ht="21" customHeight="1">
      <c r="C426" s="50" t="s">
        <v>649</v>
      </c>
    </row>
    <row r="427" spans="3:12" ht="21" customHeight="1">
      <c r="C427" s="50" t="s">
        <v>650</v>
      </c>
      <c r="G427" s="121"/>
    </row>
    <row r="428" spans="3:12" ht="21" customHeight="1">
      <c r="C428" s="50" t="s">
        <v>651</v>
      </c>
      <c r="G428" s="117"/>
    </row>
    <row r="429" spans="3:12" ht="30" customHeight="1">
      <c r="C429" s="50" t="s">
        <v>652</v>
      </c>
      <c r="D429" s="17"/>
      <c r="E429" s="17"/>
      <c r="F429" s="392"/>
      <c r="G429" s="393"/>
      <c r="H429" s="393"/>
      <c r="I429" s="393"/>
      <c r="J429" s="393"/>
      <c r="K429" s="393"/>
      <c r="L429" s="393"/>
    </row>
    <row r="430" spans="3:12" ht="21" customHeight="1"/>
    <row r="431" spans="3:12" ht="21" customHeight="1"/>
    <row r="432" spans="3:12">
      <c r="C432" s="37" t="s">
        <v>1126</v>
      </c>
    </row>
    <row r="433" spans="3:12"/>
    <row r="434" spans="3:12" ht="30" customHeight="1">
      <c r="C434" s="50" t="s">
        <v>643</v>
      </c>
      <c r="D434" s="17"/>
      <c r="E434" s="17"/>
      <c r="F434" s="392"/>
      <c r="G434" s="393"/>
      <c r="H434" s="393"/>
      <c r="I434" s="393"/>
      <c r="J434" s="393"/>
      <c r="K434" s="393"/>
      <c r="L434" s="393"/>
    </row>
    <row r="435" spans="3:12" ht="21" customHeight="1"/>
    <row r="436" spans="3:12" ht="21" customHeight="1"/>
    <row r="437" spans="3:12">
      <c r="C437" s="37" t="s">
        <v>1127</v>
      </c>
    </row>
    <row r="438" spans="3:12"/>
    <row r="439" spans="3:12" ht="21" customHeight="1">
      <c r="C439" s="18" t="s">
        <v>655</v>
      </c>
    </row>
    <row r="440" spans="3:12" ht="21" customHeight="1">
      <c r="C440" s="18" t="s">
        <v>656</v>
      </c>
      <c r="G440" s="44"/>
    </row>
    <row r="441" spans="3:12" ht="21" customHeight="1">
      <c r="C441" s="18" t="s">
        <v>472</v>
      </c>
      <c r="G441" s="44"/>
    </row>
    <row r="442" spans="3:12" ht="21" customHeight="1">
      <c r="C442" s="18" t="s">
        <v>657</v>
      </c>
    </row>
    <row r="443" spans="3:12" ht="21" customHeight="1">
      <c r="C443" s="50" t="s">
        <v>669</v>
      </c>
    </row>
    <row r="444" spans="3:12" ht="21" customHeight="1">
      <c r="C444" s="18" t="s">
        <v>658</v>
      </c>
    </row>
    <row r="445" spans="3:12" ht="21" customHeight="1">
      <c r="C445" s="18" t="s">
        <v>659</v>
      </c>
    </row>
    <row r="446" spans="3:12" ht="21" customHeight="1">
      <c r="C446" s="50" t="s">
        <v>660</v>
      </c>
    </row>
    <row r="447" spans="3:12" ht="21" customHeight="1">
      <c r="C447" s="50" t="s">
        <v>670</v>
      </c>
    </row>
    <row r="448" spans="3:12" ht="21" customHeight="1">
      <c r="C448" s="50" t="s">
        <v>662</v>
      </c>
    </row>
    <row r="449" spans="3:12" ht="21" customHeight="1">
      <c r="C449" s="18" t="s">
        <v>661</v>
      </c>
    </row>
    <row r="450" spans="3:12" ht="21" customHeight="1">
      <c r="C450" s="50" t="s">
        <v>663</v>
      </c>
    </row>
    <row r="451" spans="3:12" ht="21" customHeight="1">
      <c r="C451" s="18" t="s">
        <v>664</v>
      </c>
    </row>
    <row r="452" spans="3:12" ht="21" customHeight="1">
      <c r="C452" s="50" t="s">
        <v>665</v>
      </c>
    </row>
    <row r="453" spans="3:12" ht="21" customHeight="1">
      <c r="C453" s="18" t="s">
        <v>666</v>
      </c>
    </row>
    <row r="454" spans="3:12" ht="21" customHeight="1">
      <c r="C454" s="18" t="s">
        <v>667</v>
      </c>
    </row>
    <row r="455" spans="3:12" ht="21" customHeight="1">
      <c r="C455" s="18" t="s">
        <v>668</v>
      </c>
    </row>
    <row r="456" spans="3:12" ht="30" customHeight="1">
      <c r="C456" s="50" t="s">
        <v>652</v>
      </c>
      <c r="D456" s="17"/>
      <c r="E456" s="17"/>
      <c r="F456" s="392"/>
      <c r="G456" s="393"/>
      <c r="H456" s="393"/>
      <c r="I456" s="393"/>
      <c r="J456" s="393"/>
      <c r="K456" s="393"/>
      <c r="L456" s="393"/>
    </row>
    <row r="457" spans="3:12"/>
    <row r="458" spans="3:12"/>
    <row r="459" spans="3:12"/>
  </sheetData>
  <sheetProtection algorithmName="SHA-512" hashValue="N58FTAqshxwIcGkUShbx2aE172R7yIxX0Iz8CHcMLOJje/9877N6teUjQebRYQsdlk/Af3R3sBSWz1MYUEYqEQ==" saltValue="NdoV0gILASMtuLUPy2SoSw==" spinCount="100000" sheet="1" objects="1" scenarios="1"/>
  <protectedRanges>
    <protectedRange sqref="C293:I293" name="Range18"/>
    <protectedRange sqref="C10:I10 C47:I47" name="Range16"/>
    <protectedRange sqref="J24 J54" name="Range14"/>
    <protectedRange sqref="C149:C150 C107:E107 G107:I107 C158:C159 C161:C162 C104:I104 C106:I106 C109:E109 G109:I109 C108:I108 C111:E111 G111:I111 C110:I110 C112:I112 C122:I122 C126:I126 C164 C124:I124 C134:I134 C136:I136 C138:I138 C140:I140 C142:I142 C152:C153 C155:C156 C120:I120" name="Range12"/>
    <protectedRange sqref="C250 C253 C258:I259" name="Range10"/>
    <protectedRange sqref="C268" name="Range8"/>
    <protectedRange sqref="C268" name="Range6"/>
    <protectedRange sqref="C319 C329 C349 C344 C403 C413 C418 C398" name="Range4"/>
    <protectedRange sqref="G39:L39 F71:K71 D113 G113:L113 D127 G127:L127 D143 G143:L143" name="Range2"/>
    <protectedRange sqref="J24 J54" name="Range1"/>
    <protectedRange sqref="G277:I277 I374 C334:I334 C287:I288 C290:I291 C293:I297 C308:I308 C408:M408" name="Range3"/>
    <protectedRange sqref="C324" name="Range5"/>
    <protectedRange sqref="C282 C289:I289 C292:I292 C298:I298" name="Range7"/>
    <protectedRange sqref="C242:I242 C244:I244" name="Range11"/>
    <protectedRange sqref="G39:L39 F71:K71 D113 G113:L113 D127 G127:L127 D143 G143:L143" name="Range13"/>
    <protectedRange sqref="C14 C222 C43 C227:I227" name="Range15"/>
  </protectedRanges>
  <mergeCells count="46">
    <mergeCell ref="F39:L39"/>
    <mergeCell ref="F71:L71"/>
    <mergeCell ref="F176:L176"/>
    <mergeCell ref="F187:L187"/>
    <mergeCell ref="D113:L113"/>
    <mergeCell ref="D127:L127"/>
    <mergeCell ref="D143:L143"/>
    <mergeCell ref="D165:J165"/>
    <mergeCell ref="C208:D208"/>
    <mergeCell ref="G277:I277"/>
    <mergeCell ref="F429:L429"/>
    <mergeCell ref="F363:L363"/>
    <mergeCell ref="F375:L375"/>
    <mergeCell ref="F314:L314"/>
    <mergeCell ref="C214:D214"/>
    <mergeCell ref="C216:D216"/>
    <mergeCell ref="C324:E324"/>
    <mergeCell ref="G339:H339"/>
    <mergeCell ref="C253:D253"/>
    <mergeCell ref="F393:L393"/>
    <mergeCell ref="F201:L201"/>
    <mergeCell ref="C202:D202"/>
    <mergeCell ref="F202:L202"/>
    <mergeCell ref="F203:L203"/>
    <mergeCell ref="C201:D201"/>
    <mergeCell ref="C192:D192"/>
    <mergeCell ref="C193:D193"/>
    <mergeCell ref="C194:D194"/>
    <mergeCell ref="C195:D195"/>
    <mergeCell ref="C196:D196"/>
    <mergeCell ref="F456:L456"/>
    <mergeCell ref="C197:D197"/>
    <mergeCell ref="C198:D198"/>
    <mergeCell ref="C199:D199"/>
    <mergeCell ref="C200:D200"/>
    <mergeCell ref="C203:D203"/>
    <mergeCell ref="F434:L434"/>
    <mergeCell ref="I372:L372"/>
    <mergeCell ref="I373:L373"/>
    <mergeCell ref="C209:D209"/>
    <mergeCell ref="C210:D210"/>
    <mergeCell ref="C211:D211"/>
    <mergeCell ref="C212:D212"/>
    <mergeCell ref="C215:D215"/>
    <mergeCell ref="F217:L217"/>
    <mergeCell ref="C213:D213"/>
  </mergeCells>
  <phoneticPr fontId="13" type="noConversion"/>
  <conditionalFormatting sqref="A16:XFD40">
    <cfRule type="expression" dxfId="8" priority="178">
      <formula>$C$14="No"</formula>
    </cfRule>
  </conditionalFormatting>
  <conditionalFormatting sqref="A45:XFD72">
    <cfRule type="expression" dxfId="7" priority="68">
      <formula>$C$43="No"</formula>
    </cfRule>
  </conditionalFormatting>
  <conditionalFormatting sqref="A224:XFD246">
    <cfRule type="expression" dxfId="6" priority="36">
      <formula>$C$222="No"</formula>
    </cfRule>
  </conditionalFormatting>
  <conditionalFormatting sqref="A252:XFD264">
    <cfRule type="expression" dxfId="5" priority="221">
      <formula>$C$250="No"</formula>
    </cfRule>
  </conditionalFormatting>
  <conditionalFormatting sqref="A270:XFD278">
    <cfRule type="expression" dxfId="4" priority="220">
      <formula>$C$268="No"</formula>
    </cfRule>
  </conditionalFormatting>
  <conditionalFormatting sqref="A284:XFD325">
    <cfRule type="expression" dxfId="3" priority="180">
      <formula>$C$282="No"</formula>
    </cfRule>
  </conditionalFormatting>
  <conditionalFormatting sqref="A331:XFD364">
    <cfRule type="expression" dxfId="2" priority="161">
      <formula>$C$329="No"</formula>
    </cfRule>
  </conditionalFormatting>
  <conditionalFormatting sqref="A421:XFD430">
    <cfRule type="expression" dxfId="1" priority="1">
      <formula>$C$418="No"</formula>
    </cfRule>
  </conditionalFormatting>
  <conditionalFormatting sqref="C9:I9">
    <cfRule type="expression" dxfId="0" priority="2">
      <formula>$C$92="No"</formula>
    </cfRule>
  </conditionalFormatting>
  <dataValidations xWindow="370" yWindow="732" count="2">
    <dataValidation allowBlank="1" showInputMessage="1" showErrorMessage="1" promptTitle="Παρακαλώ Συμπληρώστε" prompt=" " sqref="C111:E111 J24 G111:I111 C109:E109 G109:I109 C107:E107 G107:I107" xr:uid="{DCF48E10-F105-41E1-87B4-1A5D097F1C2F}"/>
    <dataValidation allowBlank="1" showInputMessage="1" showErrorMessage="1" promptTitle="Please fill in" prompt=" " sqref="J54 F71:L71 C104:I104 C106:I106 C108:I108 C110:I110 C112:I112 D113:L113 F456:L456 C122:I122 C126:I126 D127:L127 C124:I124 C134:I134 C136:I136 C138:I138 D143:L143 C142:I142 C140:I140 C149:C150 C152:C153 C155:C156 C158:C159 C161:C162 C164 C120:I120 F176:L176 F187:L187 F39:L39 F201:L203 F217:L217 G277:I277 C290:I291 C294:I297 F434:L434 C287:I288 F314:L314 C334:I334 I339 F363:L363 I372:L373 I374 F375:L375 F429:L429 C308:I308 D165 F393:L393 C408:M408" xr:uid="{DB45BAAD-DC63-456A-8AD2-5802894DBA55}"/>
  </dataValidations>
  <pageMargins left="0.11811023622047245" right="0.11811023622047245" top="0.35433070866141736" bottom="0.35433070866141736" header="0.11811023622047245" footer="0.11811023622047245"/>
  <pageSetup scale="70" orientation="landscape" r:id="rId1"/>
  <headerFooter>
    <oddFooter>Page &amp;P of &amp;N</oddFooter>
  </headerFooter>
  <rowBreaks count="2" manualBreakCount="2">
    <brk id="85" max="14" man="1"/>
    <brk id="219" max="14" man="1"/>
  </rowBreaks>
  <ignoredErrors>
    <ignoredError sqref="C119 D119:E119 C133 D133:E133 D230:I230 D105:E105 C107:I107 C105 F105:I105 C135:I135 C240:I241 C109:I109 C111:I111 C137:I137 C139:I139 C141:I141" unlockedFormula="1"/>
    <ignoredError sqref="F121:I121 C123:I123 C121 D121:E121 C125:I125" unlockedFormula="1" emptyCellReference="1"/>
  </ignoredErrors>
  <drawing r:id="rId2"/>
  <legacyDrawing r:id="rId3"/>
  <mc:AlternateContent xmlns:mc="http://schemas.openxmlformats.org/markup-compatibility/2006">
    <mc:Choice Requires="x14">
      <controls>
        <mc:AlternateContent xmlns:mc="http://schemas.openxmlformats.org/markup-compatibility/2006">
          <mc:Choice Requires="x14">
            <control shapeId="8282" r:id="rId4" name="Check Box 90">
              <controlPr defaultSize="0" autoFill="0" autoLine="0" autoPict="0">
                <anchor moveWithCells="1">
                  <from>
                    <xdr:col>6</xdr:col>
                    <xdr:colOff>38100</xdr:colOff>
                    <xdr:row>20</xdr:row>
                    <xdr:rowOff>106680</xdr:rowOff>
                  </from>
                  <to>
                    <xdr:col>6</xdr:col>
                    <xdr:colOff>670560</xdr:colOff>
                    <xdr:row>21</xdr:row>
                    <xdr:rowOff>182880</xdr:rowOff>
                  </to>
                </anchor>
              </controlPr>
            </control>
          </mc:Choice>
        </mc:AlternateContent>
        <mc:AlternateContent xmlns:mc="http://schemas.openxmlformats.org/markup-compatibility/2006">
          <mc:Choice Requires="x14">
            <control shapeId="8283" r:id="rId5" name="Check Box 91">
              <controlPr defaultSize="0" autoFill="0" autoLine="0" autoPict="0">
                <anchor moveWithCells="1">
                  <from>
                    <xdr:col>6</xdr:col>
                    <xdr:colOff>38100</xdr:colOff>
                    <xdr:row>23</xdr:row>
                    <xdr:rowOff>22860</xdr:rowOff>
                  </from>
                  <to>
                    <xdr:col>6</xdr:col>
                    <xdr:colOff>662940</xdr:colOff>
                    <xdr:row>23</xdr:row>
                    <xdr:rowOff>243840</xdr:rowOff>
                  </to>
                </anchor>
              </controlPr>
            </control>
          </mc:Choice>
        </mc:AlternateContent>
        <mc:AlternateContent xmlns:mc="http://schemas.openxmlformats.org/markup-compatibility/2006">
          <mc:Choice Requires="x14">
            <control shapeId="8286" r:id="rId6" name="Check Box 94">
              <controlPr defaultSize="0" autoFill="0" autoLine="0" autoPict="0">
                <anchor moveWithCells="1">
                  <from>
                    <xdr:col>6</xdr:col>
                    <xdr:colOff>38100</xdr:colOff>
                    <xdr:row>28</xdr:row>
                    <xdr:rowOff>0</xdr:rowOff>
                  </from>
                  <to>
                    <xdr:col>6</xdr:col>
                    <xdr:colOff>609600</xdr:colOff>
                    <xdr:row>29</xdr:row>
                    <xdr:rowOff>0</xdr:rowOff>
                  </to>
                </anchor>
              </controlPr>
            </control>
          </mc:Choice>
        </mc:AlternateContent>
        <mc:AlternateContent xmlns:mc="http://schemas.openxmlformats.org/markup-compatibility/2006">
          <mc:Choice Requires="x14">
            <control shapeId="8288" r:id="rId7" name="Check Box 96">
              <controlPr defaultSize="0" autoFill="0" autoLine="0" autoPict="0">
                <anchor moveWithCells="1">
                  <from>
                    <xdr:col>6</xdr:col>
                    <xdr:colOff>38100</xdr:colOff>
                    <xdr:row>30</xdr:row>
                    <xdr:rowOff>0</xdr:rowOff>
                  </from>
                  <to>
                    <xdr:col>6</xdr:col>
                    <xdr:colOff>609600</xdr:colOff>
                    <xdr:row>31</xdr:row>
                    <xdr:rowOff>0</xdr:rowOff>
                  </to>
                </anchor>
              </controlPr>
            </control>
          </mc:Choice>
        </mc:AlternateContent>
        <mc:AlternateContent xmlns:mc="http://schemas.openxmlformats.org/markup-compatibility/2006">
          <mc:Choice Requires="x14">
            <control shapeId="8289" r:id="rId8" name="Check Box 97">
              <controlPr defaultSize="0" autoFill="0" autoLine="0" autoPict="0">
                <anchor moveWithCells="1">
                  <from>
                    <xdr:col>6</xdr:col>
                    <xdr:colOff>38100</xdr:colOff>
                    <xdr:row>32</xdr:row>
                    <xdr:rowOff>0</xdr:rowOff>
                  </from>
                  <to>
                    <xdr:col>6</xdr:col>
                    <xdr:colOff>609600</xdr:colOff>
                    <xdr:row>33</xdr:row>
                    <xdr:rowOff>0</xdr:rowOff>
                  </to>
                </anchor>
              </controlPr>
            </control>
          </mc:Choice>
        </mc:AlternateContent>
        <mc:AlternateContent xmlns:mc="http://schemas.openxmlformats.org/markup-compatibility/2006">
          <mc:Choice Requires="x14">
            <control shapeId="8290" r:id="rId9" name="Check Box 98">
              <controlPr defaultSize="0" autoFill="0" autoLine="0" autoPict="0">
                <anchor moveWithCells="1">
                  <from>
                    <xdr:col>6</xdr:col>
                    <xdr:colOff>38100</xdr:colOff>
                    <xdr:row>33</xdr:row>
                    <xdr:rowOff>99060</xdr:rowOff>
                  </from>
                  <to>
                    <xdr:col>6</xdr:col>
                    <xdr:colOff>609600</xdr:colOff>
                    <xdr:row>34</xdr:row>
                    <xdr:rowOff>198120</xdr:rowOff>
                  </to>
                </anchor>
              </controlPr>
            </control>
          </mc:Choice>
        </mc:AlternateContent>
        <mc:AlternateContent xmlns:mc="http://schemas.openxmlformats.org/markup-compatibility/2006">
          <mc:Choice Requires="x14">
            <control shapeId="8292" r:id="rId10" name="Check Box 100">
              <controlPr defaultSize="0" autoFill="0" autoLine="0" autoPict="0">
                <anchor moveWithCells="1">
                  <from>
                    <xdr:col>2</xdr:col>
                    <xdr:colOff>213360</xdr:colOff>
                    <xdr:row>88</xdr:row>
                    <xdr:rowOff>0</xdr:rowOff>
                  </from>
                  <to>
                    <xdr:col>2</xdr:col>
                    <xdr:colOff>662940</xdr:colOff>
                    <xdr:row>89</xdr:row>
                    <xdr:rowOff>60960</xdr:rowOff>
                  </to>
                </anchor>
              </controlPr>
            </control>
          </mc:Choice>
        </mc:AlternateContent>
        <mc:AlternateContent xmlns:mc="http://schemas.openxmlformats.org/markup-compatibility/2006">
          <mc:Choice Requires="x14">
            <control shapeId="8293" r:id="rId11" name="Check Box 101">
              <controlPr defaultSize="0" autoFill="0" autoLine="0" autoPict="0">
                <anchor moveWithCells="1">
                  <from>
                    <xdr:col>3</xdr:col>
                    <xdr:colOff>213360</xdr:colOff>
                    <xdr:row>88</xdr:row>
                    <xdr:rowOff>0</xdr:rowOff>
                  </from>
                  <to>
                    <xdr:col>3</xdr:col>
                    <xdr:colOff>662940</xdr:colOff>
                    <xdr:row>89</xdr:row>
                    <xdr:rowOff>60960</xdr:rowOff>
                  </to>
                </anchor>
              </controlPr>
            </control>
          </mc:Choice>
        </mc:AlternateContent>
        <mc:AlternateContent xmlns:mc="http://schemas.openxmlformats.org/markup-compatibility/2006">
          <mc:Choice Requires="x14">
            <control shapeId="8294" r:id="rId12" name="Check Box 102">
              <controlPr defaultSize="0" autoFill="0" autoLine="0" autoPict="0">
                <anchor moveWithCells="1">
                  <from>
                    <xdr:col>4</xdr:col>
                    <xdr:colOff>213360</xdr:colOff>
                    <xdr:row>88</xdr:row>
                    <xdr:rowOff>0</xdr:rowOff>
                  </from>
                  <to>
                    <xdr:col>4</xdr:col>
                    <xdr:colOff>662940</xdr:colOff>
                    <xdr:row>89</xdr:row>
                    <xdr:rowOff>60960</xdr:rowOff>
                  </to>
                </anchor>
              </controlPr>
            </control>
          </mc:Choice>
        </mc:AlternateContent>
        <mc:AlternateContent xmlns:mc="http://schemas.openxmlformats.org/markup-compatibility/2006">
          <mc:Choice Requires="x14">
            <control shapeId="8295" r:id="rId13" name="Check Box 103">
              <controlPr defaultSize="0" autoFill="0" autoLine="0" autoPict="0">
                <anchor moveWithCells="1">
                  <from>
                    <xdr:col>6</xdr:col>
                    <xdr:colOff>213360</xdr:colOff>
                    <xdr:row>88</xdr:row>
                    <xdr:rowOff>0</xdr:rowOff>
                  </from>
                  <to>
                    <xdr:col>6</xdr:col>
                    <xdr:colOff>662940</xdr:colOff>
                    <xdr:row>89</xdr:row>
                    <xdr:rowOff>60960</xdr:rowOff>
                  </to>
                </anchor>
              </controlPr>
            </control>
          </mc:Choice>
        </mc:AlternateContent>
        <mc:AlternateContent xmlns:mc="http://schemas.openxmlformats.org/markup-compatibility/2006">
          <mc:Choice Requires="x14">
            <control shapeId="8296" r:id="rId14" name="Check Box 104">
              <controlPr defaultSize="0" autoFill="0" autoLine="0" autoPict="0">
                <anchor moveWithCells="1">
                  <from>
                    <xdr:col>7</xdr:col>
                    <xdr:colOff>213360</xdr:colOff>
                    <xdr:row>88</xdr:row>
                    <xdr:rowOff>0</xdr:rowOff>
                  </from>
                  <to>
                    <xdr:col>7</xdr:col>
                    <xdr:colOff>662940</xdr:colOff>
                    <xdr:row>89</xdr:row>
                    <xdr:rowOff>60960</xdr:rowOff>
                  </to>
                </anchor>
              </controlPr>
            </control>
          </mc:Choice>
        </mc:AlternateContent>
        <mc:AlternateContent xmlns:mc="http://schemas.openxmlformats.org/markup-compatibility/2006">
          <mc:Choice Requires="x14">
            <control shapeId="8297" r:id="rId15" name="Check Box 105">
              <controlPr defaultSize="0" autoFill="0" autoLine="0" autoPict="0">
                <anchor moveWithCells="1">
                  <from>
                    <xdr:col>8</xdr:col>
                    <xdr:colOff>213360</xdr:colOff>
                    <xdr:row>88</xdr:row>
                    <xdr:rowOff>0</xdr:rowOff>
                  </from>
                  <to>
                    <xdr:col>8</xdr:col>
                    <xdr:colOff>662940</xdr:colOff>
                    <xdr:row>89</xdr:row>
                    <xdr:rowOff>60960</xdr:rowOff>
                  </to>
                </anchor>
              </controlPr>
            </control>
          </mc:Choice>
        </mc:AlternateContent>
        <mc:AlternateContent xmlns:mc="http://schemas.openxmlformats.org/markup-compatibility/2006">
          <mc:Choice Requires="x14">
            <control shapeId="8333" r:id="rId16" name="Check Box 141">
              <controlPr defaultSize="0" autoFill="0" autoLine="0" autoPict="0">
                <anchor moveWithCells="1">
                  <from>
                    <xdr:col>2</xdr:col>
                    <xdr:colOff>213360</xdr:colOff>
                    <xdr:row>256</xdr:row>
                    <xdr:rowOff>30480</xdr:rowOff>
                  </from>
                  <to>
                    <xdr:col>2</xdr:col>
                    <xdr:colOff>662940</xdr:colOff>
                    <xdr:row>256</xdr:row>
                    <xdr:rowOff>289560</xdr:rowOff>
                  </to>
                </anchor>
              </controlPr>
            </control>
          </mc:Choice>
        </mc:AlternateContent>
        <mc:AlternateContent xmlns:mc="http://schemas.openxmlformats.org/markup-compatibility/2006">
          <mc:Choice Requires="x14">
            <control shapeId="8334" r:id="rId17" name="Check Box 142">
              <controlPr defaultSize="0" autoFill="0" autoLine="0" autoPict="0">
                <anchor moveWithCells="1">
                  <from>
                    <xdr:col>3</xdr:col>
                    <xdr:colOff>213360</xdr:colOff>
                    <xdr:row>256</xdr:row>
                    <xdr:rowOff>30480</xdr:rowOff>
                  </from>
                  <to>
                    <xdr:col>3</xdr:col>
                    <xdr:colOff>662940</xdr:colOff>
                    <xdr:row>256</xdr:row>
                    <xdr:rowOff>289560</xdr:rowOff>
                  </to>
                </anchor>
              </controlPr>
            </control>
          </mc:Choice>
        </mc:AlternateContent>
        <mc:AlternateContent xmlns:mc="http://schemas.openxmlformats.org/markup-compatibility/2006">
          <mc:Choice Requires="x14">
            <control shapeId="8335" r:id="rId18" name="Check Box 143">
              <controlPr defaultSize="0" autoFill="0" autoLine="0" autoPict="0">
                <anchor moveWithCells="1">
                  <from>
                    <xdr:col>4</xdr:col>
                    <xdr:colOff>213360</xdr:colOff>
                    <xdr:row>256</xdr:row>
                    <xdr:rowOff>30480</xdr:rowOff>
                  </from>
                  <to>
                    <xdr:col>4</xdr:col>
                    <xdr:colOff>662940</xdr:colOff>
                    <xdr:row>256</xdr:row>
                    <xdr:rowOff>289560</xdr:rowOff>
                  </to>
                </anchor>
              </controlPr>
            </control>
          </mc:Choice>
        </mc:AlternateContent>
        <mc:AlternateContent xmlns:mc="http://schemas.openxmlformats.org/markup-compatibility/2006">
          <mc:Choice Requires="x14">
            <control shapeId="8336" r:id="rId19" name="Check Box 144">
              <controlPr defaultSize="0" autoFill="0" autoLine="0" autoPict="0">
                <anchor moveWithCells="1">
                  <from>
                    <xdr:col>6</xdr:col>
                    <xdr:colOff>213360</xdr:colOff>
                    <xdr:row>256</xdr:row>
                    <xdr:rowOff>30480</xdr:rowOff>
                  </from>
                  <to>
                    <xdr:col>6</xdr:col>
                    <xdr:colOff>662940</xdr:colOff>
                    <xdr:row>256</xdr:row>
                    <xdr:rowOff>289560</xdr:rowOff>
                  </to>
                </anchor>
              </controlPr>
            </control>
          </mc:Choice>
        </mc:AlternateContent>
        <mc:AlternateContent xmlns:mc="http://schemas.openxmlformats.org/markup-compatibility/2006">
          <mc:Choice Requires="x14">
            <control shapeId="8337" r:id="rId20" name="Check Box 145">
              <controlPr defaultSize="0" autoFill="0" autoLine="0" autoPict="0">
                <anchor moveWithCells="1">
                  <from>
                    <xdr:col>7</xdr:col>
                    <xdr:colOff>213360</xdr:colOff>
                    <xdr:row>256</xdr:row>
                    <xdr:rowOff>30480</xdr:rowOff>
                  </from>
                  <to>
                    <xdr:col>7</xdr:col>
                    <xdr:colOff>662940</xdr:colOff>
                    <xdr:row>256</xdr:row>
                    <xdr:rowOff>289560</xdr:rowOff>
                  </to>
                </anchor>
              </controlPr>
            </control>
          </mc:Choice>
        </mc:AlternateContent>
        <mc:AlternateContent xmlns:mc="http://schemas.openxmlformats.org/markup-compatibility/2006">
          <mc:Choice Requires="x14">
            <control shapeId="8338" r:id="rId21" name="Check Box 146">
              <controlPr defaultSize="0" autoFill="0" autoLine="0" autoPict="0">
                <anchor moveWithCells="1">
                  <from>
                    <xdr:col>8</xdr:col>
                    <xdr:colOff>213360</xdr:colOff>
                    <xdr:row>256</xdr:row>
                    <xdr:rowOff>30480</xdr:rowOff>
                  </from>
                  <to>
                    <xdr:col>8</xdr:col>
                    <xdr:colOff>662940</xdr:colOff>
                    <xdr:row>256</xdr:row>
                    <xdr:rowOff>289560</xdr:rowOff>
                  </to>
                </anchor>
              </controlPr>
            </control>
          </mc:Choice>
        </mc:AlternateContent>
        <mc:AlternateContent xmlns:mc="http://schemas.openxmlformats.org/markup-compatibility/2006">
          <mc:Choice Requires="x14">
            <control shapeId="8355" r:id="rId22" name="Check Box 163">
              <controlPr defaultSize="0" autoFill="0" autoLine="0" autoPict="0">
                <anchor moveWithCells="1">
                  <from>
                    <xdr:col>2</xdr:col>
                    <xdr:colOff>213360</xdr:colOff>
                    <xdr:row>285</xdr:row>
                    <xdr:rowOff>30480</xdr:rowOff>
                  </from>
                  <to>
                    <xdr:col>2</xdr:col>
                    <xdr:colOff>662940</xdr:colOff>
                    <xdr:row>285</xdr:row>
                    <xdr:rowOff>289560</xdr:rowOff>
                  </to>
                </anchor>
              </controlPr>
            </control>
          </mc:Choice>
        </mc:AlternateContent>
        <mc:AlternateContent xmlns:mc="http://schemas.openxmlformats.org/markup-compatibility/2006">
          <mc:Choice Requires="x14">
            <control shapeId="8359" r:id="rId23" name="Check Box 167">
              <controlPr defaultSize="0" autoFill="0" autoLine="0" autoPict="0">
                <anchor moveWithCells="1">
                  <from>
                    <xdr:col>3</xdr:col>
                    <xdr:colOff>213360</xdr:colOff>
                    <xdr:row>285</xdr:row>
                    <xdr:rowOff>30480</xdr:rowOff>
                  </from>
                  <to>
                    <xdr:col>3</xdr:col>
                    <xdr:colOff>662940</xdr:colOff>
                    <xdr:row>285</xdr:row>
                    <xdr:rowOff>289560</xdr:rowOff>
                  </to>
                </anchor>
              </controlPr>
            </control>
          </mc:Choice>
        </mc:AlternateContent>
        <mc:AlternateContent xmlns:mc="http://schemas.openxmlformats.org/markup-compatibility/2006">
          <mc:Choice Requires="x14">
            <control shapeId="8360" r:id="rId24" name="Check Box 168">
              <controlPr defaultSize="0" autoFill="0" autoLine="0" autoPict="0">
                <anchor moveWithCells="1">
                  <from>
                    <xdr:col>4</xdr:col>
                    <xdr:colOff>213360</xdr:colOff>
                    <xdr:row>285</xdr:row>
                    <xdr:rowOff>30480</xdr:rowOff>
                  </from>
                  <to>
                    <xdr:col>4</xdr:col>
                    <xdr:colOff>662940</xdr:colOff>
                    <xdr:row>285</xdr:row>
                    <xdr:rowOff>289560</xdr:rowOff>
                  </to>
                </anchor>
              </controlPr>
            </control>
          </mc:Choice>
        </mc:AlternateContent>
        <mc:AlternateContent xmlns:mc="http://schemas.openxmlformats.org/markup-compatibility/2006">
          <mc:Choice Requires="x14">
            <control shapeId="8361" r:id="rId25" name="Check Box 169">
              <controlPr defaultSize="0" autoFill="0" autoLine="0" autoPict="0">
                <anchor moveWithCells="1">
                  <from>
                    <xdr:col>6</xdr:col>
                    <xdr:colOff>213360</xdr:colOff>
                    <xdr:row>285</xdr:row>
                    <xdr:rowOff>30480</xdr:rowOff>
                  </from>
                  <to>
                    <xdr:col>6</xdr:col>
                    <xdr:colOff>662940</xdr:colOff>
                    <xdr:row>285</xdr:row>
                    <xdr:rowOff>289560</xdr:rowOff>
                  </to>
                </anchor>
              </controlPr>
            </control>
          </mc:Choice>
        </mc:AlternateContent>
        <mc:AlternateContent xmlns:mc="http://schemas.openxmlformats.org/markup-compatibility/2006">
          <mc:Choice Requires="x14">
            <control shapeId="8363" r:id="rId26" name="Check Box 171">
              <controlPr defaultSize="0" autoFill="0" autoLine="0" autoPict="0">
                <anchor moveWithCells="1">
                  <from>
                    <xdr:col>7</xdr:col>
                    <xdr:colOff>228600</xdr:colOff>
                    <xdr:row>285</xdr:row>
                    <xdr:rowOff>30480</xdr:rowOff>
                  </from>
                  <to>
                    <xdr:col>7</xdr:col>
                    <xdr:colOff>678180</xdr:colOff>
                    <xdr:row>285</xdr:row>
                    <xdr:rowOff>289560</xdr:rowOff>
                  </to>
                </anchor>
              </controlPr>
            </control>
          </mc:Choice>
        </mc:AlternateContent>
        <mc:AlternateContent xmlns:mc="http://schemas.openxmlformats.org/markup-compatibility/2006">
          <mc:Choice Requires="x14">
            <control shapeId="8416" r:id="rId27" name="Check Box 224">
              <controlPr defaultSize="0" autoFill="0" autoLine="0" autoPict="0">
                <anchor moveWithCells="1">
                  <from>
                    <xdr:col>2</xdr:col>
                    <xdr:colOff>213360</xdr:colOff>
                    <xdr:row>104</xdr:row>
                    <xdr:rowOff>22860</xdr:rowOff>
                  </from>
                  <to>
                    <xdr:col>2</xdr:col>
                    <xdr:colOff>662940</xdr:colOff>
                    <xdr:row>104</xdr:row>
                    <xdr:rowOff>236220</xdr:rowOff>
                  </to>
                </anchor>
              </controlPr>
            </control>
          </mc:Choice>
        </mc:AlternateContent>
        <mc:AlternateContent xmlns:mc="http://schemas.openxmlformats.org/markup-compatibility/2006">
          <mc:Choice Requires="x14">
            <control shapeId="8417" r:id="rId28" name="Check Box 225">
              <controlPr defaultSize="0" autoFill="0" autoLine="0" autoPict="0">
                <anchor moveWithCells="1">
                  <from>
                    <xdr:col>3</xdr:col>
                    <xdr:colOff>213360</xdr:colOff>
                    <xdr:row>104</xdr:row>
                    <xdr:rowOff>30480</xdr:rowOff>
                  </from>
                  <to>
                    <xdr:col>3</xdr:col>
                    <xdr:colOff>662940</xdr:colOff>
                    <xdr:row>104</xdr:row>
                    <xdr:rowOff>243840</xdr:rowOff>
                  </to>
                </anchor>
              </controlPr>
            </control>
          </mc:Choice>
        </mc:AlternateContent>
        <mc:AlternateContent xmlns:mc="http://schemas.openxmlformats.org/markup-compatibility/2006">
          <mc:Choice Requires="x14">
            <control shapeId="8418" r:id="rId29" name="Check Box 226">
              <controlPr defaultSize="0" autoFill="0" autoLine="0" autoPict="0">
                <anchor moveWithCells="1">
                  <from>
                    <xdr:col>4</xdr:col>
                    <xdr:colOff>213360</xdr:colOff>
                    <xdr:row>104</xdr:row>
                    <xdr:rowOff>45720</xdr:rowOff>
                  </from>
                  <to>
                    <xdr:col>4</xdr:col>
                    <xdr:colOff>662940</xdr:colOff>
                    <xdr:row>104</xdr:row>
                    <xdr:rowOff>236220</xdr:rowOff>
                  </to>
                </anchor>
              </controlPr>
            </control>
          </mc:Choice>
        </mc:AlternateContent>
        <mc:AlternateContent xmlns:mc="http://schemas.openxmlformats.org/markup-compatibility/2006">
          <mc:Choice Requires="x14">
            <control shapeId="8419" r:id="rId30" name="Check Box 227">
              <controlPr defaultSize="0" autoFill="0" autoLine="0" autoPict="0">
                <anchor moveWithCells="1">
                  <from>
                    <xdr:col>6</xdr:col>
                    <xdr:colOff>213360</xdr:colOff>
                    <xdr:row>104</xdr:row>
                    <xdr:rowOff>38100</xdr:rowOff>
                  </from>
                  <to>
                    <xdr:col>6</xdr:col>
                    <xdr:colOff>662940</xdr:colOff>
                    <xdr:row>104</xdr:row>
                    <xdr:rowOff>236220</xdr:rowOff>
                  </to>
                </anchor>
              </controlPr>
            </control>
          </mc:Choice>
        </mc:AlternateContent>
        <mc:AlternateContent xmlns:mc="http://schemas.openxmlformats.org/markup-compatibility/2006">
          <mc:Choice Requires="x14">
            <control shapeId="8420" r:id="rId31" name="Check Box 228">
              <controlPr defaultSize="0" autoFill="0" autoLine="0" autoPict="0">
                <anchor moveWithCells="1">
                  <from>
                    <xdr:col>7</xdr:col>
                    <xdr:colOff>213360</xdr:colOff>
                    <xdr:row>104</xdr:row>
                    <xdr:rowOff>15240</xdr:rowOff>
                  </from>
                  <to>
                    <xdr:col>7</xdr:col>
                    <xdr:colOff>662940</xdr:colOff>
                    <xdr:row>104</xdr:row>
                    <xdr:rowOff>236220</xdr:rowOff>
                  </to>
                </anchor>
              </controlPr>
            </control>
          </mc:Choice>
        </mc:AlternateContent>
        <mc:AlternateContent xmlns:mc="http://schemas.openxmlformats.org/markup-compatibility/2006">
          <mc:Choice Requires="x14">
            <control shapeId="8421" r:id="rId32" name="Check Box 229">
              <controlPr defaultSize="0" autoFill="0" autoLine="0" autoPict="0">
                <anchor moveWithCells="1">
                  <from>
                    <xdr:col>8</xdr:col>
                    <xdr:colOff>213360</xdr:colOff>
                    <xdr:row>104</xdr:row>
                    <xdr:rowOff>45720</xdr:rowOff>
                  </from>
                  <to>
                    <xdr:col>8</xdr:col>
                    <xdr:colOff>662940</xdr:colOff>
                    <xdr:row>104</xdr:row>
                    <xdr:rowOff>236220</xdr:rowOff>
                  </to>
                </anchor>
              </controlPr>
            </control>
          </mc:Choice>
        </mc:AlternateContent>
        <mc:AlternateContent xmlns:mc="http://schemas.openxmlformats.org/markup-compatibility/2006">
          <mc:Choice Requires="x14">
            <control shapeId="8428" r:id="rId33" name="Check Box 236">
              <controlPr defaultSize="0" autoFill="0" autoLine="0" autoPict="0">
                <anchor moveWithCells="1">
                  <from>
                    <xdr:col>2</xdr:col>
                    <xdr:colOff>213360</xdr:colOff>
                    <xdr:row>118</xdr:row>
                    <xdr:rowOff>30480</xdr:rowOff>
                  </from>
                  <to>
                    <xdr:col>2</xdr:col>
                    <xdr:colOff>662940</xdr:colOff>
                    <xdr:row>118</xdr:row>
                    <xdr:rowOff>243840</xdr:rowOff>
                  </to>
                </anchor>
              </controlPr>
            </control>
          </mc:Choice>
        </mc:AlternateContent>
        <mc:AlternateContent xmlns:mc="http://schemas.openxmlformats.org/markup-compatibility/2006">
          <mc:Choice Requires="x14">
            <control shapeId="8429" r:id="rId34" name="Check Box 237">
              <controlPr defaultSize="0" autoFill="0" autoLine="0" autoPict="0">
                <anchor moveWithCells="1">
                  <from>
                    <xdr:col>3</xdr:col>
                    <xdr:colOff>213360</xdr:colOff>
                    <xdr:row>118</xdr:row>
                    <xdr:rowOff>38100</xdr:rowOff>
                  </from>
                  <to>
                    <xdr:col>3</xdr:col>
                    <xdr:colOff>662940</xdr:colOff>
                    <xdr:row>118</xdr:row>
                    <xdr:rowOff>236220</xdr:rowOff>
                  </to>
                </anchor>
              </controlPr>
            </control>
          </mc:Choice>
        </mc:AlternateContent>
        <mc:AlternateContent xmlns:mc="http://schemas.openxmlformats.org/markup-compatibility/2006">
          <mc:Choice Requires="x14">
            <control shapeId="8430" r:id="rId35" name="Check Box 238">
              <controlPr defaultSize="0" autoFill="0" autoLine="0" autoPict="0">
                <anchor moveWithCells="1">
                  <from>
                    <xdr:col>4</xdr:col>
                    <xdr:colOff>213360</xdr:colOff>
                    <xdr:row>118</xdr:row>
                    <xdr:rowOff>30480</xdr:rowOff>
                  </from>
                  <to>
                    <xdr:col>4</xdr:col>
                    <xdr:colOff>662940</xdr:colOff>
                    <xdr:row>118</xdr:row>
                    <xdr:rowOff>236220</xdr:rowOff>
                  </to>
                </anchor>
              </controlPr>
            </control>
          </mc:Choice>
        </mc:AlternateContent>
        <mc:AlternateContent xmlns:mc="http://schemas.openxmlformats.org/markup-compatibility/2006">
          <mc:Choice Requires="x14">
            <control shapeId="8431" r:id="rId36" name="Check Box 239">
              <controlPr defaultSize="0" autoFill="0" autoLine="0" autoPict="0">
                <anchor moveWithCells="1">
                  <from>
                    <xdr:col>6</xdr:col>
                    <xdr:colOff>213360</xdr:colOff>
                    <xdr:row>118</xdr:row>
                    <xdr:rowOff>15240</xdr:rowOff>
                  </from>
                  <to>
                    <xdr:col>6</xdr:col>
                    <xdr:colOff>662940</xdr:colOff>
                    <xdr:row>118</xdr:row>
                    <xdr:rowOff>251460</xdr:rowOff>
                  </to>
                </anchor>
              </controlPr>
            </control>
          </mc:Choice>
        </mc:AlternateContent>
        <mc:AlternateContent xmlns:mc="http://schemas.openxmlformats.org/markup-compatibility/2006">
          <mc:Choice Requires="x14">
            <control shapeId="8432" r:id="rId37" name="Check Box 240">
              <controlPr defaultSize="0" autoFill="0" autoLine="0" autoPict="0">
                <anchor moveWithCells="1">
                  <from>
                    <xdr:col>7</xdr:col>
                    <xdr:colOff>213360</xdr:colOff>
                    <xdr:row>118</xdr:row>
                    <xdr:rowOff>38100</xdr:rowOff>
                  </from>
                  <to>
                    <xdr:col>7</xdr:col>
                    <xdr:colOff>662940</xdr:colOff>
                    <xdr:row>118</xdr:row>
                    <xdr:rowOff>236220</xdr:rowOff>
                  </to>
                </anchor>
              </controlPr>
            </control>
          </mc:Choice>
        </mc:AlternateContent>
        <mc:AlternateContent xmlns:mc="http://schemas.openxmlformats.org/markup-compatibility/2006">
          <mc:Choice Requires="x14">
            <control shapeId="8433" r:id="rId38" name="Check Box 241">
              <controlPr defaultSize="0" autoFill="0" autoLine="0" autoPict="0">
                <anchor moveWithCells="1">
                  <from>
                    <xdr:col>8</xdr:col>
                    <xdr:colOff>213360</xdr:colOff>
                    <xdr:row>118</xdr:row>
                    <xdr:rowOff>30480</xdr:rowOff>
                  </from>
                  <to>
                    <xdr:col>8</xdr:col>
                    <xdr:colOff>662940</xdr:colOff>
                    <xdr:row>118</xdr:row>
                    <xdr:rowOff>236220</xdr:rowOff>
                  </to>
                </anchor>
              </controlPr>
            </control>
          </mc:Choice>
        </mc:AlternateContent>
        <mc:AlternateContent xmlns:mc="http://schemas.openxmlformats.org/markup-compatibility/2006">
          <mc:Choice Requires="x14">
            <control shapeId="8440" r:id="rId39" name="Check Box 248">
              <controlPr defaultSize="0" autoFill="0" autoLine="0" autoPict="0">
                <anchor moveWithCells="1">
                  <from>
                    <xdr:col>2</xdr:col>
                    <xdr:colOff>213360</xdr:colOff>
                    <xdr:row>120</xdr:row>
                    <xdr:rowOff>30480</xdr:rowOff>
                  </from>
                  <to>
                    <xdr:col>2</xdr:col>
                    <xdr:colOff>662940</xdr:colOff>
                    <xdr:row>120</xdr:row>
                    <xdr:rowOff>289560</xdr:rowOff>
                  </to>
                </anchor>
              </controlPr>
            </control>
          </mc:Choice>
        </mc:AlternateContent>
        <mc:AlternateContent xmlns:mc="http://schemas.openxmlformats.org/markup-compatibility/2006">
          <mc:Choice Requires="x14">
            <control shapeId="8441" r:id="rId40" name="Check Box 249">
              <controlPr defaultSize="0" autoFill="0" autoLine="0" autoPict="0">
                <anchor moveWithCells="1">
                  <from>
                    <xdr:col>3</xdr:col>
                    <xdr:colOff>213360</xdr:colOff>
                    <xdr:row>120</xdr:row>
                    <xdr:rowOff>30480</xdr:rowOff>
                  </from>
                  <to>
                    <xdr:col>3</xdr:col>
                    <xdr:colOff>662940</xdr:colOff>
                    <xdr:row>120</xdr:row>
                    <xdr:rowOff>289560</xdr:rowOff>
                  </to>
                </anchor>
              </controlPr>
            </control>
          </mc:Choice>
        </mc:AlternateContent>
        <mc:AlternateContent xmlns:mc="http://schemas.openxmlformats.org/markup-compatibility/2006">
          <mc:Choice Requires="x14">
            <control shapeId="8442" r:id="rId41" name="Check Box 250">
              <controlPr defaultSize="0" autoFill="0" autoLine="0" autoPict="0">
                <anchor moveWithCells="1">
                  <from>
                    <xdr:col>4</xdr:col>
                    <xdr:colOff>213360</xdr:colOff>
                    <xdr:row>120</xdr:row>
                    <xdr:rowOff>30480</xdr:rowOff>
                  </from>
                  <to>
                    <xdr:col>4</xdr:col>
                    <xdr:colOff>662940</xdr:colOff>
                    <xdr:row>120</xdr:row>
                    <xdr:rowOff>289560</xdr:rowOff>
                  </to>
                </anchor>
              </controlPr>
            </control>
          </mc:Choice>
        </mc:AlternateContent>
        <mc:AlternateContent xmlns:mc="http://schemas.openxmlformats.org/markup-compatibility/2006">
          <mc:Choice Requires="x14">
            <control shapeId="8443" r:id="rId42" name="Check Box 251">
              <controlPr defaultSize="0" autoFill="0" autoLine="0" autoPict="0">
                <anchor moveWithCells="1">
                  <from>
                    <xdr:col>6</xdr:col>
                    <xdr:colOff>213360</xdr:colOff>
                    <xdr:row>120</xdr:row>
                    <xdr:rowOff>30480</xdr:rowOff>
                  </from>
                  <to>
                    <xdr:col>6</xdr:col>
                    <xdr:colOff>662940</xdr:colOff>
                    <xdr:row>120</xdr:row>
                    <xdr:rowOff>289560</xdr:rowOff>
                  </to>
                </anchor>
              </controlPr>
            </control>
          </mc:Choice>
        </mc:AlternateContent>
        <mc:AlternateContent xmlns:mc="http://schemas.openxmlformats.org/markup-compatibility/2006">
          <mc:Choice Requires="x14">
            <control shapeId="8444" r:id="rId43" name="Check Box 252">
              <controlPr defaultSize="0" autoFill="0" autoLine="0" autoPict="0">
                <anchor moveWithCells="1">
                  <from>
                    <xdr:col>7</xdr:col>
                    <xdr:colOff>213360</xdr:colOff>
                    <xdr:row>120</xdr:row>
                    <xdr:rowOff>30480</xdr:rowOff>
                  </from>
                  <to>
                    <xdr:col>7</xdr:col>
                    <xdr:colOff>662940</xdr:colOff>
                    <xdr:row>120</xdr:row>
                    <xdr:rowOff>289560</xdr:rowOff>
                  </to>
                </anchor>
              </controlPr>
            </control>
          </mc:Choice>
        </mc:AlternateContent>
        <mc:AlternateContent xmlns:mc="http://schemas.openxmlformats.org/markup-compatibility/2006">
          <mc:Choice Requires="x14">
            <control shapeId="8445" r:id="rId44" name="Check Box 253">
              <controlPr defaultSize="0" autoFill="0" autoLine="0" autoPict="0">
                <anchor moveWithCells="1">
                  <from>
                    <xdr:col>8</xdr:col>
                    <xdr:colOff>213360</xdr:colOff>
                    <xdr:row>120</xdr:row>
                    <xdr:rowOff>30480</xdr:rowOff>
                  </from>
                  <to>
                    <xdr:col>8</xdr:col>
                    <xdr:colOff>662940</xdr:colOff>
                    <xdr:row>120</xdr:row>
                    <xdr:rowOff>289560</xdr:rowOff>
                  </to>
                </anchor>
              </controlPr>
            </control>
          </mc:Choice>
        </mc:AlternateContent>
        <mc:AlternateContent xmlns:mc="http://schemas.openxmlformats.org/markup-compatibility/2006">
          <mc:Choice Requires="x14">
            <control shapeId="8452" r:id="rId45" name="Check Box 260">
              <controlPr defaultSize="0" autoFill="0" autoLine="0" autoPict="0">
                <anchor moveWithCells="1">
                  <from>
                    <xdr:col>2</xdr:col>
                    <xdr:colOff>213360</xdr:colOff>
                    <xdr:row>132</xdr:row>
                    <xdr:rowOff>30480</xdr:rowOff>
                  </from>
                  <to>
                    <xdr:col>2</xdr:col>
                    <xdr:colOff>662940</xdr:colOff>
                    <xdr:row>132</xdr:row>
                    <xdr:rowOff>289560</xdr:rowOff>
                  </to>
                </anchor>
              </controlPr>
            </control>
          </mc:Choice>
        </mc:AlternateContent>
        <mc:AlternateContent xmlns:mc="http://schemas.openxmlformats.org/markup-compatibility/2006">
          <mc:Choice Requires="x14">
            <control shapeId="8453" r:id="rId46" name="Check Box 261">
              <controlPr defaultSize="0" autoFill="0" autoLine="0" autoPict="0">
                <anchor moveWithCells="1">
                  <from>
                    <xdr:col>3</xdr:col>
                    <xdr:colOff>213360</xdr:colOff>
                    <xdr:row>132</xdr:row>
                    <xdr:rowOff>30480</xdr:rowOff>
                  </from>
                  <to>
                    <xdr:col>3</xdr:col>
                    <xdr:colOff>662940</xdr:colOff>
                    <xdr:row>132</xdr:row>
                    <xdr:rowOff>289560</xdr:rowOff>
                  </to>
                </anchor>
              </controlPr>
            </control>
          </mc:Choice>
        </mc:AlternateContent>
        <mc:AlternateContent xmlns:mc="http://schemas.openxmlformats.org/markup-compatibility/2006">
          <mc:Choice Requires="x14">
            <control shapeId="8454" r:id="rId47" name="Check Box 262">
              <controlPr defaultSize="0" autoFill="0" autoLine="0" autoPict="0">
                <anchor moveWithCells="1">
                  <from>
                    <xdr:col>4</xdr:col>
                    <xdr:colOff>213360</xdr:colOff>
                    <xdr:row>132</xdr:row>
                    <xdr:rowOff>30480</xdr:rowOff>
                  </from>
                  <to>
                    <xdr:col>4</xdr:col>
                    <xdr:colOff>662940</xdr:colOff>
                    <xdr:row>132</xdr:row>
                    <xdr:rowOff>289560</xdr:rowOff>
                  </to>
                </anchor>
              </controlPr>
            </control>
          </mc:Choice>
        </mc:AlternateContent>
        <mc:AlternateContent xmlns:mc="http://schemas.openxmlformats.org/markup-compatibility/2006">
          <mc:Choice Requires="x14">
            <control shapeId="8455" r:id="rId48" name="Check Box 263">
              <controlPr defaultSize="0" autoFill="0" autoLine="0" autoPict="0">
                <anchor moveWithCells="1">
                  <from>
                    <xdr:col>6</xdr:col>
                    <xdr:colOff>213360</xdr:colOff>
                    <xdr:row>132</xdr:row>
                    <xdr:rowOff>30480</xdr:rowOff>
                  </from>
                  <to>
                    <xdr:col>6</xdr:col>
                    <xdr:colOff>662940</xdr:colOff>
                    <xdr:row>132</xdr:row>
                    <xdr:rowOff>289560</xdr:rowOff>
                  </to>
                </anchor>
              </controlPr>
            </control>
          </mc:Choice>
        </mc:AlternateContent>
        <mc:AlternateContent xmlns:mc="http://schemas.openxmlformats.org/markup-compatibility/2006">
          <mc:Choice Requires="x14">
            <control shapeId="8456" r:id="rId49" name="Check Box 264">
              <controlPr defaultSize="0" autoFill="0" autoLine="0" autoPict="0">
                <anchor moveWithCells="1">
                  <from>
                    <xdr:col>7</xdr:col>
                    <xdr:colOff>213360</xdr:colOff>
                    <xdr:row>132</xdr:row>
                    <xdr:rowOff>30480</xdr:rowOff>
                  </from>
                  <to>
                    <xdr:col>7</xdr:col>
                    <xdr:colOff>662940</xdr:colOff>
                    <xdr:row>132</xdr:row>
                    <xdr:rowOff>289560</xdr:rowOff>
                  </to>
                </anchor>
              </controlPr>
            </control>
          </mc:Choice>
        </mc:AlternateContent>
        <mc:AlternateContent xmlns:mc="http://schemas.openxmlformats.org/markup-compatibility/2006">
          <mc:Choice Requires="x14">
            <control shapeId="8457" r:id="rId50" name="Check Box 265">
              <controlPr defaultSize="0" autoFill="0" autoLine="0" autoPict="0">
                <anchor moveWithCells="1">
                  <from>
                    <xdr:col>8</xdr:col>
                    <xdr:colOff>213360</xdr:colOff>
                    <xdr:row>132</xdr:row>
                    <xdr:rowOff>30480</xdr:rowOff>
                  </from>
                  <to>
                    <xdr:col>8</xdr:col>
                    <xdr:colOff>662940</xdr:colOff>
                    <xdr:row>132</xdr:row>
                    <xdr:rowOff>289560</xdr:rowOff>
                  </to>
                </anchor>
              </controlPr>
            </control>
          </mc:Choice>
        </mc:AlternateContent>
        <mc:AlternateContent xmlns:mc="http://schemas.openxmlformats.org/markup-compatibility/2006">
          <mc:Choice Requires="x14">
            <control shapeId="8545" r:id="rId51" name="Check Box 353">
              <controlPr defaultSize="0" autoFill="0" autoLine="0" autoPict="0">
                <anchor moveWithCells="1">
                  <from>
                    <xdr:col>2</xdr:col>
                    <xdr:colOff>213360</xdr:colOff>
                    <xdr:row>102</xdr:row>
                    <xdr:rowOff>22860</xdr:rowOff>
                  </from>
                  <to>
                    <xdr:col>2</xdr:col>
                    <xdr:colOff>662940</xdr:colOff>
                    <xdr:row>102</xdr:row>
                    <xdr:rowOff>220980</xdr:rowOff>
                  </to>
                </anchor>
              </controlPr>
            </control>
          </mc:Choice>
        </mc:AlternateContent>
        <mc:AlternateContent xmlns:mc="http://schemas.openxmlformats.org/markup-compatibility/2006">
          <mc:Choice Requires="x14">
            <control shapeId="8546" r:id="rId52" name="Check Box 354">
              <controlPr defaultSize="0" autoFill="0" autoLine="0" autoPict="0">
                <anchor moveWithCells="1">
                  <from>
                    <xdr:col>3</xdr:col>
                    <xdr:colOff>213360</xdr:colOff>
                    <xdr:row>102</xdr:row>
                    <xdr:rowOff>15240</xdr:rowOff>
                  </from>
                  <to>
                    <xdr:col>3</xdr:col>
                    <xdr:colOff>662940</xdr:colOff>
                    <xdr:row>102</xdr:row>
                    <xdr:rowOff>220980</xdr:rowOff>
                  </to>
                </anchor>
              </controlPr>
            </control>
          </mc:Choice>
        </mc:AlternateContent>
        <mc:AlternateContent xmlns:mc="http://schemas.openxmlformats.org/markup-compatibility/2006">
          <mc:Choice Requires="x14">
            <control shapeId="8547" r:id="rId53" name="Check Box 355">
              <controlPr defaultSize="0" autoFill="0" autoLine="0" autoPict="0">
                <anchor moveWithCells="1">
                  <from>
                    <xdr:col>4</xdr:col>
                    <xdr:colOff>213360</xdr:colOff>
                    <xdr:row>102</xdr:row>
                    <xdr:rowOff>38100</xdr:rowOff>
                  </from>
                  <to>
                    <xdr:col>4</xdr:col>
                    <xdr:colOff>662940</xdr:colOff>
                    <xdr:row>102</xdr:row>
                    <xdr:rowOff>220980</xdr:rowOff>
                  </to>
                </anchor>
              </controlPr>
            </control>
          </mc:Choice>
        </mc:AlternateContent>
        <mc:AlternateContent xmlns:mc="http://schemas.openxmlformats.org/markup-compatibility/2006">
          <mc:Choice Requires="x14">
            <control shapeId="8548" r:id="rId54" name="Check Box 356">
              <controlPr defaultSize="0" autoFill="0" autoLine="0" autoPict="0">
                <anchor moveWithCells="1">
                  <from>
                    <xdr:col>6</xdr:col>
                    <xdr:colOff>213360</xdr:colOff>
                    <xdr:row>102</xdr:row>
                    <xdr:rowOff>15240</xdr:rowOff>
                  </from>
                  <to>
                    <xdr:col>6</xdr:col>
                    <xdr:colOff>662940</xdr:colOff>
                    <xdr:row>102</xdr:row>
                    <xdr:rowOff>220980</xdr:rowOff>
                  </to>
                </anchor>
              </controlPr>
            </control>
          </mc:Choice>
        </mc:AlternateContent>
        <mc:AlternateContent xmlns:mc="http://schemas.openxmlformats.org/markup-compatibility/2006">
          <mc:Choice Requires="x14">
            <control shapeId="8549" r:id="rId55" name="Check Box 357">
              <controlPr defaultSize="0" autoFill="0" autoLine="0" autoPict="0">
                <anchor moveWithCells="1">
                  <from>
                    <xdr:col>7</xdr:col>
                    <xdr:colOff>213360</xdr:colOff>
                    <xdr:row>102</xdr:row>
                    <xdr:rowOff>15240</xdr:rowOff>
                  </from>
                  <to>
                    <xdr:col>7</xdr:col>
                    <xdr:colOff>662940</xdr:colOff>
                    <xdr:row>102</xdr:row>
                    <xdr:rowOff>220980</xdr:rowOff>
                  </to>
                </anchor>
              </controlPr>
            </control>
          </mc:Choice>
        </mc:AlternateContent>
        <mc:AlternateContent xmlns:mc="http://schemas.openxmlformats.org/markup-compatibility/2006">
          <mc:Choice Requires="x14">
            <control shapeId="8550" r:id="rId56" name="Check Box 358">
              <controlPr defaultSize="0" autoFill="0" autoLine="0" autoPict="0">
                <anchor moveWithCells="1">
                  <from>
                    <xdr:col>8</xdr:col>
                    <xdr:colOff>213360</xdr:colOff>
                    <xdr:row>102</xdr:row>
                    <xdr:rowOff>15240</xdr:rowOff>
                  </from>
                  <to>
                    <xdr:col>8</xdr:col>
                    <xdr:colOff>662940</xdr:colOff>
                    <xdr:row>102</xdr:row>
                    <xdr:rowOff>220980</xdr:rowOff>
                  </to>
                </anchor>
              </controlPr>
            </control>
          </mc:Choice>
        </mc:AlternateContent>
        <mc:AlternateContent xmlns:mc="http://schemas.openxmlformats.org/markup-compatibility/2006">
          <mc:Choice Requires="x14">
            <control shapeId="8626" r:id="rId57" name="Check Box 434">
              <controlPr defaultSize="0" autoFill="0" autoLine="0" autoPict="0">
                <anchor moveWithCells="1">
                  <from>
                    <xdr:col>7</xdr:col>
                    <xdr:colOff>213360</xdr:colOff>
                    <xdr:row>90</xdr:row>
                    <xdr:rowOff>30480</xdr:rowOff>
                  </from>
                  <to>
                    <xdr:col>7</xdr:col>
                    <xdr:colOff>662940</xdr:colOff>
                    <xdr:row>91</xdr:row>
                    <xdr:rowOff>30480</xdr:rowOff>
                  </to>
                </anchor>
              </controlPr>
            </control>
          </mc:Choice>
        </mc:AlternateContent>
        <mc:AlternateContent xmlns:mc="http://schemas.openxmlformats.org/markup-compatibility/2006">
          <mc:Choice Requires="x14">
            <control shapeId="8628" r:id="rId58" name="Check Box 436">
              <controlPr defaultSize="0" autoFill="0" autoLine="0" autoPict="0">
                <anchor moveWithCells="1">
                  <from>
                    <xdr:col>8</xdr:col>
                    <xdr:colOff>213360</xdr:colOff>
                    <xdr:row>90</xdr:row>
                    <xdr:rowOff>30480</xdr:rowOff>
                  </from>
                  <to>
                    <xdr:col>8</xdr:col>
                    <xdr:colOff>662940</xdr:colOff>
                    <xdr:row>91</xdr:row>
                    <xdr:rowOff>30480</xdr:rowOff>
                  </to>
                </anchor>
              </controlPr>
            </control>
          </mc:Choice>
        </mc:AlternateContent>
        <mc:AlternateContent xmlns:mc="http://schemas.openxmlformats.org/markup-compatibility/2006">
          <mc:Choice Requires="x14">
            <control shapeId="8634" r:id="rId59" name="Check Box 442">
              <controlPr defaultSize="0" autoFill="0" autoLine="0" autoPict="0">
                <anchor moveWithCells="1">
                  <from>
                    <xdr:col>7</xdr:col>
                    <xdr:colOff>213360</xdr:colOff>
                    <xdr:row>92</xdr:row>
                    <xdr:rowOff>30480</xdr:rowOff>
                  </from>
                  <to>
                    <xdr:col>7</xdr:col>
                    <xdr:colOff>662940</xdr:colOff>
                    <xdr:row>92</xdr:row>
                    <xdr:rowOff>289560</xdr:rowOff>
                  </to>
                </anchor>
              </controlPr>
            </control>
          </mc:Choice>
        </mc:AlternateContent>
        <mc:AlternateContent xmlns:mc="http://schemas.openxmlformats.org/markup-compatibility/2006">
          <mc:Choice Requires="x14">
            <control shapeId="8636" r:id="rId60" name="Check Box 444">
              <controlPr defaultSize="0" autoFill="0" autoLine="0" autoPict="0">
                <anchor moveWithCells="1">
                  <from>
                    <xdr:col>8</xdr:col>
                    <xdr:colOff>213360</xdr:colOff>
                    <xdr:row>92</xdr:row>
                    <xdr:rowOff>30480</xdr:rowOff>
                  </from>
                  <to>
                    <xdr:col>8</xdr:col>
                    <xdr:colOff>662940</xdr:colOff>
                    <xdr:row>92</xdr:row>
                    <xdr:rowOff>289560</xdr:rowOff>
                  </to>
                </anchor>
              </controlPr>
            </control>
          </mc:Choice>
        </mc:AlternateContent>
        <mc:AlternateContent xmlns:mc="http://schemas.openxmlformats.org/markup-compatibility/2006">
          <mc:Choice Requires="x14">
            <control shapeId="8652" r:id="rId61" name="Check Box 460">
              <controlPr defaultSize="0" autoFill="0" autoLine="0" autoPict="0">
                <anchor moveWithCells="1">
                  <from>
                    <xdr:col>2</xdr:col>
                    <xdr:colOff>213360</xdr:colOff>
                    <xdr:row>90</xdr:row>
                    <xdr:rowOff>30480</xdr:rowOff>
                  </from>
                  <to>
                    <xdr:col>2</xdr:col>
                    <xdr:colOff>662940</xdr:colOff>
                    <xdr:row>91</xdr:row>
                    <xdr:rowOff>30480</xdr:rowOff>
                  </to>
                </anchor>
              </controlPr>
            </control>
          </mc:Choice>
        </mc:AlternateContent>
        <mc:AlternateContent xmlns:mc="http://schemas.openxmlformats.org/markup-compatibility/2006">
          <mc:Choice Requires="x14">
            <control shapeId="8654" r:id="rId62" name="Check Box 462">
              <controlPr defaultSize="0" autoFill="0" autoLine="0" autoPict="0">
                <anchor moveWithCells="1">
                  <from>
                    <xdr:col>3</xdr:col>
                    <xdr:colOff>213360</xdr:colOff>
                    <xdr:row>90</xdr:row>
                    <xdr:rowOff>30480</xdr:rowOff>
                  </from>
                  <to>
                    <xdr:col>3</xdr:col>
                    <xdr:colOff>662940</xdr:colOff>
                    <xdr:row>91</xdr:row>
                    <xdr:rowOff>30480</xdr:rowOff>
                  </to>
                </anchor>
              </controlPr>
            </control>
          </mc:Choice>
        </mc:AlternateContent>
        <mc:AlternateContent xmlns:mc="http://schemas.openxmlformats.org/markup-compatibility/2006">
          <mc:Choice Requires="x14">
            <control shapeId="8656" r:id="rId63" name="Check Box 464">
              <controlPr defaultSize="0" autoFill="0" autoLine="0" autoPict="0">
                <anchor moveWithCells="1">
                  <from>
                    <xdr:col>2</xdr:col>
                    <xdr:colOff>213360</xdr:colOff>
                    <xdr:row>92</xdr:row>
                    <xdr:rowOff>30480</xdr:rowOff>
                  </from>
                  <to>
                    <xdr:col>2</xdr:col>
                    <xdr:colOff>662940</xdr:colOff>
                    <xdr:row>92</xdr:row>
                    <xdr:rowOff>289560</xdr:rowOff>
                  </to>
                </anchor>
              </controlPr>
            </control>
          </mc:Choice>
        </mc:AlternateContent>
        <mc:AlternateContent xmlns:mc="http://schemas.openxmlformats.org/markup-compatibility/2006">
          <mc:Choice Requires="x14">
            <control shapeId="8658" r:id="rId64" name="Check Box 466">
              <controlPr defaultSize="0" autoFill="0" autoLine="0" autoPict="0">
                <anchor moveWithCells="1">
                  <from>
                    <xdr:col>3</xdr:col>
                    <xdr:colOff>213360</xdr:colOff>
                    <xdr:row>92</xdr:row>
                    <xdr:rowOff>30480</xdr:rowOff>
                  </from>
                  <to>
                    <xdr:col>3</xdr:col>
                    <xdr:colOff>662940</xdr:colOff>
                    <xdr:row>92</xdr:row>
                    <xdr:rowOff>289560</xdr:rowOff>
                  </to>
                </anchor>
              </controlPr>
            </control>
          </mc:Choice>
        </mc:AlternateContent>
        <mc:AlternateContent xmlns:mc="http://schemas.openxmlformats.org/markup-compatibility/2006">
          <mc:Choice Requires="x14">
            <control shapeId="8660" r:id="rId65" name="Check Box 468">
              <controlPr defaultSize="0" autoFill="0" autoLine="0" autoPict="0">
                <anchor moveWithCells="1">
                  <from>
                    <xdr:col>4</xdr:col>
                    <xdr:colOff>213360</xdr:colOff>
                    <xdr:row>90</xdr:row>
                    <xdr:rowOff>30480</xdr:rowOff>
                  </from>
                  <to>
                    <xdr:col>4</xdr:col>
                    <xdr:colOff>662940</xdr:colOff>
                    <xdr:row>91</xdr:row>
                    <xdr:rowOff>30480</xdr:rowOff>
                  </to>
                </anchor>
              </controlPr>
            </control>
          </mc:Choice>
        </mc:AlternateContent>
        <mc:AlternateContent xmlns:mc="http://schemas.openxmlformats.org/markup-compatibility/2006">
          <mc:Choice Requires="x14">
            <control shapeId="8662" r:id="rId66" name="Check Box 470">
              <controlPr defaultSize="0" autoFill="0" autoLine="0" autoPict="0">
                <anchor moveWithCells="1">
                  <from>
                    <xdr:col>6</xdr:col>
                    <xdr:colOff>213360</xdr:colOff>
                    <xdr:row>90</xdr:row>
                    <xdr:rowOff>30480</xdr:rowOff>
                  </from>
                  <to>
                    <xdr:col>6</xdr:col>
                    <xdr:colOff>662940</xdr:colOff>
                    <xdr:row>91</xdr:row>
                    <xdr:rowOff>30480</xdr:rowOff>
                  </to>
                </anchor>
              </controlPr>
            </control>
          </mc:Choice>
        </mc:AlternateContent>
        <mc:AlternateContent xmlns:mc="http://schemas.openxmlformats.org/markup-compatibility/2006">
          <mc:Choice Requires="x14">
            <control shapeId="8664" r:id="rId67" name="Check Box 472">
              <controlPr defaultSize="0" autoFill="0" autoLine="0" autoPict="0">
                <anchor moveWithCells="1">
                  <from>
                    <xdr:col>4</xdr:col>
                    <xdr:colOff>213360</xdr:colOff>
                    <xdr:row>92</xdr:row>
                    <xdr:rowOff>30480</xdr:rowOff>
                  </from>
                  <to>
                    <xdr:col>4</xdr:col>
                    <xdr:colOff>662940</xdr:colOff>
                    <xdr:row>92</xdr:row>
                    <xdr:rowOff>289560</xdr:rowOff>
                  </to>
                </anchor>
              </controlPr>
            </control>
          </mc:Choice>
        </mc:AlternateContent>
        <mc:AlternateContent xmlns:mc="http://schemas.openxmlformats.org/markup-compatibility/2006">
          <mc:Choice Requires="x14">
            <control shapeId="8666" r:id="rId68" name="Check Box 474">
              <controlPr defaultSize="0" autoFill="0" autoLine="0" autoPict="0">
                <anchor moveWithCells="1">
                  <from>
                    <xdr:col>6</xdr:col>
                    <xdr:colOff>213360</xdr:colOff>
                    <xdr:row>92</xdr:row>
                    <xdr:rowOff>30480</xdr:rowOff>
                  </from>
                  <to>
                    <xdr:col>6</xdr:col>
                    <xdr:colOff>662940</xdr:colOff>
                    <xdr:row>92</xdr:row>
                    <xdr:rowOff>289560</xdr:rowOff>
                  </to>
                </anchor>
              </controlPr>
            </control>
          </mc:Choice>
        </mc:AlternateContent>
        <mc:AlternateContent xmlns:mc="http://schemas.openxmlformats.org/markup-compatibility/2006">
          <mc:Choice Requires="x14">
            <control shapeId="8668" r:id="rId69" name="Check Box 476">
              <controlPr defaultSize="0" autoFill="0" autoLine="0" autoPict="0">
                <anchor moveWithCells="1">
                  <from>
                    <xdr:col>3</xdr:col>
                    <xdr:colOff>213360</xdr:colOff>
                    <xdr:row>92</xdr:row>
                    <xdr:rowOff>30480</xdr:rowOff>
                  </from>
                  <to>
                    <xdr:col>3</xdr:col>
                    <xdr:colOff>662940</xdr:colOff>
                    <xdr:row>92</xdr:row>
                    <xdr:rowOff>289560</xdr:rowOff>
                  </to>
                </anchor>
              </controlPr>
            </control>
          </mc:Choice>
        </mc:AlternateContent>
        <mc:AlternateContent xmlns:mc="http://schemas.openxmlformats.org/markup-compatibility/2006">
          <mc:Choice Requires="x14">
            <control shapeId="8669" r:id="rId70" name="Check Box 477">
              <controlPr defaultSize="0" autoFill="0" autoLine="0" autoPict="0">
                <anchor moveWithCells="1">
                  <from>
                    <xdr:col>4</xdr:col>
                    <xdr:colOff>213360</xdr:colOff>
                    <xdr:row>92</xdr:row>
                    <xdr:rowOff>30480</xdr:rowOff>
                  </from>
                  <to>
                    <xdr:col>4</xdr:col>
                    <xdr:colOff>662940</xdr:colOff>
                    <xdr:row>92</xdr:row>
                    <xdr:rowOff>289560</xdr:rowOff>
                  </to>
                </anchor>
              </controlPr>
            </control>
          </mc:Choice>
        </mc:AlternateContent>
        <mc:AlternateContent xmlns:mc="http://schemas.openxmlformats.org/markup-compatibility/2006">
          <mc:Choice Requires="x14">
            <control shapeId="8670" r:id="rId71" name="Check Box 478">
              <controlPr defaultSize="0" autoFill="0" autoLine="0" autoPict="0">
                <anchor moveWithCells="1">
                  <from>
                    <xdr:col>6</xdr:col>
                    <xdr:colOff>213360</xdr:colOff>
                    <xdr:row>92</xdr:row>
                    <xdr:rowOff>30480</xdr:rowOff>
                  </from>
                  <to>
                    <xdr:col>6</xdr:col>
                    <xdr:colOff>662940</xdr:colOff>
                    <xdr:row>92</xdr:row>
                    <xdr:rowOff>289560</xdr:rowOff>
                  </to>
                </anchor>
              </controlPr>
            </control>
          </mc:Choice>
        </mc:AlternateContent>
        <mc:AlternateContent xmlns:mc="http://schemas.openxmlformats.org/markup-compatibility/2006">
          <mc:Choice Requires="x14">
            <control shapeId="8671" r:id="rId72" name="Check Box 479">
              <controlPr defaultSize="0" autoFill="0" autoLine="0" autoPict="0">
                <anchor moveWithCells="1">
                  <from>
                    <xdr:col>7</xdr:col>
                    <xdr:colOff>213360</xdr:colOff>
                    <xdr:row>92</xdr:row>
                    <xdr:rowOff>30480</xdr:rowOff>
                  </from>
                  <to>
                    <xdr:col>7</xdr:col>
                    <xdr:colOff>662940</xdr:colOff>
                    <xdr:row>92</xdr:row>
                    <xdr:rowOff>289560</xdr:rowOff>
                  </to>
                </anchor>
              </controlPr>
            </control>
          </mc:Choice>
        </mc:AlternateContent>
        <mc:AlternateContent xmlns:mc="http://schemas.openxmlformats.org/markup-compatibility/2006">
          <mc:Choice Requires="x14">
            <control shapeId="8672" r:id="rId73" name="Check Box 480">
              <controlPr defaultSize="0" autoFill="0" autoLine="0" autoPict="0">
                <anchor moveWithCells="1">
                  <from>
                    <xdr:col>8</xdr:col>
                    <xdr:colOff>213360</xdr:colOff>
                    <xdr:row>92</xdr:row>
                    <xdr:rowOff>30480</xdr:rowOff>
                  </from>
                  <to>
                    <xdr:col>8</xdr:col>
                    <xdr:colOff>662940</xdr:colOff>
                    <xdr:row>92</xdr:row>
                    <xdr:rowOff>289560</xdr:rowOff>
                  </to>
                </anchor>
              </controlPr>
            </control>
          </mc:Choice>
        </mc:AlternateContent>
        <mc:AlternateContent xmlns:mc="http://schemas.openxmlformats.org/markup-compatibility/2006">
          <mc:Choice Requires="x14">
            <control shapeId="8707" r:id="rId74" name="Check Box 515">
              <controlPr defaultSize="0" autoFill="0" autoLine="0" autoPict="0">
                <anchor moveWithCells="1">
                  <from>
                    <xdr:col>2</xdr:col>
                    <xdr:colOff>213360</xdr:colOff>
                    <xdr:row>225</xdr:row>
                    <xdr:rowOff>30480</xdr:rowOff>
                  </from>
                  <to>
                    <xdr:col>2</xdr:col>
                    <xdr:colOff>662940</xdr:colOff>
                    <xdr:row>226</xdr:row>
                    <xdr:rowOff>0</xdr:rowOff>
                  </to>
                </anchor>
              </controlPr>
            </control>
          </mc:Choice>
        </mc:AlternateContent>
        <mc:AlternateContent xmlns:mc="http://schemas.openxmlformats.org/markup-compatibility/2006">
          <mc:Choice Requires="x14">
            <control shapeId="8765" r:id="rId75" name="Check Box 573">
              <controlPr defaultSize="0" autoFill="0" autoLine="0" autoPict="0">
                <anchor moveWithCells="1">
                  <from>
                    <xdr:col>8</xdr:col>
                    <xdr:colOff>213360</xdr:colOff>
                    <xdr:row>285</xdr:row>
                    <xdr:rowOff>30480</xdr:rowOff>
                  </from>
                  <to>
                    <xdr:col>8</xdr:col>
                    <xdr:colOff>662940</xdr:colOff>
                    <xdr:row>285</xdr:row>
                    <xdr:rowOff>289560</xdr:rowOff>
                  </to>
                </anchor>
              </controlPr>
            </control>
          </mc:Choice>
        </mc:AlternateContent>
        <mc:AlternateContent xmlns:mc="http://schemas.openxmlformats.org/markup-compatibility/2006">
          <mc:Choice Requires="x14">
            <control shapeId="8799" r:id="rId76" name="Check Box 607">
              <controlPr defaultSize="0" autoFill="0" autoLine="0" autoPict="0">
                <anchor moveWithCells="1">
                  <from>
                    <xdr:col>7</xdr:col>
                    <xdr:colOff>213360</xdr:colOff>
                    <xdr:row>304</xdr:row>
                    <xdr:rowOff>30480</xdr:rowOff>
                  </from>
                  <to>
                    <xdr:col>7</xdr:col>
                    <xdr:colOff>662940</xdr:colOff>
                    <xdr:row>304</xdr:row>
                    <xdr:rowOff>289560</xdr:rowOff>
                  </to>
                </anchor>
              </controlPr>
            </control>
          </mc:Choice>
        </mc:AlternateContent>
        <mc:AlternateContent xmlns:mc="http://schemas.openxmlformats.org/markup-compatibility/2006">
          <mc:Choice Requires="x14">
            <control shapeId="8800" r:id="rId77" name="Check Box 608">
              <controlPr defaultSize="0" autoFill="0" autoLine="0" autoPict="0">
                <anchor moveWithCells="1">
                  <from>
                    <xdr:col>7</xdr:col>
                    <xdr:colOff>213360</xdr:colOff>
                    <xdr:row>305</xdr:row>
                    <xdr:rowOff>30480</xdr:rowOff>
                  </from>
                  <to>
                    <xdr:col>7</xdr:col>
                    <xdr:colOff>662940</xdr:colOff>
                    <xdr:row>305</xdr:row>
                    <xdr:rowOff>289560</xdr:rowOff>
                  </to>
                </anchor>
              </controlPr>
            </control>
          </mc:Choice>
        </mc:AlternateContent>
        <mc:AlternateContent xmlns:mc="http://schemas.openxmlformats.org/markup-compatibility/2006">
          <mc:Choice Requires="x14">
            <control shapeId="8801" r:id="rId78" name="Check Box 609">
              <controlPr defaultSize="0" autoFill="0" autoLine="0" autoPict="0">
                <anchor moveWithCells="1">
                  <from>
                    <xdr:col>8</xdr:col>
                    <xdr:colOff>213360</xdr:colOff>
                    <xdr:row>304</xdr:row>
                    <xdr:rowOff>30480</xdr:rowOff>
                  </from>
                  <to>
                    <xdr:col>8</xdr:col>
                    <xdr:colOff>662940</xdr:colOff>
                    <xdr:row>304</xdr:row>
                    <xdr:rowOff>289560</xdr:rowOff>
                  </to>
                </anchor>
              </controlPr>
            </control>
          </mc:Choice>
        </mc:AlternateContent>
        <mc:AlternateContent xmlns:mc="http://schemas.openxmlformats.org/markup-compatibility/2006">
          <mc:Choice Requires="x14">
            <control shapeId="8802" r:id="rId79" name="Check Box 610">
              <controlPr defaultSize="0" autoFill="0" autoLine="0" autoPict="0">
                <anchor moveWithCells="1">
                  <from>
                    <xdr:col>8</xdr:col>
                    <xdr:colOff>213360</xdr:colOff>
                    <xdr:row>305</xdr:row>
                    <xdr:rowOff>30480</xdr:rowOff>
                  </from>
                  <to>
                    <xdr:col>8</xdr:col>
                    <xdr:colOff>662940</xdr:colOff>
                    <xdr:row>305</xdr:row>
                    <xdr:rowOff>289560</xdr:rowOff>
                  </to>
                </anchor>
              </controlPr>
            </control>
          </mc:Choice>
        </mc:AlternateContent>
        <mc:AlternateContent xmlns:mc="http://schemas.openxmlformats.org/markup-compatibility/2006">
          <mc:Choice Requires="x14">
            <control shapeId="8803" r:id="rId80" name="Check Box 611">
              <controlPr defaultSize="0" autoFill="0" autoLine="0" autoPict="0">
                <anchor moveWithCells="1">
                  <from>
                    <xdr:col>7</xdr:col>
                    <xdr:colOff>213360</xdr:colOff>
                    <xdr:row>306</xdr:row>
                    <xdr:rowOff>30480</xdr:rowOff>
                  </from>
                  <to>
                    <xdr:col>7</xdr:col>
                    <xdr:colOff>662940</xdr:colOff>
                    <xdr:row>306</xdr:row>
                    <xdr:rowOff>289560</xdr:rowOff>
                  </to>
                </anchor>
              </controlPr>
            </control>
          </mc:Choice>
        </mc:AlternateContent>
        <mc:AlternateContent xmlns:mc="http://schemas.openxmlformats.org/markup-compatibility/2006">
          <mc:Choice Requires="x14">
            <control shapeId="8804" r:id="rId81" name="Check Box 612">
              <controlPr defaultSize="0" autoFill="0" autoLine="0" autoPict="0">
                <anchor moveWithCells="1">
                  <from>
                    <xdr:col>8</xdr:col>
                    <xdr:colOff>213360</xdr:colOff>
                    <xdr:row>306</xdr:row>
                    <xdr:rowOff>30480</xdr:rowOff>
                  </from>
                  <to>
                    <xdr:col>8</xdr:col>
                    <xdr:colOff>662940</xdr:colOff>
                    <xdr:row>306</xdr:row>
                    <xdr:rowOff>289560</xdr:rowOff>
                  </to>
                </anchor>
              </controlPr>
            </control>
          </mc:Choice>
        </mc:AlternateContent>
        <mc:AlternateContent xmlns:mc="http://schemas.openxmlformats.org/markup-compatibility/2006">
          <mc:Choice Requires="x14">
            <control shapeId="8811" r:id="rId82" name="Check Box 619">
              <controlPr defaultSize="0" autoFill="0" autoLine="0" autoPict="0">
                <anchor moveWithCells="1">
                  <from>
                    <xdr:col>2</xdr:col>
                    <xdr:colOff>213360</xdr:colOff>
                    <xdr:row>304</xdr:row>
                    <xdr:rowOff>30480</xdr:rowOff>
                  </from>
                  <to>
                    <xdr:col>2</xdr:col>
                    <xdr:colOff>662940</xdr:colOff>
                    <xdr:row>304</xdr:row>
                    <xdr:rowOff>289560</xdr:rowOff>
                  </to>
                </anchor>
              </controlPr>
            </control>
          </mc:Choice>
        </mc:AlternateContent>
        <mc:AlternateContent xmlns:mc="http://schemas.openxmlformats.org/markup-compatibility/2006">
          <mc:Choice Requires="x14">
            <control shapeId="8812" r:id="rId83" name="Check Box 620">
              <controlPr defaultSize="0" autoFill="0" autoLine="0" autoPict="0">
                <anchor moveWithCells="1">
                  <from>
                    <xdr:col>2</xdr:col>
                    <xdr:colOff>213360</xdr:colOff>
                    <xdr:row>305</xdr:row>
                    <xdr:rowOff>30480</xdr:rowOff>
                  </from>
                  <to>
                    <xdr:col>2</xdr:col>
                    <xdr:colOff>662940</xdr:colOff>
                    <xdr:row>305</xdr:row>
                    <xdr:rowOff>289560</xdr:rowOff>
                  </to>
                </anchor>
              </controlPr>
            </control>
          </mc:Choice>
        </mc:AlternateContent>
        <mc:AlternateContent xmlns:mc="http://schemas.openxmlformats.org/markup-compatibility/2006">
          <mc:Choice Requires="x14">
            <control shapeId="8813" r:id="rId84" name="Check Box 621">
              <controlPr defaultSize="0" autoFill="0" autoLine="0" autoPict="0">
                <anchor moveWithCells="1">
                  <from>
                    <xdr:col>3</xdr:col>
                    <xdr:colOff>213360</xdr:colOff>
                    <xdr:row>304</xdr:row>
                    <xdr:rowOff>30480</xdr:rowOff>
                  </from>
                  <to>
                    <xdr:col>3</xdr:col>
                    <xdr:colOff>662940</xdr:colOff>
                    <xdr:row>304</xdr:row>
                    <xdr:rowOff>289560</xdr:rowOff>
                  </to>
                </anchor>
              </controlPr>
            </control>
          </mc:Choice>
        </mc:AlternateContent>
        <mc:AlternateContent xmlns:mc="http://schemas.openxmlformats.org/markup-compatibility/2006">
          <mc:Choice Requires="x14">
            <control shapeId="8814" r:id="rId85" name="Check Box 622">
              <controlPr defaultSize="0" autoFill="0" autoLine="0" autoPict="0">
                <anchor moveWithCells="1">
                  <from>
                    <xdr:col>3</xdr:col>
                    <xdr:colOff>213360</xdr:colOff>
                    <xdr:row>305</xdr:row>
                    <xdr:rowOff>30480</xdr:rowOff>
                  </from>
                  <to>
                    <xdr:col>3</xdr:col>
                    <xdr:colOff>662940</xdr:colOff>
                    <xdr:row>305</xdr:row>
                    <xdr:rowOff>289560</xdr:rowOff>
                  </to>
                </anchor>
              </controlPr>
            </control>
          </mc:Choice>
        </mc:AlternateContent>
        <mc:AlternateContent xmlns:mc="http://schemas.openxmlformats.org/markup-compatibility/2006">
          <mc:Choice Requires="x14">
            <control shapeId="8815" r:id="rId86" name="Check Box 623">
              <controlPr defaultSize="0" autoFill="0" autoLine="0" autoPict="0">
                <anchor moveWithCells="1">
                  <from>
                    <xdr:col>2</xdr:col>
                    <xdr:colOff>213360</xdr:colOff>
                    <xdr:row>306</xdr:row>
                    <xdr:rowOff>30480</xdr:rowOff>
                  </from>
                  <to>
                    <xdr:col>2</xdr:col>
                    <xdr:colOff>662940</xdr:colOff>
                    <xdr:row>306</xdr:row>
                    <xdr:rowOff>289560</xdr:rowOff>
                  </to>
                </anchor>
              </controlPr>
            </control>
          </mc:Choice>
        </mc:AlternateContent>
        <mc:AlternateContent xmlns:mc="http://schemas.openxmlformats.org/markup-compatibility/2006">
          <mc:Choice Requires="x14">
            <control shapeId="8816" r:id="rId87" name="Check Box 624">
              <controlPr defaultSize="0" autoFill="0" autoLine="0" autoPict="0">
                <anchor moveWithCells="1">
                  <from>
                    <xdr:col>3</xdr:col>
                    <xdr:colOff>213360</xdr:colOff>
                    <xdr:row>306</xdr:row>
                    <xdr:rowOff>30480</xdr:rowOff>
                  </from>
                  <to>
                    <xdr:col>3</xdr:col>
                    <xdr:colOff>662940</xdr:colOff>
                    <xdr:row>306</xdr:row>
                    <xdr:rowOff>289560</xdr:rowOff>
                  </to>
                </anchor>
              </controlPr>
            </control>
          </mc:Choice>
        </mc:AlternateContent>
        <mc:AlternateContent xmlns:mc="http://schemas.openxmlformats.org/markup-compatibility/2006">
          <mc:Choice Requires="x14">
            <control shapeId="8817" r:id="rId88" name="Check Box 625">
              <controlPr defaultSize="0" autoFill="0" autoLine="0" autoPict="0">
                <anchor moveWithCells="1">
                  <from>
                    <xdr:col>4</xdr:col>
                    <xdr:colOff>213360</xdr:colOff>
                    <xdr:row>304</xdr:row>
                    <xdr:rowOff>30480</xdr:rowOff>
                  </from>
                  <to>
                    <xdr:col>4</xdr:col>
                    <xdr:colOff>662940</xdr:colOff>
                    <xdr:row>304</xdr:row>
                    <xdr:rowOff>289560</xdr:rowOff>
                  </to>
                </anchor>
              </controlPr>
            </control>
          </mc:Choice>
        </mc:AlternateContent>
        <mc:AlternateContent xmlns:mc="http://schemas.openxmlformats.org/markup-compatibility/2006">
          <mc:Choice Requires="x14">
            <control shapeId="8818" r:id="rId89" name="Check Box 626">
              <controlPr defaultSize="0" autoFill="0" autoLine="0" autoPict="0">
                <anchor moveWithCells="1">
                  <from>
                    <xdr:col>4</xdr:col>
                    <xdr:colOff>213360</xdr:colOff>
                    <xdr:row>305</xdr:row>
                    <xdr:rowOff>30480</xdr:rowOff>
                  </from>
                  <to>
                    <xdr:col>4</xdr:col>
                    <xdr:colOff>662940</xdr:colOff>
                    <xdr:row>305</xdr:row>
                    <xdr:rowOff>289560</xdr:rowOff>
                  </to>
                </anchor>
              </controlPr>
            </control>
          </mc:Choice>
        </mc:AlternateContent>
        <mc:AlternateContent xmlns:mc="http://schemas.openxmlformats.org/markup-compatibility/2006">
          <mc:Choice Requires="x14">
            <control shapeId="8819" r:id="rId90" name="Check Box 627">
              <controlPr defaultSize="0" autoFill="0" autoLine="0" autoPict="0">
                <anchor moveWithCells="1">
                  <from>
                    <xdr:col>6</xdr:col>
                    <xdr:colOff>213360</xdr:colOff>
                    <xdr:row>304</xdr:row>
                    <xdr:rowOff>30480</xdr:rowOff>
                  </from>
                  <to>
                    <xdr:col>6</xdr:col>
                    <xdr:colOff>662940</xdr:colOff>
                    <xdr:row>304</xdr:row>
                    <xdr:rowOff>289560</xdr:rowOff>
                  </to>
                </anchor>
              </controlPr>
            </control>
          </mc:Choice>
        </mc:AlternateContent>
        <mc:AlternateContent xmlns:mc="http://schemas.openxmlformats.org/markup-compatibility/2006">
          <mc:Choice Requires="x14">
            <control shapeId="8820" r:id="rId91" name="Check Box 628">
              <controlPr defaultSize="0" autoFill="0" autoLine="0" autoPict="0">
                <anchor moveWithCells="1">
                  <from>
                    <xdr:col>6</xdr:col>
                    <xdr:colOff>213360</xdr:colOff>
                    <xdr:row>305</xdr:row>
                    <xdr:rowOff>30480</xdr:rowOff>
                  </from>
                  <to>
                    <xdr:col>6</xdr:col>
                    <xdr:colOff>662940</xdr:colOff>
                    <xdr:row>305</xdr:row>
                    <xdr:rowOff>289560</xdr:rowOff>
                  </to>
                </anchor>
              </controlPr>
            </control>
          </mc:Choice>
        </mc:AlternateContent>
        <mc:AlternateContent xmlns:mc="http://schemas.openxmlformats.org/markup-compatibility/2006">
          <mc:Choice Requires="x14">
            <control shapeId="8821" r:id="rId92" name="Check Box 629">
              <controlPr defaultSize="0" autoFill="0" autoLine="0" autoPict="0">
                <anchor moveWithCells="1">
                  <from>
                    <xdr:col>4</xdr:col>
                    <xdr:colOff>213360</xdr:colOff>
                    <xdr:row>306</xdr:row>
                    <xdr:rowOff>30480</xdr:rowOff>
                  </from>
                  <to>
                    <xdr:col>4</xdr:col>
                    <xdr:colOff>662940</xdr:colOff>
                    <xdr:row>306</xdr:row>
                    <xdr:rowOff>289560</xdr:rowOff>
                  </to>
                </anchor>
              </controlPr>
            </control>
          </mc:Choice>
        </mc:AlternateContent>
        <mc:AlternateContent xmlns:mc="http://schemas.openxmlformats.org/markup-compatibility/2006">
          <mc:Choice Requires="x14">
            <control shapeId="8822" r:id="rId93" name="Check Box 630">
              <controlPr defaultSize="0" autoFill="0" autoLine="0" autoPict="0">
                <anchor moveWithCells="1">
                  <from>
                    <xdr:col>6</xdr:col>
                    <xdr:colOff>213360</xdr:colOff>
                    <xdr:row>306</xdr:row>
                    <xdr:rowOff>30480</xdr:rowOff>
                  </from>
                  <to>
                    <xdr:col>6</xdr:col>
                    <xdr:colOff>662940</xdr:colOff>
                    <xdr:row>306</xdr:row>
                    <xdr:rowOff>289560</xdr:rowOff>
                  </to>
                </anchor>
              </controlPr>
            </control>
          </mc:Choice>
        </mc:AlternateContent>
        <mc:AlternateContent xmlns:mc="http://schemas.openxmlformats.org/markup-compatibility/2006">
          <mc:Choice Requires="x14">
            <control shapeId="8823" r:id="rId94" name="Check Box 631">
              <controlPr defaultSize="0" autoFill="0" autoLine="0" autoPict="0">
                <anchor moveWithCells="1">
                  <from>
                    <xdr:col>3</xdr:col>
                    <xdr:colOff>213360</xdr:colOff>
                    <xdr:row>306</xdr:row>
                    <xdr:rowOff>30480</xdr:rowOff>
                  </from>
                  <to>
                    <xdr:col>3</xdr:col>
                    <xdr:colOff>662940</xdr:colOff>
                    <xdr:row>306</xdr:row>
                    <xdr:rowOff>289560</xdr:rowOff>
                  </to>
                </anchor>
              </controlPr>
            </control>
          </mc:Choice>
        </mc:AlternateContent>
        <mc:AlternateContent xmlns:mc="http://schemas.openxmlformats.org/markup-compatibility/2006">
          <mc:Choice Requires="x14">
            <control shapeId="8824" r:id="rId95" name="Check Box 632">
              <controlPr defaultSize="0" autoFill="0" autoLine="0" autoPict="0">
                <anchor moveWithCells="1">
                  <from>
                    <xdr:col>4</xdr:col>
                    <xdr:colOff>213360</xdr:colOff>
                    <xdr:row>306</xdr:row>
                    <xdr:rowOff>30480</xdr:rowOff>
                  </from>
                  <to>
                    <xdr:col>4</xdr:col>
                    <xdr:colOff>662940</xdr:colOff>
                    <xdr:row>306</xdr:row>
                    <xdr:rowOff>289560</xdr:rowOff>
                  </to>
                </anchor>
              </controlPr>
            </control>
          </mc:Choice>
        </mc:AlternateContent>
        <mc:AlternateContent xmlns:mc="http://schemas.openxmlformats.org/markup-compatibility/2006">
          <mc:Choice Requires="x14">
            <control shapeId="8825" r:id="rId96" name="Check Box 633">
              <controlPr defaultSize="0" autoFill="0" autoLine="0" autoPict="0">
                <anchor moveWithCells="1">
                  <from>
                    <xdr:col>6</xdr:col>
                    <xdr:colOff>213360</xdr:colOff>
                    <xdr:row>306</xdr:row>
                    <xdr:rowOff>30480</xdr:rowOff>
                  </from>
                  <to>
                    <xdr:col>6</xdr:col>
                    <xdr:colOff>662940</xdr:colOff>
                    <xdr:row>306</xdr:row>
                    <xdr:rowOff>289560</xdr:rowOff>
                  </to>
                </anchor>
              </controlPr>
            </control>
          </mc:Choice>
        </mc:AlternateContent>
        <mc:AlternateContent xmlns:mc="http://schemas.openxmlformats.org/markup-compatibility/2006">
          <mc:Choice Requires="x14">
            <control shapeId="8826" r:id="rId97" name="Check Box 634">
              <controlPr defaultSize="0" autoFill="0" autoLine="0" autoPict="0">
                <anchor moveWithCells="1">
                  <from>
                    <xdr:col>7</xdr:col>
                    <xdr:colOff>213360</xdr:colOff>
                    <xdr:row>306</xdr:row>
                    <xdr:rowOff>30480</xdr:rowOff>
                  </from>
                  <to>
                    <xdr:col>7</xdr:col>
                    <xdr:colOff>662940</xdr:colOff>
                    <xdr:row>306</xdr:row>
                    <xdr:rowOff>289560</xdr:rowOff>
                  </to>
                </anchor>
              </controlPr>
            </control>
          </mc:Choice>
        </mc:AlternateContent>
        <mc:AlternateContent xmlns:mc="http://schemas.openxmlformats.org/markup-compatibility/2006">
          <mc:Choice Requires="x14">
            <control shapeId="8827" r:id="rId98" name="Check Box 635">
              <controlPr defaultSize="0" autoFill="0" autoLine="0" autoPict="0">
                <anchor moveWithCells="1">
                  <from>
                    <xdr:col>8</xdr:col>
                    <xdr:colOff>213360</xdr:colOff>
                    <xdr:row>306</xdr:row>
                    <xdr:rowOff>30480</xdr:rowOff>
                  </from>
                  <to>
                    <xdr:col>8</xdr:col>
                    <xdr:colOff>662940</xdr:colOff>
                    <xdr:row>306</xdr:row>
                    <xdr:rowOff>289560</xdr:rowOff>
                  </to>
                </anchor>
              </controlPr>
            </control>
          </mc:Choice>
        </mc:AlternateContent>
        <mc:AlternateContent xmlns:mc="http://schemas.openxmlformats.org/markup-compatibility/2006">
          <mc:Choice Requires="x14">
            <control shapeId="8834" r:id="rId99" name="Check Box 642">
              <controlPr defaultSize="0" autoFill="0" autoLine="0" autoPict="0">
                <anchor moveWithCells="1">
                  <from>
                    <xdr:col>3</xdr:col>
                    <xdr:colOff>213360</xdr:colOff>
                    <xdr:row>17</xdr:row>
                    <xdr:rowOff>38100</xdr:rowOff>
                  </from>
                  <to>
                    <xdr:col>3</xdr:col>
                    <xdr:colOff>822960</xdr:colOff>
                    <xdr:row>17</xdr:row>
                    <xdr:rowOff>236220</xdr:rowOff>
                  </to>
                </anchor>
              </controlPr>
            </control>
          </mc:Choice>
        </mc:AlternateContent>
        <mc:AlternateContent xmlns:mc="http://schemas.openxmlformats.org/markup-compatibility/2006">
          <mc:Choice Requires="x14">
            <control shapeId="8835" r:id="rId100" name="Check Box 643">
              <controlPr defaultSize="0" autoFill="0" autoLine="0" autoPict="0">
                <anchor moveWithCells="1">
                  <from>
                    <xdr:col>4</xdr:col>
                    <xdr:colOff>213360</xdr:colOff>
                    <xdr:row>17</xdr:row>
                    <xdr:rowOff>38100</xdr:rowOff>
                  </from>
                  <to>
                    <xdr:col>4</xdr:col>
                    <xdr:colOff>822960</xdr:colOff>
                    <xdr:row>17</xdr:row>
                    <xdr:rowOff>236220</xdr:rowOff>
                  </to>
                </anchor>
              </controlPr>
            </control>
          </mc:Choice>
        </mc:AlternateContent>
        <mc:AlternateContent xmlns:mc="http://schemas.openxmlformats.org/markup-compatibility/2006">
          <mc:Choice Requires="x14">
            <control shapeId="8836" r:id="rId101" name="Check Box 644">
              <controlPr defaultSize="0" autoFill="0" autoLine="0" autoPict="0">
                <anchor moveWithCells="1">
                  <from>
                    <xdr:col>6</xdr:col>
                    <xdr:colOff>213360</xdr:colOff>
                    <xdr:row>17</xdr:row>
                    <xdr:rowOff>38100</xdr:rowOff>
                  </from>
                  <to>
                    <xdr:col>6</xdr:col>
                    <xdr:colOff>822960</xdr:colOff>
                    <xdr:row>17</xdr:row>
                    <xdr:rowOff>236220</xdr:rowOff>
                  </to>
                </anchor>
              </controlPr>
            </control>
          </mc:Choice>
        </mc:AlternateContent>
        <mc:AlternateContent xmlns:mc="http://schemas.openxmlformats.org/markup-compatibility/2006">
          <mc:Choice Requires="x14">
            <control shapeId="8837" r:id="rId102" name="Check Box 645">
              <controlPr defaultSize="0" autoFill="0" autoLine="0" autoPict="0">
                <anchor moveWithCells="1">
                  <from>
                    <xdr:col>7</xdr:col>
                    <xdr:colOff>213360</xdr:colOff>
                    <xdr:row>17</xdr:row>
                    <xdr:rowOff>38100</xdr:rowOff>
                  </from>
                  <to>
                    <xdr:col>7</xdr:col>
                    <xdr:colOff>822960</xdr:colOff>
                    <xdr:row>17</xdr:row>
                    <xdr:rowOff>236220</xdr:rowOff>
                  </to>
                </anchor>
              </controlPr>
            </control>
          </mc:Choice>
        </mc:AlternateContent>
        <mc:AlternateContent xmlns:mc="http://schemas.openxmlformats.org/markup-compatibility/2006">
          <mc:Choice Requires="x14">
            <control shapeId="8838" r:id="rId103" name="Check Box 646">
              <controlPr defaultSize="0" autoFill="0" autoLine="0" autoPict="0">
                <anchor moveWithCells="1">
                  <from>
                    <xdr:col>8</xdr:col>
                    <xdr:colOff>213360</xdr:colOff>
                    <xdr:row>17</xdr:row>
                    <xdr:rowOff>38100</xdr:rowOff>
                  </from>
                  <to>
                    <xdr:col>8</xdr:col>
                    <xdr:colOff>822960</xdr:colOff>
                    <xdr:row>17</xdr:row>
                    <xdr:rowOff>236220</xdr:rowOff>
                  </to>
                </anchor>
              </controlPr>
            </control>
          </mc:Choice>
        </mc:AlternateContent>
        <mc:AlternateContent xmlns:mc="http://schemas.openxmlformats.org/markup-compatibility/2006">
          <mc:Choice Requires="x14">
            <control shapeId="8841" r:id="rId104" name="Check Box 649">
              <controlPr defaultSize="0" autoFill="0" autoLine="0" autoPict="0">
                <anchor moveWithCells="1">
                  <from>
                    <xdr:col>2</xdr:col>
                    <xdr:colOff>213360</xdr:colOff>
                    <xdr:row>17</xdr:row>
                    <xdr:rowOff>38100</xdr:rowOff>
                  </from>
                  <to>
                    <xdr:col>2</xdr:col>
                    <xdr:colOff>822960</xdr:colOff>
                    <xdr:row>17</xdr:row>
                    <xdr:rowOff>236220</xdr:rowOff>
                  </to>
                </anchor>
              </controlPr>
            </control>
          </mc:Choice>
        </mc:AlternateContent>
        <mc:AlternateContent xmlns:mc="http://schemas.openxmlformats.org/markup-compatibility/2006">
          <mc:Choice Requires="x14">
            <control shapeId="8866" r:id="rId105" name="Check Box 674">
              <controlPr defaultSize="0" autoFill="0" autoLine="0" autoPict="0">
                <anchor moveWithCells="1">
                  <from>
                    <xdr:col>2</xdr:col>
                    <xdr:colOff>213360</xdr:colOff>
                    <xdr:row>406</xdr:row>
                    <xdr:rowOff>30480</xdr:rowOff>
                  </from>
                  <to>
                    <xdr:col>2</xdr:col>
                    <xdr:colOff>662940</xdr:colOff>
                    <xdr:row>407</xdr:row>
                    <xdr:rowOff>22860</xdr:rowOff>
                  </to>
                </anchor>
              </controlPr>
            </control>
          </mc:Choice>
        </mc:AlternateContent>
        <mc:AlternateContent xmlns:mc="http://schemas.openxmlformats.org/markup-compatibility/2006">
          <mc:Choice Requires="x14">
            <control shapeId="8883" r:id="rId106" name="Check Box 691">
              <controlPr defaultSize="0" autoFill="0" autoLine="0" autoPict="0">
                <anchor moveWithCells="1">
                  <from>
                    <xdr:col>5</xdr:col>
                    <xdr:colOff>213360</xdr:colOff>
                    <xdr:row>17</xdr:row>
                    <xdr:rowOff>38100</xdr:rowOff>
                  </from>
                  <to>
                    <xdr:col>5</xdr:col>
                    <xdr:colOff>822960</xdr:colOff>
                    <xdr:row>17</xdr:row>
                    <xdr:rowOff>236220</xdr:rowOff>
                  </to>
                </anchor>
              </controlPr>
            </control>
          </mc:Choice>
        </mc:AlternateContent>
        <mc:AlternateContent xmlns:mc="http://schemas.openxmlformats.org/markup-compatibility/2006">
          <mc:Choice Requires="x14">
            <control shapeId="8885" r:id="rId107" name="Check Box 693">
              <controlPr defaultSize="0" autoFill="0" autoLine="0" autoPict="0">
                <anchor moveWithCells="1">
                  <from>
                    <xdr:col>5</xdr:col>
                    <xdr:colOff>213360</xdr:colOff>
                    <xdr:row>88</xdr:row>
                    <xdr:rowOff>0</xdr:rowOff>
                  </from>
                  <to>
                    <xdr:col>5</xdr:col>
                    <xdr:colOff>662940</xdr:colOff>
                    <xdr:row>89</xdr:row>
                    <xdr:rowOff>60960</xdr:rowOff>
                  </to>
                </anchor>
              </controlPr>
            </control>
          </mc:Choice>
        </mc:AlternateContent>
        <mc:AlternateContent xmlns:mc="http://schemas.openxmlformats.org/markup-compatibility/2006">
          <mc:Choice Requires="x14">
            <control shapeId="8886" r:id="rId108" name="Check Box 694">
              <controlPr defaultSize="0" autoFill="0" autoLine="0" autoPict="0">
                <anchor moveWithCells="1">
                  <from>
                    <xdr:col>5</xdr:col>
                    <xdr:colOff>213360</xdr:colOff>
                    <xdr:row>90</xdr:row>
                    <xdr:rowOff>30480</xdr:rowOff>
                  </from>
                  <to>
                    <xdr:col>5</xdr:col>
                    <xdr:colOff>662940</xdr:colOff>
                    <xdr:row>91</xdr:row>
                    <xdr:rowOff>30480</xdr:rowOff>
                  </to>
                </anchor>
              </controlPr>
            </control>
          </mc:Choice>
        </mc:AlternateContent>
        <mc:AlternateContent xmlns:mc="http://schemas.openxmlformats.org/markup-compatibility/2006">
          <mc:Choice Requires="x14">
            <control shapeId="8888" r:id="rId109" name="Check Box 696">
              <controlPr defaultSize="0" autoFill="0" autoLine="0" autoPict="0">
                <anchor moveWithCells="1">
                  <from>
                    <xdr:col>5</xdr:col>
                    <xdr:colOff>213360</xdr:colOff>
                    <xdr:row>92</xdr:row>
                    <xdr:rowOff>30480</xdr:rowOff>
                  </from>
                  <to>
                    <xdr:col>5</xdr:col>
                    <xdr:colOff>662940</xdr:colOff>
                    <xdr:row>92</xdr:row>
                    <xdr:rowOff>289560</xdr:rowOff>
                  </to>
                </anchor>
              </controlPr>
            </control>
          </mc:Choice>
        </mc:AlternateContent>
        <mc:AlternateContent xmlns:mc="http://schemas.openxmlformats.org/markup-compatibility/2006">
          <mc:Choice Requires="x14">
            <control shapeId="8889" r:id="rId110" name="Check Box 697">
              <controlPr defaultSize="0" autoFill="0" autoLine="0" autoPict="0">
                <anchor moveWithCells="1">
                  <from>
                    <xdr:col>5</xdr:col>
                    <xdr:colOff>213360</xdr:colOff>
                    <xdr:row>102</xdr:row>
                    <xdr:rowOff>38100</xdr:rowOff>
                  </from>
                  <to>
                    <xdr:col>5</xdr:col>
                    <xdr:colOff>662940</xdr:colOff>
                    <xdr:row>102</xdr:row>
                    <xdr:rowOff>220980</xdr:rowOff>
                  </to>
                </anchor>
              </controlPr>
            </control>
          </mc:Choice>
        </mc:AlternateContent>
        <mc:AlternateContent xmlns:mc="http://schemas.openxmlformats.org/markup-compatibility/2006">
          <mc:Choice Requires="x14">
            <control shapeId="8890" r:id="rId111" name="Check Box 698">
              <controlPr defaultSize="0" autoFill="0" autoLine="0" autoPict="0">
                <anchor moveWithCells="1">
                  <from>
                    <xdr:col>5</xdr:col>
                    <xdr:colOff>213360</xdr:colOff>
                    <xdr:row>104</xdr:row>
                    <xdr:rowOff>45720</xdr:rowOff>
                  </from>
                  <to>
                    <xdr:col>5</xdr:col>
                    <xdr:colOff>662940</xdr:colOff>
                    <xdr:row>104</xdr:row>
                    <xdr:rowOff>236220</xdr:rowOff>
                  </to>
                </anchor>
              </controlPr>
            </control>
          </mc:Choice>
        </mc:AlternateContent>
        <mc:AlternateContent xmlns:mc="http://schemas.openxmlformats.org/markup-compatibility/2006">
          <mc:Choice Requires="x14">
            <control shapeId="8891" r:id="rId112" name="Check Box 699">
              <controlPr defaultSize="0" autoFill="0" autoLine="0" autoPict="0">
                <anchor moveWithCells="1">
                  <from>
                    <xdr:col>5</xdr:col>
                    <xdr:colOff>213360</xdr:colOff>
                    <xdr:row>118</xdr:row>
                    <xdr:rowOff>30480</xdr:rowOff>
                  </from>
                  <to>
                    <xdr:col>5</xdr:col>
                    <xdr:colOff>662940</xdr:colOff>
                    <xdr:row>118</xdr:row>
                    <xdr:rowOff>236220</xdr:rowOff>
                  </to>
                </anchor>
              </controlPr>
            </control>
          </mc:Choice>
        </mc:AlternateContent>
        <mc:AlternateContent xmlns:mc="http://schemas.openxmlformats.org/markup-compatibility/2006">
          <mc:Choice Requires="x14">
            <control shapeId="8892" r:id="rId113" name="Check Box 700">
              <controlPr defaultSize="0" autoFill="0" autoLine="0" autoPict="0">
                <anchor moveWithCells="1">
                  <from>
                    <xdr:col>5</xdr:col>
                    <xdr:colOff>213360</xdr:colOff>
                    <xdr:row>120</xdr:row>
                    <xdr:rowOff>30480</xdr:rowOff>
                  </from>
                  <to>
                    <xdr:col>5</xdr:col>
                    <xdr:colOff>662940</xdr:colOff>
                    <xdr:row>120</xdr:row>
                    <xdr:rowOff>289560</xdr:rowOff>
                  </to>
                </anchor>
              </controlPr>
            </control>
          </mc:Choice>
        </mc:AlternateContent>
        <mc:AlternateContent xmlns:mc="http://schemas.openxmlformats.org/markup-compatibility/2006">
          <mc:Choice Requires="x14">
            <control shapeId="8893" r:id="rId114" name="Check Box 701">
              <controlPr defaultSize="0" autoFill="0" autoLine="0" autoPict="0">
                <anchor moveWithCells="1">
                  <from>
                    <xdr:col>5</xdr:col>
                    <xdr:colOff>213360</xdr:colOff>
                    <xdr:row>132</xdr:row>
                    <xdr:rowOff>30480</xdr:rowOff>
                  </from>
                  <to>
                    <xdr:col>5</xdr:col>
                    <xdr:colOff>662940</xdr:colOff>
                    <xdr:row>132</xdr:row>
                    <xdr:rowOff>289560</xdr:rowOff>
                  </to>
                </anchor>
              </controlPr>
            </control>
          </mc:Choice>
        </mc:AlternateContent>
        <mc:AlternateContent xmlns:mc="http://schemas.openxmlformats.org/markup-compatibility/2006">
          <mc:Choice Requires="x14">
            <control shapeId="8914" r:id="rId115" name="Check Box 722">
              <controlPr defaultSize="0" autoFill="0" autoLine="0" autoPict="0">
                <anchor moveWithCells="1">
                  <from>
                    <xdr:col>5</xdr:col>
                    <xdr:colOff>213360</xdr:colOff>
                    <xdr:row>256</xdr:row>
                    <xdr:rowOff>30480</xdr:rowOff>
                  </from>
                  <to>
                    <xdr:col>5</xdr:col>
                    <xdr:colOff>662940</xdr:colOff>
                    <xdr:row>256</xdr:row>
                    <xdr:rowOff>289560</xdr:rowOff>
                  </to>
                </anchor>
              </controlPr>
            </control>
          </mc:Choice>
        </mc:AlternateContent>
        <mc:AlternateContent xmlns:mc="http://schemas.openxmlformats.org/markup-compatibility/2006">
          <mc:Choice Requires="x14">
            <control shapeId="8917" r:id="rId116" name="Check Box 725">
              <controlPr defaultSize="0" autoFill="0" autoLine="0" autoPict="0">
                <anchor moveWithCells="1">
                  <from>
                    <xdr:col>5</xdr:col>
                    <xdr:colOff>213360</xdr:colOff>
                    <xdr:row>285</xdr:row>
                    <xdr:rowOff>30480</xdr:rowOff>
                  </from>
                  <to>
                    <xdr:col>5</xdr:col>
                    <xdr:colOff>662940</xdr:colOff>
                    <xdr:row>285</xdr:row>
                    <xdr:rowOff>289560</xdr:rowOff>
                  </to>
                </anchor>
              </controlPr>
            </control>
          </mc:Choice>
        </mc:AlternateContent>
        <mc:AlternateContent xmlns:mc="http://schemas.openxmlformats.org/markup-compatibility/2006">
          <mc:Choice Requires="x14">
            <control shapeId="8922" r:id="rId117" name="Check Box 730">
              <controlPr defaultSize="0" autoFill="0" autoLine="0" autoPict="0">
                <anchor moveWithCells="1">
                  <from>
                    <xdr:col>5</xdr:col>
                    <xdr:colOff>213360</xdr:colOff>
                    <xdr:row>304</xdr:row>
                    <xdr:rowOff>30480</xdr:rowOff>
                  </from>
                  <to>
                    <xdr:col>5</xdr:col>
                    <xdr:colOff>662940</xdr:colOff>
                    <xdr:row>304</xdr:row>
                    <xdr:rowOff>289560</xdr:rowOff>
                  </to>
                </anchor>
              </controlPr>
            </control>
          </mc:Choice>
        </mc:AlternateContent>
        <mc:AlternateContent xmlns:mc="http://schemas.openxmlformats.org/markup-compatibility/2006">
          <mc:Choice Requires="x14">
            <control shapeId="8923" r:id="rId118" name="Check Box 731">
              <controlPr defaultSize="0" autoFill="0" autoLine="0" autoPict="0">
                <anchor moveWithCells="1">
                  <from>
                    <xdr:col>5</xdr:col>
                    <xdr:colOff>213360</xdr:colOff>
                    <xdr:row>305</xdr:row>
                    <xdr:rowOff>30480</xdr:rowOff>
                  </from>
                  <to>
                    <xdr:col>5</xdr:col>
                    <xdr:colOff>662940</xdr:colOff>
                    <xdr:row>305</xdr:row>
                    <xdr:rowOff>289560</xdr:rowOff>
                  </to>
                </anchor>
              </controlPr>
            </control>
          </mc:Choice>
        </mc:AlternateContent>
        <mc:AlternateContent xmlns:mc="http://schemas.openxmlformats.org/markup-compatibility/2006">
          <mc:Choice Requires="x14">
            <control shapeId="8924" r:id="rId119" name="Check Box 732">
              <controlPr defaultSize="0" autoFill="0" autoLine="0" autoPict="0">
                <anchor moveWithCells="1">
                  <from>
                    <xdr:col>5</xdr:col>
                    <xdr:colOff>213360</xdr:colOff>
                    <xdr:row>306</xdr:row>
                    <xdr:rowOff>30480</xdr:rowOff>
                  </from>
                  <to>
                    <xdr:col>5</xdr:col>
                    <xdr:colOff>662940</xdr:colOff>
                    <xdr:row>306</xdr:row>
                    <xdr:rowOff>289560</xdr:rowOff>
                  </to>
                </anchor>
              </controlPr>
            </control>
          </mc:Choice>
        </mc:AlternateContent>
        <mc:AlternateContent xmlns:mc="http://schemas.openxmlformats.org/markup-compatibility/2006">
          <mc:Choice Requires="x14">
            <control shapeId="8945" r:id="rId120" name="Check Box 753">
              <controlPr defaultSize="0" autoFill="0" autoLine="0" autoPict="0">
                <anchor moveWithCells="1">
                  <from>
                    <xdr:col>6</xdr:col>
                    <xdr:colOff>38100</xdr:colOff>
                    <xdr:row>50</xdr:row>
                    <xdr:rowOff>106680</xdr:rowOff>
                  </from>
                  <to>
                    <xdr:col>6</xdr:col>
                    <xdr:colOff>670560</xdr:colOff>
                    <xdr:row>51</xdr:row>
                    <xdr:rowOff>182880</xdr:rowOff>
                  </to>
                </anchor>
              </controlPr>
            </control>
          </mc:Choice>
        </mc:AlternateContent>
        <mc:AlternateContent xmlns:mc="http://schemas.openxmlformats.org/markup-compatibility/2006">
          <mc:Choice Requires="x14">
            <control shapeId="8946" r:id="rId121" name="Check Box 754">
              <controlPr defaultSize="0" autoFill="0" autoLine="0" autoPict="0">
                <anchor moveWithCells="1">
                  <from>
                    <xdr:col>6</xdr:col>
                    <xdr:colOff>38100</xdr:colOff>
                    <xdr:row>53</xdr:row>
                    <xdr:rowOff>22860</xdr:rowOff>
                  </from>
                  <to>
                    <xdr:col>6</xdr:col>
                    <xdr:colOff>662940</xdr:colOff>
                    <xdr:row>53</xdr:row>
                    <xdr:rowOff>243840</xdr:rowOff>
                  </to>
                </anchor>
              </controlPr>
            </control>
          </mc:Choice>
        </mc:AlternateContent>
        <mc:AlternateContent xmlns:mc="http://schemas.openxmlformats.org/markup-compatibility/2006">
          <mc:Choice Requires="x14">
            <control shapeId="8947" r:id="rId122" name="Check Box 755">
              <controlPr defaultSize="0" autoFill="0" autoLine="0" autoPict="0">
                <anchor moveWithCells="1">
                  <from>
                    <xdr:col>6</xdr:col>
                    <xdr:colOff>38100</xdr:colOff>
                    <xdr:row>58</xdr:row>
                    <xdr:rowOff>0</xdr:rowOff>
                  </from>
                  <to>
                    <xdr:col>6</xdr:col>
                    <xdr:colOff>609600</xdr:colOff>
                    <xdr:row>59</xdr:row>
                    <xdr:rowOff>0</xdr:rowOff>
                  </to>
                </anchor>
              </controlPr>
            </control>
          </mc:Choice>
        </mc:AlternateContent>
        <mc:AlternateContent xmlns:mc="http://schemas.openxmlformats.org/markup-compatibility/2006">
          <mc:Choice Requires="x14">
            <control shapeId="8948" r:id="rId123" name="Check Box 756">
              <controlPr defaultSize="0" autoFill="0" autoLine="0" autoPict="0">
                <anchor moveWithCells="1">
                  <from>
                    <xdr:col>6</xdr:col>
                    <xdr:colOff>38100</xdr:colOff>
                    <xdr:row>60</xdr:row>
                    <xdr:rowOff>0</xdr:rowOff>
                  </from>
                  <to>
                    <xdr:col>6</xdr:col>
                    <xdr:colOff>609600</xdr:colOff>
                    <xdr:row>61</xdr:row>
                    <xdr:rowOff>0</xdr:rowOff>
                  </to>
                </anchor>
              </controlPr>
            </control>
          </mc:Choice>
        </mc:AlternateContent>
        <mc:AlternateContent xmlns:mc="http://schemas.openxmlformats.org/markup-compatibility/2006">
          <mc:Choice Requires="x14">
            <control shapeId="8949" r:id="rId124" name="Check Box 757">
              <controlPr defaultSize="0" autoFill="0" autoLine="0" autoPict="0">
                <anchor moveWithCells="1">
                  <from>
                    <xdr:col>6</xdr:col>
                    <xdr:colOff>38100</xdr:colOff>
                    <xdr:row>62</xdr:row>
                    <xdr:rowOff>0</xdr:rowOff>
                  </from>
                  <to>
                    <xdr:col>6</xdr:col>
                    <xdr:colOff>609600</xdr:colOff>
                    <xdr:row>63</xdr:row>
                    <xdr:rowOff>0</xdr:rowOff>
                  </to>
                </anchor>
              </controlPr>
            </control>
          </mc:Choice>
        </mc:AlternateContent>
        <mc:AlternateContent xmlns:mc="http://schemas.openxmlformats.org/markup-compatibility/2006">
          <mc:Choice Requires="x14">
            <control shapeId="8950" r:id="rId125" name="Check Box 758">
              <controlPr defaultSize="0" autoFill="0" autoLine="0" autoPict="0">
                <anchor moveWithCells="1">
                  <from>
                    <xdr:col>6</xdr:col>
                    <xdr:colOff>38100</xdr:colOff>
                    <xdr:row>63</xdr:row>
                    <xdr:rowOff>99060</xdr:rowOff>
                  </from>
                  <to>
                    <xdr:col>6</xdr:col>
                    <xdr:colOff>609600</xdr:colOff>
                    <xdr:row>64</xdr:row>
                    <xdr:rowOff>198120</xdr:rowOff>
                  </to>
                </anchor>
              </controlPr>
            </control>
          </mc:Choice>
        </mc:AlternateContent>
        <mc:AlternateContent xmlns:mc="http://schemas.openxmlformats.org/markup-compatibility/2006">
          <mc:Choice Requires="x14">
            <control shapeId="8960" r:id="rId126" name="Check Box 768">
              <controlPr defaultSize="0" autoFill="0" autoLine="0" autoPict="0">
                <anchor moveWithCells="1">
                  <from>
                    <xdr:col>3</xdr:col>
                    <xdr:colOff>213360</xdr:colOff>
                    <xdr:row>75</xdr:row>
                    <xdr:rowOff>38100</xdr:rowOff>
                  </from>
                  <to>
                    <xdr:col>3</xdr:col>
                    <xdr:colOff>822960</xdr:colOff>
                    <xdr:row>75</xdr:row>
                    <xdr:rowOff>236220</xdr:rowOff>
                  </to>
                </anchor>
              </controlPr>
            </control>
          </mc:Choice>
        </mc:AlternateContent>
        <mc:AlternateContent xmlns:mc="http://schemas.openxmlformats.org/markup-compatibility/2006">
          <mc:Choice Requires="x14">
            <control shapeId="8961" r:id="rId127" name="Check Box 769">
              <controlPr defaultSize="0" autoFill="0" autoLine="0" autoPict="0">
                <anchor moveWithCells="1">
                  <from>
                    <xdr:col>4</xdr:col>
                    <xdr:colOff>213360</xdr:colOff>
                    <xdr:row>75</xdr:row>
                    <xdr:rowOff>38100</xdr:rowOff>
                  </from>
                  <to>
                    <xdr:col>4</xdr:col>
                    <xdr:colOff>822960</xdr:colOff>
                    <xdr:row>75</xdr:row>
                    <xdr:rowOff>236220</xdr:rowOff>
                  </to>
                </anchor>
              </controlPr>
            </control>
          </mc:Choice>
        </mc:AlternateContent>
        <mc:AlternateContent xmlns:mc="http://schemas.openxmlformats.org/markup-compatibility/2006">
          <mc:Choice Requires="x14">
            <control shapeId="8962" r:id="rId128" name="Check Box 770">
              <controlPr defaultSize="0" autoFill="0" autoLine="0" autoPict="0">
                <anchor moveWithCells="1">
                  <from>
                    <xdr:col>6</xdr:col>
                    <xdr:colOff>213360</xdr:colOff>
                    <xdr:row>75</xdr:row>
                    <xdr:rowOff>38100</xdr:rowOff>
                  </from>
                  <to>
                    <xdr:col>6</xdr:col>
                    <xdr:colOff>822960</xdr:colOff>
                    <xdr:row>75</xdr:row>
                    <xdr:rowOff>236220</xdr:rowOff>
                  </to>
                </anchor>
              </controlPr>
            </control>
          </mc:Choice>
        </mc:AlternateContent>
        <mc:AlternateContent xmlns:mc="http://schemas.openxmlformats.org/markup-compatibility/2006">
          <mc:Choice Requires="x14">
            <control shapeId="8963" r:id="rId129" name="Check Box 771">
              <controlPr defaultSize="0" autoFill="0" autoLine="0" autoPict="0">
                <anchor moveWithCells="1">
                  <from>
                    <xdr:col>7</xdr:col>
                    <xdr:colOff>213360</xdr:colOff>
                    <xdr:row>75</xdr:row>
                    <xdr:rowOff>38100</xdr:rowOff>
                  </from>
                  <to>
                    <xdr:col>7</xdr:col>
                    <xdr:colOff>822960</xdr:colOff>
                    <xdr:row>75</xdr:row>
                    <xdr:rowOff>236220</xdr:rowOff>
                  </to>
                </anchor>
              </controlPr>
            </control>
          </mc:Choice>
        </mc:AlternateContent>
        <mc:AlternateContent xmlns:mc="http://schemas.openxmlformats.org/markup-compatibility/2006">
          <mc:Choice Requires="x14">
            <control shapeId="8964" r:id="rId130" name="Check Box 772">
              <controlPr defaultSize="0" autoFill="0" autoLine="0" autoPict="0">
                <anchor moveWithCells="1">
                  <from>
                    <xdr:col>8</xdr:col>
                    <xdr:colOff>213360</xdr:colOff>
                    <xdr:row>75</xdr:row>
                    <xdr:rowOff>38100</xdr:rowOff>
                  </from>
                  <to>
                    <xdr:col>8</xdr:col>
                    <xdr:colOff>822960</xdr:colOff>
                    <xdr:row>75</xdr:row>
                    <xdr:rowOff>236220</xdr:rowOff>
                  </to>
                </anchor>
              </controlPr>
            </control>
          </mc:Choice>
        </mc:AlternateContent>
        <mc:AlternateContent xmlns:mc="http://schemas.openxmlformats.org/markup-compatibility/2006">
          <mc:Choice Requires="x14">
            <control shapeId="8965" r:id="rId131" name="Check Box 773">
              <controlPr defaultSize="0" autoFill="0" autoLine="0" autoPict="0">
                <anchor moveWithCells="1">
                  <from>
                    <xdr:col>2</xdr:col>
                    <xdr:colOff>213360</xdr:colOff>
                    <xdr:row>75</xdr:row>
                    <xdr:rowOff>38100</xdr:rowOff>
                  </from>
                  <to>
                    <xdr:col>2</xdr:col>
                    <xdr:colOff>822960</xdr:colOff>
                    <xdr:row>75</xdr:row>
                    <xdr:rowOff>236220</xdr:rowOff>
                  </to>
                </anchor>
              </controlPr>
            </control>
          </mc:Choice>
        </mc:AlternateContent>
        <mc:AlternateContent xmlns:mc="http://schemas.openxmlformats.org/markup-compatibility/2006">
          <mc:Choice Requires="x14">
            <control shapeId="8966" r:id="rId132" name="Check Box 774">
              <controlPr defaultSize="0" autoFill="0" autoLine="0" autoPict="0">
                <anchor moveWithCells="1">
                  <from>
                    <xdr:col>5</xdr:col>
                    <xdr:colOff>213360</xdr:colOff>
                    <xdr:row>75</xdr:row>
                    <xdr:rowOff>38100</xdr:rowOff>
                  </from>
                  <to>
                    <xdr:col>5</xdr:col>
                    <xdr:colOff>822960</xdr:colOff>
                    <xdr:row>75</xdr:row>
                    <xdr:rowOff>236220</xdr:rowOff>
                  </to>
                </anchor>
              </controlPr>
            </control>
          </mc:Choice>
        </mc:AlternateContent>
        <mc:AlternateContent xmlns:mc="http://schemas.openxmlformats.org/markup-compatibility/2006">
          <mc:Choice Requires="x14">
            <control shapeId="8967" r:id="rId133" name="Check Box 775">
              <controlPr defaultSize="0" autoFill="0" autoLine="0" autoPict="0">
                <anchor moveWithCells="1">
                  <from>
                    <xdr:col>3</xdr:col>
                    <xdr:colOff>213360</xdr:colOff>
                    <xdr:row>76</xdr:row>
                    <xdr:rowOff>38100</xdr:rowOff>
                  </from>
                  <to>
                    <xdr:col>3</xdr:col>
                    <xdr:colOff>822960</xdr:colOff>
                    <xdr:row>76</xdr:row>
                    <xdr:rowOff>236220</xdr:rowOff>
                  </to>
                </anchor>
              </controlPr>
            </control>
          </mc:Choice>
        </mc:AlternateContent>
        <mc:AlternateContent xmlns:mc="http://schemas.openxmlformats.org/markup-compatibility/2006">
          <mc:Choice Requires="x14">
            <control shapeId="8968" r:id="rId134" name="Check Box 776">
              <controlPr defaultSize="0" autoFill="0" autoLine="0" autoPict="0">
                <anchor moveWithCells="1">
                  <from>
                    <xdr:col>4</xdr:col>
                    <xdr:colOff>213360</xdr:colOff>
                    <xdr:row>76</xdr:row>
                    <xdr:rowOff>38100</xdr:rowOff>
                  </from>
                  <to>
                    <xdr:col>4</xdr:col>
                    <xdr:colOff>822960</xdr:colOff>
                    <xdr:row>76</xdr:row>
                    <xdr:rowOff>236220</xdr:rowOff>
                  </to>
                </anchor>
              </controlPr>
            </control>
          </mc:Choice>
        </mc:AlternateContent>
        <mc:AlternateContent xmlns:mc="http://schemas.openxmlformats.org/markup-compatibility/2006">
          <mc:Choice Requires="x14">
            <control shapeId="8969" r:id="rId135" name="Check Box 777">
              <controlPr defaultSize="0" autoFill="0" autoLine="0" autoPict="0">
                <anchor moveWithCells="1">
                  <from>
                    <xdr:col>6</xdr:col>
                    <xdr:colOff>213360</xdr:colOff>
                    <xdr:row>76</xdr:row>
                    <xdr:rowOff>38100</xdr:rowOff>
                  </from>
                  <to>
                    <xdr:col>6</xdr:col>
                    <xdr:colOff>822960</xdr:colOff>
                    <xdr:row>76</xdr:row>
                    <xdr:rowOff>236220</xdr:rowOff>
                  </to>
                </anchor>
              </controlPr>
            </control>
          </mc:Choice>
        </mc:AlternateContent>
        <mc:AlternateContent xmlns:mc="http://schemas.openxmlformats.org/markup-compatibility/2006">
          <mc:Choice Requires="x14">
            <control shapeId="8970" r:id="rId136" name="Check Box 778">
              <controlPr defaultSize="0" autoFill="0" autoLine="0" autoPict="0">
                <anchor moveWithCells="1">
                  <from>
                    <xdr:col>7</xdr:col>
                    <xdr:colOff>213360</xdr:colOff>
                    <xdr:row>76</xdr:row>
                    <xdr:rowOff>38100</xdr:rowOff>
                  </from>
                  <to>
                    <xdr:col>7</xdr:col>
                    <xdr:colOff>822960</xdr:colOff>
                    <xdr:row>76</xdr:row>
                    <xdr:rowOff>236220</xdr:rowOff>
                  </to>
                </anchor>
              </controlPr>
            </control>
          </mc:Choice>
        </mc:AlternateContent>
        <mc:AlternateContent xmlns:mc="http://schemas.openxmlformats.org/markup-compatibility/2006">
          <mc:Choice Requires="x14">
            <control shapeId="8971" r:id="rId137" name="Check Box 779">
              <controlPr defaultSize="0" autoFill="0" autoLine="0" autoPict="0">
                <anchor moveWithCells="1">
                  <from>
                    <xdr:col>8</xdr:col>
                    <xdr:colOff>213360</xdr:colOff>
                    <xdr:row>76</xdr:row>
                    <xdr:rowOff>38100</xdr:rowOff>
                  </from>
                  <to>
                    <xdr:col>8</xdr:col>
                    <xdr:colOff>822960</xdr:colOff>
                    <xdr:row>76</xdr:row>
                    <xdr:rowOff>236220</xdr:rowOff>
                  </to>
                </anchor>
              </controlPr>
            </control>
          </mc:Choice>
        </mc:AlternateContent>
        <mc:AlternateContent xmlns:mc="http://schemas.openxmlformats.org/markup-compatibility/2006">
          <mc:Choice Requires="x14">
            <control shapeId="8972" r:id="rId138" name="Check Box 780">
              <controlPr defaultSize="0" autoFill="0" autoLine="0" autoPict="0">
                <anchor moveWithCells="1">
                  <from>
                    <xdr:col>2</xdr:col>
                    <xdr:colOff>213360</xdr:colOff>
                    <xdr:row>76</xdr:row>
                    <xdr:rowOff>38100</xdr:rowOff>
                  </from>
                  <to>
                    <xdr:col>2</xdr:col>
                    <xdr:colOff>822960</xdr:colOff>
                    <xdr:row>76</xdr:row>
                    <xdr:rowOff>236220</xdr:rowOff>
                  </to>
                </anchor>
              </controlPr>
            </control>
          </mc:Choice>
        </mc:AlternateContent>
        <mc:AlternateContent xmlns:mc="http://schemas.openxmlformats.org/markup-compatibility/2006">
          <mc:Choice Requires="x14">
            <control shapeId="8973" r:id="rId139" name="Check Box 781">
              <controlPr defaultSize="0" autoFill="0" autoLine="0" autoPict="0">
                <anchor moveWithCells="1">
                  <from>
                    <xdr:col>5</xdr:col>
                    <xdr:colOff>213360</xdr:colOff>
                    <xdr:row>76</xdr:row>
                    <xdr:rowOff>38100</xdr:rowOff>
                  </from>
                  <to>
                    <xdr:col>5</xdr:col>
                    <xdr:colOff>822960</xdr:colOff>
                    <xdr:row>76</xdr:row>
                    <xdr:rowOff>236220</xdr:rowOff>
                  </to>
                </anchor>
              </controlPr>
            </control>
          </mc:Choice>
        </mc:AlternateContent>
        <mc:AlternateContent xmlns:mc="http://schemas.openxmlformats.org/markup-compatibility/2006">
          <mc:Choice Requires="x14">
            <control shapeId="8974" r:id="rId140" name="Check Box 782">
              <controlPr defaultSize="0" autoFill="0" autoLine="0" autoPict="0">
                <anchor moveWithCells="1">
                  <from>
                    <xdr:col>3</xdr:col>
                    <xdr:colOff>213360</xdr:colOff>
                    <xdr:row>77</xdr:row>
                    <xdr:rowOff>38100</xdr:rowOff>
                  </from>
                  <to>
                    <xdr:col>3</xdr:col>
                    <xdr:colOff>822960</xdr:colOff>
                    <xdr:row>77</xdr:row>
                    <xdr:rowOff>236220</xdr:rowOff>
                  </to>
                </anchor>
              </controlPr>
            </control>
          </mc:Choice>
        </mc:AlternateContent>
        <mc:AlternateContent xmlns:mc="http://schemas.openxmlformats.org/markup-compatibility/2006">
          <mc:Choice Requires="x14">
            <control shapeId="8975" r:id="rId141" name="Check Box 783">
              <controlPr defaultSize="0" autoFill="0" autoLine="0" autoPict="0">
                <anchor moveWithCells="1">
                  <from>
                    <xdr:col>4</xdr:col>
                    <xdr:colOff>213360</xdr:colOff>
                    <xdr:row>77</xdr:row>
                    <xdr:rowOff>38100</xdr:rowOff>
                  </from>
                  <to>
                    <xdr:col>4</xdr:col>
                    <xdr:colOff>822960</xdr:colOff>
                    <xdr:row>77</xdr:row>
                    <xdr:rowOff>236220</xdr:rowOff>
                  </to>
                </anchor>
              </controlPr>
            </control>
          </mc:Choice>
        </mc:AlternateContent>
        <mc:AlternateContent xmlns:mc="http://schemas.openxmlformats.org/markup-compatibility/2006">
          <mc:Choice Requires="x14">
            <control shapeId="8976" r:id="rId142" name="Check Box 784">
              <controlPr defaultSize="0" autoFill="0" autoLine="0" autoPict="0">
                <anchor moveWithCells="1">
                  <from>
                    <xdr:col>6</xdr:col>
                    <xdr:colOff>213360</xdr:colOff>
                    <xdr:row>77</xdr:row>
                    <xdr:rowOff>38100</xdr:rowOff>
                  </from>
                  <to>
                    <xdr:col>6</xdr:col>
                    <xdr:colOff>822960</xdr:colOff>
                    <xdr:row>77</xdr:row>
                    <xdr:rowOff>236220</xdr:rowOff>
                  </to>
                </anchor>
              </controlPr>
            </control>
          </mc:Choice>
        </mc:AlternateContent>
        <mc:AlternateContent xmlns:mc="http://schemas.openxmlformats.org/markup-compatibility/2006">
          <mc:Choice Requires="x14">
            <control shapeId="8977" r:id="rId143" name="Check Box 785">
              <controlPr defaultSize="0" autoFill="0" autoLine="0" autoPict="0">
                <anchor moveWithCells="1">
                  <from>
                    <xdr:col>7</xdr:col>
                    <xdr:colOff>213360</xdr:colOff>
                    <xdr:row>77</xdr:row>
                    <xdr:rowOff>38100</xdr:rowOff>
                  </from>
                  <to>
                    <xdr:col>7</xdr:col>
                    <xdr:colOff>822960</xdr:colOff>
                    <xdr:row>77</xdr:row>
                    <xdr:rowOff>236220</xdr:rowOff>
                  </to>
                </anchor>
              </controlPr>
            </control>
          </mc:Choice>
        </mc:AlternateContent>
        <mc:AlternateContent xmlns:mc="http://schemas.openxmlformats.org/markup-compatibility/2006">
          <mc:Choice Requires="x14">
            <control shapeId="8978" r:id="rId144" name="Check Box 786">
              <controlPr defaultSize="0" autoFill="0" autoLine="0" autoPict="0">
                <anchor moveWithCells="1">
                  <from>
                    <xdr:col>8</xdr:col>
                    <xdr:colOff>213360</xdr:colOff>
                    <xdr:row>77</xdr:row>
                    <xdr:rowOff>38100</xdr:rowOff>
                  </from>
                  <to>
                    <xdr:col>8</xdr:col>
                    <xdr:colOff>822960</xdr:colOff>
                    <xdr:row>77</xdr:row>
                    <xdr:rowOff>236220</xdr:rowOff>
                  </to>
                </anchor>
              </controlPr>
            </control>
          </mc:Choice>
        </mc:AlternateContent>
        <mc:AlternateContent xmlns:mc="http://schemas.openxmlformats.org/markup-compatibility/2006">
          <mc:Choice Requires="x14">
            <control shapeId="8979" r:id="rId145" name="Check Box 787">
              <controlPr defaultSize="0" autoFill="0" autoLine="0" autoPict="0">
                <anchor moveWithCells="1">
                  <from>
                    <xdr:col>2</xdr:col>
                    <xdr:colOff>213360</xdr:colOff>
                    <xdr:row>77</xdr:row>
                    <xdr:rowOff>38100</xdr:rowOff>
                  </from>
                  <to>
                    <xdr:col>2</xdr:col>
                    <xdr:colOff>822960</xdr:colOff>
                    <xdr:row>77</xdr:row>
                    <xdr:rowOff>236220</xdr:rowOff>
                  </to>
                </anchor>
              </controlPr>
            </control>
          </mc:Choice>
        </mc:AlternateContent>
        <mc:AlternateContent xmlns:mc="http://schemas.openxmlformats.org/markup-compatibility/2006">
          <mc:Choice Requires="x14">
            <control shapeId="8980" r:id="rId146" name="Check Box 788">
              <controlPr defaultSize="0" autoFill="0" autoLine="0" autoPict="0">
                <anchor moveWithCells="1">
                  <from>
                    <xdr:col>5</xdr:col>
                    <xdr:colOff>213360</xdr:colOff>
                    <xdr:row>77</xdr:row>
                    <xdr:rowOff>38100</xdr:rowOff>
                  </from>
                  <to>
                    <xdr:col>5</xdr:col>
                    <xdr:colOff>822960</xdr:colOff>
                    <xdr:row>77</xdr:row>
                    <xdr:rowOff>236220</xdr:rowOff>
                  </to>
                </anchor>
              </controlPr>
            </control>
          </mc:Choice>
        </mc:AlternateContent>
        <mc:AlternateContent xmlns:mc="http://schemas.openxmlformats.org/markup-compatibility/2006">
          <mc:Choice Requires="x14">
            <control shapeId="8981" r:id="rId147" name="Check Box 789">
              <controlPr defaultSize="0" autoFill="0" autoLine="0" autoPict="0">
                <anchor moveWithCells="1">
                  <from>
                    <xdr:col>3</xdr:col>
                    <xdr:colOff>213360</xdr:colOff>
                    <xdr:row>78</xdr:row>
                    <xdr:rowOff>38100</xdr:rowOff>
                  </from>
                  <to>
                    <xdr:col>3</xdr:col>
                    <xdr:colOff>822960</xdr:colOff>
                    <xdr:row>78</xdr:row>
                    <xdr:rowOff>236220</xdr:rowOff>
                  </to>
                </anchor>
              </controlPr>
            </control>
          </mc:Choice>
        </mc:AlternateContent>
        <mc:AlternateContent xmlns:mc="http://schemas.openxmlformats.org/markup-compatibility/2006">
          <mc:Choice Requires="x14">
            <control shapeId="8982" r:id="rId148" name="Check Box 790">
              <controlPr defaultSize="0" autoFill="0" autoLine="0" autoPict="0">
                <anchor moveWithCells="1">
                  <from>
                    <xdr:col>4</xdr:col>
                    <xdr:colOff>213360</xdr:colOff>
                    <xdr:row>78</xdr:row>
                    <xdr:rowOff>38100</xdr:rowOff>
                  </from>
                  <to>
                    <xdr:col>4</xdr:col>
                    <xdr:colOff>822960</xdr:colOff>
                    <xdr:row>78</xdr:row>
                    <xdr:rowOff>236220</xdr:rowOff>
                  </to>
                </anchor>
              </controlPr>
            </control>
          </mc:Choice>
        </mc:AlternateContent>
        <mc:AlternateContent xmlns:mc="http://schemas.openxmlformats.org/markup-compatibility/2006">
          <mc:Choice Requires="x14">
            <control shapeId="8983" r:id="rId149" name="Check Box 791">
              <controlPr defaultSize="0" autoFill="0" autoLine="0" autoPict="0">
                <anchor moveWithCells="1">
                  <from>
                    <xdr:col>6</xdr:col>
                    <xdr:colOff>213360</xdr:colOff>
                    <xdr:row>78</xdr:row>
                    <xdr:rowOff>38100</xdr:rowOff>
                  </from>
                  <to>
                    <xdr:col>6</xdr:col>
                    <xdr:colOff>822960</xdr:colOff>
                    <xdr:row>78</xdr:row>
                    <xdr:rowOff>236220</xdr:rowOff>
                  </to>
                </anchor>
              </controlPr>
            </control>
          </mc:Choice>
        </mc:AlternateContent>
        <mc:AlternateContent xmlns:mc="http://schemas.openxmlformats.org/markup-compatibility/2006">
          <mc:Choice Requires="x14">
            <control shapeId="8984" r:id="rId150" name="Check Box 792">
              <controlPr defaultSize="0" autoFill="0" autoLine="0" autoPict="0">
                <anchor moveWithCells="1">
                  <from>
                    <xdr:col>7</xdr:col>
                    <xdr:colOff>213360</xdr:colOff>
                    <xdr:row>78</xdr:row>
                    <xdr:rowOff>38100</xdr:rowOff>
                  </from>
                  <to>
                    <xdr:col>7</xdr:col>
                    <xdr:colOff>822960</xdr:colOff>
                    <xdr:row>78</xdr:row>
                    <xdr:rowOff>236220</xdr:rowOff>
                  </to>
                </anchor>
              </controlPr>
            </control>
          </mc:Choice>
        </mc:AlternateContent>
        <mc:AlternateContent xmlns:mc="http://schemas.openxmlformats.org/markup-compatibility/2006">
          <mc:Choice Requires="x14">
            <control shapeId="8985" r:id="rId151" name="Check Box 793">
              <controlPr defaultSize="0" autoFill="0" autoLine="0" autoPict="0">
                <anchor moveWithCells="1">
                  <from>
                    <xdr:col>8</xdr:col>
                    <xdr:colOff>213360</xdr:colOff>
                    <xdr:row>78</xdr:row>
                    <xdr:rowOff>38100</xdr:rowOff>
                  </from>
                  <to>
                    <xdr:col>8</xdr:col>
                    <xdr:colOff>822960</xdr:colOff>
                    <xdr:row>78</xdr:row>
                    <xdr:rowOff>236220</xdr:rowOff>
                  </to>
                </anchor>
              </controlPr>
            </control>
          </mc:Choice>
        </mc:AlternateContent>
        <mc:AlternateContent xmlns:mc="http://schemas.openxmlformats.org/markup-compatibility/2006">
          <mc:Choice Requires="x14">
            <control shapeId="8986" r:id="rId152" name="Check Box 794">
              <controlPr defaultSize="0" autoFill="0" autoLine="0" autoPict="0">
                <anchor moveWithCells="1">
                  <from>
                    <xdr:col>2</xdr:col>
                    <xdr:colOff>213360</xdr:colOff>
                    <xdr:row>78</xdr:row>
                    <xdr:rowOff>38100</xdr:rowOff>
                  </from>
                  <to>
                    <xdr:col>2</xdr:col>
                    <xdr:colOff>822960</xdr:colOff>
                    <xdr:row>78</xdr:row>
                    <xdr:rowOff>236220</xdr:rowOff>
                  </to>
                </anchor>
              </controlPr>
            </control>
          </mc:Choice>
        </mc:AlternateContent>
        <mc:AlternateContent xmlns:mc="http://schemas.openxmlformats.org/markup-compatibility/2006">
          <mc:Choice Requires="x14">
            <control shapeId="8987" r:id="rId153" name="Check Box 795">
              <controlPr defaultSize="0" autoFill="0" autoLine="0" autoPict="0">
                <anchor moveWithCells="1">
                  <from>
                    <xdr:col>5</xdr:col>
                    <xdr:colOff>213360</xdr:colOff>
                    <xdr:row>78</xdr:row>
                    <xdr:rowOff>38100</xdr:rowOff>
                  </from>
                  <to>
                    <xdr:col>5</xdr:col>
                    <xdr:colOff>822960</xdr:colOff>
                    <xdr:row>78</xdr:row>
                    <xdr:rowOff>236220</xdr:rowOff>
                  </to>
                </anchor>
              </controlPr>
            </control>
          </mc:Choice>
        </mc:AlternateContent>
        <mc:AlternateContent xmlns:mc="http://schemas.openxmlformats.org/markup-compatibility/2006">
          <mc:Choice Requires="x14">
            <control shapeId="8988" r:id="rId154" name="Check Box 796">
              <controlPr defaultSize="0" autoFill="0" autoLine="0" autoPict="0">
                <anchor moveWithCells="1">
                  <from>
                    <xdr:col>3</xdr:col>
                    <xdr:colOff>213360</xdr:colOff>
                    <xdr:row>79</xdr:row>
                    <xdr:rowOff>38100</xdr:rowOff>
                  </from>
                  <to>
                    <xdr:col>3</xdr:col>
                    <xdr:colOff>822960</xdr:colOff>
                    <xdr:row>79</xdr:row>
                    <xdr:rowOff>236220</xdr:rowOff>
                  </to>
                </anchor>
              </controlPr>
            </control>
          </mc:Choice>
        </mc:AlternateContent>
        <mc:AlternateContent xmlns:mc="http://schemas.openxmlformats.org/markup-compatibility/2006">
          <mc:Choice Requires="x14">
            <control shapeId="8989" r:id="rId155" name="Check Box 797">
              <controlPr defaultSize="0" autoFill="0" autoLine="0" autoPict="0">
                <anchor moveWithCells="1">
                  <from>
                    <xdr:col>4</xdr:col>
                    <xdr:colOff>213360</xdr:colOff>
                    <xdr:row>79</xdr:row>
                    <xdr:rowOff>38100</xdr:rowOff>
                  </from>
                  <to>
                    <xdr:col>4</xdr:col>
                    <xdr:colOff>822960</xdr:colOff>
                    <xdr:row>79</xdr:row>
                    <xdr:rowOff>236220</xdr:rowOff>
                  </to>
                </anchor>
              </controlPr>
            </control>
          </mc:Choice>
        </mc:AlternateContent>
        <mc:AlternateContent xmlns:mc="http://schemas.openxmlformats.org/markup-compatibility/2006">
          <mc:Choice Requires="x14">
            <control shapeId="8990" r:id="rId156" name="Check Box 798">
              <controlPr defaultSize="0" autoFill="0" autoLine="0" autoPict="0">
                <anchor moveWithCells="1">
                  <from>
                    <xdr:col>6</xdr:col>
                    <xdr:colOff>213360</xdr:colOff>
                    <xdr:row>79</xdr:row>
                    <xdr:rowOff>38100</xdr:rowOff>
                  </from>
                  <to>
                    <xdr:col>6</xdr:col>
                    <xdr:colOff>822960</xdr:colOff>
                    <xdr:row>79</xdr:row>
                    <xdr:rowOff>236220</xdr:rowOff>
                  </to>
                </anchor>
              </controlPr>
            </control>
          </mc:Choice>
        </mc:AlternateContent>
        <mc:AlternateContent xmlns:mc="http://schemas.openxmlformats.org/markup-compatibility/2006">
          <mc:Choice Requires="x14">
            <control shapeId="8991" r:id="rId157" name="Check Box 799">
              <controlPr defaultSize="0" autoFill="0" autoLine="0" autoPict="0">
                <anchor moveWithCells="1">
                  <from>
                    <xdr:col>7</xdr:col>
                    <xdr:colOff>213360</xdr:colOff>
                    <xdr:row>79</xdr:row>
                    <xdr:rowOff>38100</xdr:rowOff>
                  </from>
                  <to>
                    <xdr:col>7</xdr:col>
                    <xdr:colOff>822960</xdr:colOff>
                    <xdr:row>79</xdr:row>
                    <xdr:rowOff>236220</xdr:rowOff>
                  </to>
                </anchor>
              </controlPr>
            </control>
          </mc:Choice>
        </mc:AlternateContent>
        <mc:AlternateContent xmlns:mc="http://schemas.openxmlformats.org/markup-compatibility/2006">
          <mc:Choice Requires="x14">
            <control shapeId="8992" r:id="rId158" name="Check Box 800">
              <controlPr defaultSize="0" autoFill="0" autoLine="0" autoPict="0">
                <anchor moveWithCells="1">
                  <from>
                    <xdr:col>8</xdr:col>
                    <xdr:colOff>213360</xdr:colOff>
                    <xdr:row>79</xdr:row>
                    <xdr:rowOff>38100</xdr:rowOff>
                  </from>
                  <to>
                    <xdr:col>8</xdr:col>
                    <xdr:colOff>822960</xdr:colOff>
                    <xdr:row>79</xdr:row>
                    <xdr:rowOff>236220</xdr:rowOff>
                  </to>
                </anchor>
              </controlPr>
            </control>
          </mc:Choice>
        </mc:AlternateContent>
        <mc:AlternateContent xmlns:mc="http://schemas.openxmlformats.org/markup-compatibility/2006">
          <mc:Choice Requires="x14">
            <control shapeId="8993" r:id="rId159" name="Check Box 801">
              <controlPr defaultSize="0" autoFill="0" autoLine="0" autoPict="0">
                <anchor moveWithCells="1">
                  <from>
                    <xdr:col>2</xdr:col>
                    <xdr:colOff>213360</xdr:colOff>
                    <xdr:row>79</xdr:row>
                    <xdr:rowOff>38100</xdr:rowOff>
                  </from>
                  <to>
                    <xdr:col>2</xdr:col>
                    <xdr:colOff>822960</xdr:colOff>
                    <xdr:row>79</xdr:row>
                    <xdr:rowOff>236220</xdr:rowOff>
                  </to>
                </anchor>
              </controlPr>
            </control>
          </mc:Choice>
        </mc:AlternateContent>
        <mc:AlternateContent xmlns:mc="http://schemas.openxmlformats.org/markup-compatibility/2006">
          <mc:Choice Requires="x14">
            <control shapeId="8994" r:id="rId160" name="Check Box 802">
              <controlPr defaultSize="0" autoFill="0" autoLine="0" autoPict="0">
                <anchor moveWithCells="1">
                  <from>
                    <xdr:col>5</xdr:col>
                    <xdr:colOff>213360</xdr:colOff>
                    <xdr:row>79</xdr:row>
                    <xdr:rowOff>38100</xdr:rowOff>
                  </from>
                  <to>
                    <xdr:col>5</xdr:col>
                    <xdr:colOff>822960</xdr:colOff>
                    <xdr:row>79</xdr:row>
                    <xdr:rowOff>236220</xdr:rowOff>
                  </to>
                </anchor>
              </controlPr>
            </control>
          </mc:Choice>
        </mc:AlternateContent>
        <mc:AlternateContent xmlns:mc="http://schemas.openxmlformats.org/markup-compatibility/2006">
          <mc:Choice Requires="x14">
            <control shapeId="8995" r:id="rId161" name="Check Box 803">
              <controlPr defaultSize="0" autoFill="0" autoLine="0" autoPict="0">
                <anchor moveWithCells="1">
                  <from>
                    <xdr:col>3</xdr:col>
                    <xdr:colOff>213360</xdr:colOff>
                    <xdr:row>80</xdr:row>
                    <xdr:rowOff>38100</xdr:rowOff>
                  </from>
                  <to>
                    <xdr:col>3</xdr:col>
                    <xdr:colOff>822960</xdr:colOff>
                    <xdr:row>80</xdr:row>
                    <xdr:rowOff>236220</xdr:rowOff>
                  </to>
                </anchor>
              </controlPr>
            </control>
          </mc:Choice>
        </mc:AlternateContent>
        <mc:AlternateContent xmlns:mc="http://schemas.openxmlformats.org/markup-compatibility/2006">
          <mc:Choice Requires="x14">
            <control shapeId="8996" r:id="rId162" name="Check Box 804">
              <controlPr defaultSize="0" autoFill="0" autoLine="0" autoPict="0">
                <anchor moveWithCells="1">
                  <from>
                    <xdr:col>4</xdr:col>
                    <xdr:colOff>213360</xdr:colOff>
                    <xdr:row>80</xdr:row>
                    <xdr:rowOff>38100</xdr:rowOff>
                  </from>
                  <to>
                    <xdr:col>4</xdr:col>
                    <xdr:colOff>822960</xdr:colOff>
                    <xdr:row>80</xdr:row>
                    <xdr:rowOff>236220</xdr:rowOff>
                  </to>
                </anchor>
              </controlPr>
            </control>
          </mc:Choice>
        </mc:AlternateContent>
        <mc:AlternateContent xmlns:mc="http://schemas.openxmlformats.org/markup-compatibility/2006">
          <mc:Choice Requires="x14">
            <control shapeId="8997" r:id="rId163" name="Check Box 805">
              <controlPr defaultSize="0" autoFill="0" autoLine="0" autoPict="0">
                <anchor moveWithCells="1">
                  <from>
                    <xdr:col>6</xdr:col>
                    <xdr:colOff>213360</xdr:colOff>
                    <xdr:row>80</xdr:row>
                    <xdr:rowOff>38100</xdr:rowOff>
                  </from>
                  <to>
                    <xdr:col>6</xdr:col>
                    <xdr:colOff>822960</xdr:colOff>
                    <xdr:row>80</xdr:row>
                    <xdr:rowOff>236220</xdr:rowOff>
                  </to>
                </anchor>
              </controlPr>
            </control>
          </mc:Choice>
        </mc:AlternateContent>
        <mc:AlternateContent xmlns:mc="http://schemas.openxmlformats.org/markup-compatibility/2006">
          <mc:Choice Requires="x14">
            <control shapeId="8998" r:id="rId164" name="Check Box 806">
              <controlPr defaultSize="0" autoFill="0" autoLine="0" autoPict="0">
                <anchor moveWithCells="1">
                  <from>
                    <xdr:col>7</xdr:col>
                    <xdr:colOff>213360</xdr:colOff>
                    <xdr:row>80</xdr:row>
                    <xdr:rowOff>38100</xdr:rowOff>
                  </from>
                  <to>
                    <xdr:col>7</xdr:col>
                    <xdr:colOff>822960</xdr:colOff>
                    <xdr:row>80</xdr:row>
                    <xdr:rowOff>236220</xdr:rowOff>
                  </to>
                </anchor>
              </controlPr>
            </control>
          </mc:Choice>
        </mc:AlternateContent>
        <mc:AlternateContent xmlns:mc="http://schemas.openxmlformats.org/markup-compatibility/2006">
          <mc:Choice Requires="x14">
            <control shapeId="8999" r:id="rId165" name="Check Box 807">
              <controlPr defaultSize="0" autoFill="0" autoLine="0" autoPict="0">
                <anchor moveWithCells="1">
                  <from>
                    <xdr:col>8</xdr:col>
                    <xdr:colOff>213360</xdr:colOff>
                    <xdr:row>80</xdr:row>
                    <xdr:rowOff>38100</xdr:rowOff>
                  </from>
                  <to>
                    <xdr:col>8</xdr:col>
                    <xdr:colOff>822960</xdr:colOff>
                    <xdr:row>80</xdr:row>
                    <xdr:rowOff>236220</xdr:rowOff>
                  </to>
                </anchor>
              </controlPr>
            </control>
          </mc:Choice>
        </mc:AlternateContent>
        <mc:AlternateContent xmlns:mc="http://schemas.openxmlformats.org/markup-compatibility/2006">
          <mc:Choice Requires="x14">
            <control shapeId="9000" r:id="rId166" name="Check Box 808">
              <controlPr defaultSize="0" autoFill="0" autoLine="0" autoPict="0">
                <anchor moveWithCells="1">
                  <from>
                    <xdr:col>2</xdr:col>
                    <xdr:colOff>213360</xdr:colOff>
                    <xdr:row>80</xdr:row>
                    <xdr:rowOff>38100</xdr:rowOff>
                  </from>
                  <to>
                    <xdr:col>2</xdr:col>
                    <xdr:colOff>822960</xdr:colOff>
                    <xdr:row>80</xdr:row>
                    <xdr:rowOff>236220</xdr:rowOff>
                  </to>
                </anchor>
              </controlPr>
            </control>
          </mc:Choice>
        </mc:AlternateContent>
        <mc:AlternateContent xmlns:mc="http://schemas.openxmlformats.org/markup-compatibility/2006">
          <mc:Choice Requires="x14">
            <control shapeId="9001" r:id="rId167" name="Check Box 809">
              <controlPr defaultSize="0" autoFill="0" autoLine="0" autoPict="0">
                <anchor moveWithCells="1">
                  <from>
                    <xdr:col>5</xdr:col>
                    <xdr:colOff>213360</xdr:colOff>
                    <xdr:row>80</xdr:row>
                    <xdr:rowOff>38100</xdr:rowOff>
                  </from>
                  <to>
                    <xdr:col>5</xdr:col>
                    <xdr:colOff>822960</xdr:colOff>
                    <xdr:row>80</xdr:row>
                    <xdr:rowOff>236220</xdr:rowOff>
                  </to>
                </anchor>
              </controlPr>
            </control>
          </mc:Choice>
        </mc:AlternateContent>
        <mc:AlternateContent xmlns:mc="http://schemas.openxmlformats.org/markup-compatibility/2006">
          <mc:Choice Requires="x14">
            <control shapeId="9002" r:id="rId168" name="Check Box 810">
              <controlPr defaultSize="0" autoFill="0" autoLine="0" autoPict="0">
                <anchor moveWithCells="1">
                  <from>
                    <xdr:col>3</xdr:col>
                    <xdr:colOff>213360</xdr:colOff>
                    <xdr:row>81</xdr:row>
                    <xdr:rowOff>38100</xdr:rowOff>
                  </from>
                  <to>
                    <xdr:col>3</xdr:col>
                    <xdr:colOff>822960</xdr:colOff>
                    <xdr:row>81</xdr:row>
                    <xdr:rowOff>236220</xdr:rowOff>
                  </to>
                </anchor>
              </controlPr>
            </control>
          </mc:Choice>
        </mc:AlternateContent>
        <mc:AlternateContent xmlns:mc="http://schemas.openxmlformats.org/markup-compatibility/2006">
          <mc:Choice Requires="x14">
            <control shapeId="9003" r:id="rId169" name="Check Box 811">
              <controlPr defaultSize="0" autoFill="0" autoLine="0" autoPict="0">
                <anchor moveWithCells="1">
                  <from>
                    <xdr:col>4</xdr:col>
                    <xdr:colOff>213360</xdr:colOff>
                    <xdr:row>81</xdr:row>
                    <xdr:rowOff>38100</xdr:rowOff>
                  </from>
                  <to>
                    <xdr:col>4</xdr:col>
                    <xdr:colOff>822960</xdr:colOff>
                    <xdr:row>81</xdr:row>
                    <xdr:rowOff>236220</xdr:rowOff>
                  </to>
                </anchor>
              </controlPr>
            </control>
          </mc:Choice>
        </mc:AlternateContent>
        <mc:AlternateContent xmlns:mc="http://schemas.openxmlformats.org/markup-compatibility/2006">
          <mc:Choice Requires="x14">
            <control shapeId="9004" r:id="rId170" name="Check Box 812">
              <controlPr defaultSize="0" autoFill="0" autoLine="0" autoPict="0">
                <anchor moveWithCells="1">
                  <from>
                    <xdr:col>6</xdr:col>
                    <xdr:colOff>213360</xdr:colOff>
                    <xdr:row>81</xdr:row>
                    <xdr:rowOff>38100</xdr:rowOff>
                  </from>
                  <to>
                    <xdr:col>6</xdr:col>
                    <xdr:colOff>822960</xdr:colOff>
                    <xdr:row>81</xdr:row>
                    <xdr:rowOff>236220</xdr:rowOff>
                  </to>
                </anchor>
              </controlPr>
            </control>
          </mc:Choice>
        </mc:AlternateContent>
        <mc:AlternateContent xmlns:mc="http://schemas.openxmlformats.org/markup-compatibility/2006">
          <mc:Choice Requires="x14">
            <control shapeId="9005" r:id="rId171" name="Check Box 813">
              <controlPr defaultSize="0" autoFill="0" autoLine="0" autoPict="0">
                <anchor moveWithCells="1">
                  <from>
                    <xdr:col>7</xdr:col>
                    <xdr:colOff>213360</xdr:colOff>
                    <xdr:row>81</xdr:row>
                    <xdr:rowOff>38100</xdr:rowOff>
                  </from>
                  <to>
                    <xdr:col>7</xdr:col>
                    <xdr:colOff>822960</xdr:colOff>
                    <xdr:row>81</xdr:row>
                    <xdr:rowOff>236220</xdr:rowOff>
                  </to>
                </anchor>
              </controlPr>
            </control>
          </mc:Choice>
        </mc:AlternateContent>
        <mc:AlternateContent xmlns:mc="http://schemas.openxmlformats.org/markup-compatibility/2006">
          <mc:Choice Requires="x14">
            <control shapeId="9006" r:id="rId172" name="Check Box 814">
              <controlPr defaultSize="0" autoFill="0" autoLine="0" autoPict="0">
                <anchor moveWithCells="1">
                  <from>
                    <xdr:col>8</xdr:col>
                    <xdr:colOff>213360</xdr:colOff>
                    <xdr:row>81</xdr:row>
                    <xdr:rowOff>38100</xdr:rowOff>
                  </from>
                  <to>
                    <xdr:col>8</xdr:col>
                    <xdr:colOff>822960</xdr:colOff>
                    <xdr:row>81</xdr:row>
                    <xdr:rowOff>236220</xdr:rowOff>
                  </to>
                </anchor>
              </controlPr>
            </control>
          </mc:Choice>
        </mc:AlternateContent>
        <mc:AlternateContent xmlns:mc="http://schemas.openxmlformats.org/markup-compatibility/2006">
          <mc:Choice Requires="x14">
            <control shapeId="9007" r:id="rId173" name="Check Box 815">
              <controlPr defaultSize="0" autoFill="0" autoLine="0" autoPict="0">
                <anchor moveWithCells="1">
                  <from>
                    <xdr:col>2</xdr:col>
                    <xdr:colOff>213360</xdr:colOff>
                    <xdr:row>81</xdr:row>
                    <xdr:rowOff>38100</xdr:rowOff>
                  </from>
                  <to>
                    <xdr:col>2</xdr:col>
                    <xdr:colOff>822960</xdr:colOff>
                    <xdr:row>81</xdr:row>
                    <xdr:rowOff>236220</xdr:rowOff>
                  </to>
                </anchor>
              </controlPr>
            </control>
          </mc:Choice>
        </mc:AlternateContent>
        <mc:AlternateContent xmlns:mc="http://schemas.openxmlformats.org/markup-compatibility/2006">
          <mc:Choice Requires="x14">
            <control shapeId="9008" r:id="rId174" name="Check Box 816">
              <controlPr defaultSize="0" autoFill="0" autoLine="0" autoPict="0">
                <anchor moveWithCells="1">
                  <from>
                    <xdr:col>5</xdr:col>
                    <xdr:colOff>213360</xdr:colOff>
                    <xdr:row>81</xdr:row>
                    <xdr:rowOff>38100</xdr:rowOff>
                  </from>
                  <to>
                    <xdr:col>5</xdr:col>
                    <xdr:colOff>822960</xdr:colOff>
                    <xdr:row>81</xdr:row>
                    <xdr:rowOff>236220</xdr:rowOff>
                  </to>
                </anchor>
              </controlPr>
            </control>
          </mc:Choice>
        </mc:AlternateContent>
        <mc:AlternateContent xmlns:mc="http://schemas.openxmlformats.org/markup-compatibility/2006">
          <mc:Choice Requires="x14">
            <control shapeId="9009" r:id="rId175" name="Check Box 817">
              <controlPr defaultSize="0" autoFill="0" autoLine="0" autoPict="0">
                <anchor moveWithCells="1">
                  <from>
                    <xdr:col>7</xdr:col>
                    <xdr:colOff>213360</xdr:colOff>
                    <xdr:row>89</xdr:row>
                    <xdr:rowOff>30480</xdr:rowOff>
                  </from>
                  <to>
                    <xdr:col>7</xdr:col>
                    <xdr:colOff>662940</xdr:colOff>
                    <xdr:row>90</xdr:row>
                    <xdr:rowOff>0</xdr:rowOff>
                  </to>
                </anchor>
              </controlPr>
            </control>
          </mc:Choice>
        </mc:AlternateContent>
        <mc:AlternateContent xmlns:mc="http://schemas.openxmlformats.org/markup-compatibility/2006">
          <mc:Choice Requires="x14">
            <control shapeId="9010" r:id="rId176" name="Check Box 818">
              <controlPr defaultSize="0" autoFill="0" autoLine="0" autoPict="0">
                <anchor moveWithCells="1">
                  <from>
                    <xdr:col>8</xdr:col>
                    <xdr:colOff>213360</xdr:colOff>
                    <xdr:row>89</xdr:row>
                    <xdr:rowOff>30480</xdr:rowOff>
                  </from>
                  <to>
                    <xdr:col>8</xdr:col>
                    <xdr:colOff>662940</xdr:colOff>
                    <xdr:row>90</xdr:row>
                    <xdr:rowOff>0</xdr:rowOff>
                  </to>
                </anchor>
              </controlPr>
            </control>
          </mc:Choice>
        </mc:AlternateContent>
        <mc:AlternateContent xmlns:mc="http://schemas.openxmlformats.org/markup-compatibility/2006">
          <mc:Choice Requires="x14">
            <control shapeId="9011" r:id="rId177" name="Check Box 819">
              <controlPr defaultSize="0" autoFill="0" autoLine="0" autoPict="0">
                <anchor moveWithCells="1">
                  <from>
                    <xdr:col>2</xdr:col>
                    <xdr:colOff>213360</xdr:colOff>
                    <xdr:row>89</xdr:row>
                    <xdr:rowOff>30480</xdr:rowOff>
                  </from>
                  <to>
                    <xdr:col>2</xdr:col>
                    <xdr:colOff>662940</xdr:colOff>
                    <xdr:row>90</xdr:row>
                    <xdr:rowOff>0</xdr:rowOff>
                  </to>
                </anchor>
              </controlPr>
            </control>
          </mc:Choice>
        </mc:AlternateContent>
        <mc:AlternateContent xmlns:mc="http://schemas.openxmlformats.org/markup-compatibility/2006">
          <mc:Choice Requires="x14">
            <control shapeId="9012" r:id="rId178" name="Check Box 820">
              <controlPr defaultSize="0" autoFill="0" autoLine="0" autoPict="0">
                <anchor moveWithCells="1">
                  <from>
                    <xdr:col>3</xdr:col>
                    <xdr:colOff>213360</xdr:colOff>
                    <xdr:row>89</xdr:row>
                    <xdr:rowOff>30480</xdr:rowOff>
                  </from>
                  <to>
                    <xdr:col>3</xdr:col>
                    <xdr:colOff>662940</xdr:colOff>
                    <xdr:row>90</xdr:row>
                    <xdr:rowOff>0</xdr:rowOff>
                  </to>
                </anchor>
              </controlPr>
            </control>
          </mc:Choice>
        </mc:AlternateContent>
        <mc:AlternateContent xmlns:mc="http://schemas.openxmlformats.org/markup-compatibility/2006">
          <mc:Choice Requires="x14">
            <control shapeId="9013" r:id="rId179" name="Check Box 821">
              <controlPr defaultSize="0" autoFill="0" autoLine="0" autoPict="0">
                <anchor moveWithCells="1">
                  <from>
                    <xdr:col>4</xdr:col>
                    <xdr:colOff>213360</xdr:colOff>
                    <xdr:row>89</xdr:row>
                    <xdr:rowOff>30480</xdr:rowOff>
                  </from>
                  <to>
                    <xdr:col>4</xdr:col>
                    <xdr:colOff>662940</xdr:colOff>
                    <xdr:row>90</xdr:row>
                    <xdr:rowOff>0</xdr:rowOff>
                  </to>
                </anchor>
              </controlPr>
            </control>
          </mc:Choice>
        </mc:AlternateContent>
        <mc:AlternateContent xmlns:mc="http://schemas.openxmlformats.org/markup-compatibility/2006">
          <mc:Choice Requires="x14">
            <control shapeId="9014" r:id="rId180" name="Check Box 822">
              <controlPr defaultSize="0" autoFill="0" autoLine="0" autoPict="0">
                <anchor moveWithCells="1">
                  <from>
                    <xdr:col>6</xdr:col>
                    <xdr:colOff>213360</xdr:colOff>
                    <xdr:row>89</xdr:row>
                    <xdr:rowOff>30480</xdr:rowOff>
                  </from>
                  <to>
                    <xdr:col>6</xdr:col>
                    <xdr:colOff>662940</xdr:colOff>
                    <xdr:row>90</xdr:row>
                    <xdr:rowOff>0</xdr:rowOff>
                  </to>
                </anchor>
              </controlPr>
            </control>
          </mc:Choice>
        </mc:AlternateContent>
        <mc:AlternateContent xmlns:mc="http://schemas.openxmlformats.org/markup-compatibility/2006">
          <mc:Choice Requires="x14">
            <control shapeId="9015" r:id="rId181" name="Check Box 823">
              <controlPr defaultSize="0" autoFill="0" autoLine="0" autoPict="0">
                <anchor moveWithCells="1">
                  <from>
                    <xdr:col>5</xdr:col>
                    <xdr:colOff>213360</xdr:colOff>
                    <xdr:row>89</xdr:row>
                    <xdr:rowOff>30480</xdr:rowOff>
                  </from>
                  <to>
                    <xdr:col>5</xdr:col>
                    <xdr:colOff>662940</xdr:colOff>
                    <xdr:row>90</xdr:row>
                    <xdr:rowOff>0</xdr:rowOff>
                  </to>
                </anchor>
              </controlPr>
            </control>
          </mc:Choice>
        </mc:AlternateContent>
        <mc:AlternateContent xmlns:mc="http://schemas.openxmlformats.org/markup-compatibility/2006">
          <mc:Choice Requires="x14">
            <control shapeId="9016" r:id="rId182" name="Check Box 824">
              <controlPr defaultSize="0" autoFill="0" autoLine="0" autoPict="0">
                <anchor moveWithCells="1">
                  <from>
                    <xdr:col>7</xdr:col>
                    <xdr:colOff>213360</xdr:colOff>
                    <xdr:row>91</xdr:row>
                    <xdr:rowOff>30480</xdr:rowOff>
                  </from>
                  <to>
                    <xdr:col>7</xdr:col>
                    <xdr:colOff>662940</xdr:colOff>
                    <xdr:row>92</xdr:row>
                    <xdr:rowOff>0</xdr:rowOff>
                  </to>
                </anchor>
              </controlPr>
            </control>
          </mc:Choice>
        </mc:AlternateContent>
        <mc:AlternateContent xmlns:mc="http://schemas.openxmlformats.org/markup-compatibility/2006">
          <mc:Choice Requires="x14">
            <control shapeId="9017" r:id="rId183" name="Check Box 825">
              <controlPr defaultSize="0" autoFill="0" autoLine="0" autoPict="0">
                <anchor moveWithCells="1">
                  <from>
                    <xdr:col>8</xdr:col>
                    <xdr:colOff>213360</xdr:colOff>
                    <xdr:row>91</xdr:row>
                    <xdr:rowOff>30480</xdr:rowOff>
                  </from>
                  <to>
                    <xdr:col>8</xdr:col>
                    <xdr:colOff>662940</xdr:colOff>
                    <xdr:row>92</xdr:row>
                    <xdr:rowOff>0</xdr:rowOff>
                  </to>
                </anchor>
              </controlPr>
            </control>
          </mc:Choice>
        </mc:AlternateContent>
        <mc:AlternateContent xmlns:mc="http://schemas.openxmlformats.org/markup-compatibility/2006">
          <mc:Choice Requires="x14">
            <control shapeId="9018" r:id="rId184" name="Check Box 826">
              <controlPr defaultSize="0" autoFill="0" autoLine="0" autoPict="0">
                <anchor moveWithCells="1">
                  <from>
                    <xdr:col>2</xdr:col>
                    <xdr:colOff>213360</xdr:colOff>
                    <xdr:row>91</xdr:row>
                    <xdr:rowOff>30480</xdr:rowOff>
                  </from>
                  <to>
                    <xdr:col>2</xdr:col>
                    <xdr:colOff>662940</xdr:colOff>
                    <xdr:row>92</xdr:row>
                    <xdr:rowOff>0</xdr:rowOff>
                  </to>
                </anchor>
              </controlPr>
            </control>
          </mc:Choice>
        </mc:AlternateContent>
        <mc:AlternateContent xmlns:mc="http://schemas.openxmlformats.org/markup-compatibility/2006">
          <mc:Choice Requires="x14">
            <control shapeId="9019" r:id="rId185" name="Check Box 827">
              <controlPr defaultSize="0" autoFill="0" autoLine="0" autoPict="0">
                <anchor moveWithCells="1">
                  <from>
                    <xdr:col>3</xdr:col>
                    <xdr:colOff>213360</xdr:colOff>
                    <xdr:row>91</xdr:row>
                    <xdr:rowOff>30480</xdr:rowOff>
                  </from>
                  <to>
                    <xdr:col>3</xdr:col>
                    <xdr:colOff>662940</xdr:colOff>
                    <xdr:row>92</xdr:row>
                    <xdr:rowOff>0</xdr:rowOff>
                  </to>
                </anchor>
              </controlPr>
            </control>
          </mc:Choice>
        </mc:AlternateContent>
        <mc:AlternateContent xmlns:mc="http://schemas.openxmlformats.org/markup-compatibility/2006">
          <mc:Choice Requires="x14">
            <control shapeId="9020" r:id="rId186" name="Check Box 828">
              <controlPr defaultSize="0" autoFill="0" autoLine="0" autoPict="0">
                <anchor moveWithCells="1">
                  <from>
                    <xdr:col>4</xdr:col>
                    <xdr:colOff>213360</xdr:colOff>
                    <xdr:row>91</xdr:row>
                    <xdr:rowOff>30480</xdr:rowOff>
                  </from>
                  <to>
                    <xdr:col>4</xdr:col>
                    <xdr:colOff>662940</xdr:colOff>
                    <xdr:row>92</xdr:row>
                    <xdr:rowOff>0</xdr:rowOff>
                  </to>
                </anchor>
              </controlPr>
            </control>
          </mc:Choice>
        </mc:AlternateContent>
        <mc:AlternateContent xmlns:mc="http://schemas.openxmlformats.org/markup-compatibility/2006">
          <mc:Choice Requires="x14">
            <control shapeId="9021" r:id="rId187" name="Check Box 829">
              <controlPr defaultSize="0" autoFill="0" autoLine="0" autoPict="0">
                <anchor moveWithCells="1">
                  <from>
                    <xdr:col>6</xdr:col>
                    <xdr:colOff>213360</xdr:colOff>
                    <xdr:row>91</xdr:row>
                    <xdr:rowOff>30480</xdr:rowOff>
                  </from>
                  <to>
                    <xdr:col>6</xdr:col>
                    <xdr:colOff>662940</xdr:colOff>
                    <xdr:row>92</xdr:row>
                    <xdr:rowOff>0</xdr:rowOff>
                  </to>
                </anchor>
              </controlPr>
            </control>
          </mc:Choice>
        </mc:AlternateContent>
        <mc:AlternateContent xmlns:mc="http://schemas.openxmlformats.org/markup-compatibility/2006">
          <mc:Choice Requires="x14">
            <control shapeId="9022" r:id="rId188" name="Check Box 830">
              <controlPr defaultSize="0" autoFill="0" autoLine="0" autoPict="0">
                <anchor moveWithCells="1">
                  <from>
                    <xdr:col>5</xdr:col>
                    <xdr:colOff>213360</xdr:colOff>
                    <xdr:row>91</xdr:row>
                    <xdr:rowOff>30480</xdr:rowOff>
                  </from>
                  <to>
                    <xdr:col>5</xdr:col>
                    <xdr:colOff>662940</xdr:colOff>
                    <xdr:row>92</xdr:row>
                    <xdr:rowOff>0</xdr:rowOff>
                  </to>
                </anchor>
              </controlPr>
            </control>
          </mc:Choice>
        </mc:AlternateContent>
        <mc:AlternateContent xmlns:mc="http://schemas.openxmlformats.org/markup-compatibility/2006">
          <mc:Choice Requires="x14">
            <control shapeId="9041" r:id="rId189" name="Check Box 849">
              <controlPr defaultSize="0" autoFill="0" autoLine="0" autoPict="0">
                <anchor moveWithCells="1">
                  <from>
                    <xdr:col>2</xdr:col>
                    <xdr:colOff>213360</xdr:colOff>
                    <xdr:row>122</xdr:row>
                    <xdr:rowOff>30480</xdr:rowOff>
                  </from>
                  <to>
                    <xdr:col>2</xdr:col>
                    <xdr:colOff>662940</xdr:colOff>
                    <xdr:row>122</xdr:row>
                    <xdr:rowOff>289560</xdr:rowOff>
                  </to>
                </anchor>
              </controlPr>
            </control>
          </mc:Choice>
        </mc:AlternateContent>
        <mc:AlternateContent xmlns:mc="http://schemas.openxmlformats.org/markup-compatibility/2006">
          <mc:Choice Requires="x14">
            <control shapeId="9042" r:id="rId190" name="Check Box 850">
              <controlPr defaultSize="0" autoFill="0" autoLine="0" autoPict="0">
                <anchor moveWithCells="1">
                  <from>
                    <xdr:col>3</xdr:col>
                    <xdr:colOff>213360</xdr:colOff>
                    <xdr:row>122</xdr:row>
                    <xdr:rowOff>30480</xdr:rowOff>
                  </from>
                  <to>
                    <xdr:col>3</xdr:col>
                    <xdr:colOff>662940</xdr:colOff>
                    <xdr:row>122</xdr:row>
                    <xdr:rowOff>289560</xdr:rowOff>
                  </to>
                </anchor>
              </controlPr>
            </control>
          </mc:Choice>
        </mc:AlternateContent>
        <mc:AlternateContent xmlns:mc="http://schemas.openxmlformats.org/markup-compatibility/2006">
          <mc:Choice Requires="x14">
            <control shapeId="9043" r:id="rId191" name="Check Box 851">
              <controlPr defaultSize="0" autoFill="0" autoLine="0" autoPict="0">
                <anchor moveWithCells="1">
                  <from>
                    <xdr:col>4</xdr:col>
                    <xdr:colOff>213360</xdr:colOff>
                    <xdr:row>122</xdr:row>
                    <xdr:rowOff>30480</xdr:rowOff>
                  </from>
                  <to>
                    <xdr:col>4</xdr:col>
                    <xdr:colOff>662940</xdr:colOff>
                    <xdr:row>122</xdr:row>
                    <xdr:rowOff>289560</xdr:rowOff>
                  </to>
                </anchor>
              </controlPr>
            </control>
          </mc:Choice>
        </mc:AlternateContent>
        <mc:AlternateContent xmlns:mc="http://schemas.openxmlformats.org/markup-compatibility/2006">
          <mc:Choice Requires="x14">
            <control shapeId="9044" r:id="rId192" name="Check Box 852">
              <controlPr defaultSize="0" autoFill="0" autoLine="0" autoPict="0">
                <anchor moveWithCells="1">
                  <from>
                    <xdr:col>6</xdr:col>
                    <xdr:colOff>213360</xdr:colOff>
                    <xdr:row>122</xdr:row>
                    <xdr:rowOff>30480</xdr:rowOff>
                  </from>
                  <to>
                    <xdr:col>6</xdr:col>
                    <xdr:colOff>662940</xdr:colOff>
                    <xdr:row>122</xdr:row>
                    <xdr:rowOff>289560</xdr:rowOff>
                  </to>
                </anchor>
              </controlPr>
            </control>
          </mc:Choice>
        </mc:AlternateContent>
        <mc:AlternateContent xmlns:mc="http://schemas.openxmlformats.org/markup-compatibility/2006">
          <mc:Choice Requires="x14">
            <control shapeId="9045" r:id="rId193" name="Check Box 853">
              <controlPr defaultSize="0" autoFill="0" autoLine="0" autoPict="0">
                <anchor moveWithCells="1">
                  <from>
                    <xdr:col>7</xdr:col>
                    <xdr:colOff>213360</xdr:colOff>
                    <xdr:row>122</xdr:row>
                    <xdr:rowOff>30480</xdr:rowOff>
                  </from>
                  <to>
                    <xdr:col>7</xdr:col>
                    <xdr:colOff>662940</xdr:colOff>
                    <xdr:row>122</xdr:row>
                    <xdr:rowOff>289560</xdr:rowOff>
                  </to>
                </anchor>
              </controlPr>
            </control>
          </mc:Choice>
        </mc:AlternateContent>
        <mc:AlternateContent xmlns:mc="http://schemas.openxmlformats.org/markup-compatibility/2006">
          <mc:Choice Requires="x14">
            <control shapeId="9046" r:id="rId194" name="Check Box 854">
              <controlPr defaultSize="0" autoFill="0" autoLine="0" autoPict="0">
                <anchor moveWithCells="1">
                  <from>
                    <xdr:col>8</xdr:col>
                    <xdr:colOff>213360</xdr:colOff>
                    <xdr:row>122</xdr:row>
                    <xdr:rowOff>30480</xdr:rowOff>
                  </from>
                  <to>
                    <xdr:col>8</xdr:col>
                    <xdr:colOff>662940</xdr:colOff>
                    <xdr:row>122</xdr:row>
                    <xdr:rowOff>289560</xdr:rowOff>
                  </to>
                </anchor>
              </controlPr>
            </control>
          </mc:Choice>
        </mc:AlternateContent>
        <mc:AlternateContent xmlns:mc="http://schemas.openxmlformats.org/markup-compatibility/2006">
          <mc:Choice Requires="x14">
            <control shapeId="9047" r:id="rId195" name="Check Box 855">
              <controlPr defaultSize="0" autoFill="0" autoLine="0" autoPict="0">
                <anchor moveWithCells="1">
                  <from>
                    <xdr:col>5</xdr:col>
                    <xdr:colOff>213360</xdr:colOff>
                    <xdr:row>122</xdr:row>
                    <xdr:rowOff>30480</xdr:rowOff>
                  </from>
                  <to>
                    <xdr:col>5</xdr:col>
                    <xdr:colOff>662940</xdr:colOff>
                    <xdr:row>122</xdr:row>
                    <xdr:rowOff>289560</xdr:rowOff>
                  </to>
                </anchor>
              </controlPr>
            </control>
          </mc:Choice>
        </mc:AlternateContent>
        <mc:AlternateContent xmlns:mc="http://schemas.openxmlformats.org/markup-compatibility/2006">
          <mc:Choice Requires="x14">
            <control shapeId="9054" r:id="rId196" name="Check Box 862">
              <controlPr defaultSize="0" autoFill="0" autoLine="0" autoPict="0">
                <anchor moveWithCells="1">
                  <from>
                    <xdr:col>2</xdr:col>
                    <xdr:colOff>213360</xdr:colOff>
                    <xdr:row>134</xdr:row>
                    <xdr:rowOff>30480</xdr:rowOff>
                  </from>
                  <to>
                    <xdr:col>2</xdr:col>
                    <xdr:colOff>662940</xdr:colOff>
                    <xdr:row>134</xdr:row>
                    <xdr:rowOff>289560</xdr:rowOff>
                  </to>
                </anchor>
              </controlPr>
            </control>
          </mc:Choice>
        </mc:AlternateContent>
        <mc:AlternateContent xmlns:mc="http://schemas.openxmlformats.org/markup-compatibility/2006">
          <mc:Choice Requires="x14">
            <control shapeId="9055" r:id="rId197" name="Check Box 863">
              <controlPr defaultSize="0" autoFill="0" autoLine="0" autoPict="0">
                <anchor moveWithCells="1">
                  <from>
                    <xdr:col>3</xdr:col>
                    <xdr:colOff>213360</xdr:colOff>
                    <xdr:row>134</xdr:row>
                    <xdr:rowOff>30480</xdr:rowOff>
                  </from>
                  <to>
                    <xdr:col>3</xdr:col>
                    <xdr:colOff>662940</xdr:colOff>
                    <xdr:row>134</xdr:row>
                    <xdr:rowOff>289560</xdr:rowOff>
                  </to>
                </anchor>
              </controlPr>
            </control>
          </mc:Choice>
        </mc:AlternateContent>
        <mc:AlternateContent xmlns:mc="http://schemas.openxmlformats.org/markup-compatibility/2006">
          <mc:Choice Requires="x14">
            <control shapeId="9056" r:id="rId198" name="Check Box 864">
              <controlPr defaultSize="0" autoFill="0" autoLine="0" autoPict="0">
                <anchor moveWithCells="1">
                  <from>
                    <xdr:col>4</xdr:col>
                    <xdr:colOff>213360</xdr:colOff>
                    <xdr:row>134</xdr:row>
                    <xdr:rowOff>30480</xdr:rowOff>
                  </from>
                  <to>
                    <xdr:col>4</xdr:col>
                    <xdr:colOff>662940</xdr:colOff>
                    <xdr:row>134</xdr:row>
                    <xdr:rowOff>289560</xdr:rowOff>
                  </to>
                </anchor>
              </controlPr>
            </control>
          </mc:Choice>
        </mc:AlternateContent>
        <mc:AlternateContent xmlns:mc="http://schemas.openxmlformats.org/markup-compatibility/2006">
          <mc:Choice Requires="x14">
            <control shapeId="9057" r:id="rId199" name="Check Box 865">
              <controlPr defaultSize="0" autoFill="0" autoLine="0" autoPict="0">
                <anchor moveWithCells="1">
                  <from>
                    <xdr:col>6</xdr:col>
                    <xdr:colOff>213360</xdr:colOff>
                    <xdr:row>134</xdr:row>
                    <xdr:rowOff>30480</xdr:rowOff>
                  </from>
                  <to>
                    <xdr:col>6</xdr:col>
                    <xdr:colOff>662940</xdr:colOff>
                    <xdr:row>134</xdr:row>
                    <xdr:rowOff>289560</xdr:rowOff>
                  </to>
                </anchor>
              </controlPr>
            </control>
          </mc:Choice>
        </mc:AlternateContent>
        <mc:AlternateContent xmlns:mc="http://schemas.openxmlformats.org/markup-compatibility/2006">
          <mc:Choice Requires="x14">
            <control shapeId="9058" r:id="rId200" name="Check Box 866">
              <controlPr defaultSize="0" autoFill="0" autoLine="0" autoPict="0">
                <anchor moveWithCells="1">
                  <from>
                    <xdr:col>7</xdr:col>
                    <xdr:colOff>213360</xdr:colOff>
                    <xdr:row>134</xdr:row>
                    <xdr:rowOff>30480</xdr:rowOff>
                  </from>
                  <to>
                    <xdr:col>7</xdr:col>
                    <xdr:colOff>662940</xdr:colOff>
                    <xdr:row>134</xdr:row>
                    <xdr:rowOff>289560</xdr:rowOff>
                  </to>
                </anchor>
              </controlPr>
            </control>
          </mc:Choice>
        </mc:AlternateContent>
        <mc:AlternateContent xmlns:mc="http://schemas.openxmlformats.org/markup-compatibility/2006">
          <mc:Choice Requires="x14">
            <control shapeId="9059" r:id="rId201" name="Check Box 867">
              <controlPr defaultSize="0" autoFill="0" autoLine="0" autoPict="0">
                <anchor moveWithCells="1">
                  <from>
                    <xdr:col>8</xdr:col>
                    <xdr:colOff>213360</xdr:colOff>
                    <xdr:row>134</xdr:row>
                    <xdr:rowOff>30480</xdr:rowOff>
                  </from>
                  <to>
                    <xdr:col>8</xdr:col>
                    <xdr:colOff>662940</xdr:colOff>
                    <xdr:row>134</xdr:row>
                    <xdr:rowOff>289560</xdr:rowOff>
                  </to>
                </anchor>
              </controlPr>
            </control>
          </mc:Choice>
        </mc:AlternateContent>
        <mc:AlternateContent xmlns:mc="http://schemas.openxmlformats.org/markup-compatibility/2006">
          <mc:Choice Requires="x14">
            <control shapeId="9060" r:id="rId202" name="Check Box 868">
              <controlPr defaultSize="0" autoFill="0" autoLine="0" autoPict="0">
                <anchor moveWithCells="1">
                  <from>
                    <xdr:col>5</xdr:col>
                    <xdr:colOff>213360</xdr:colOff>
                    <xdr:row>134</xdr:row>
                    <xdr:rowOff>30480</xdr:rowOff>
                  </from>
                  <to>
                    <xdr:col>5</xdr:col>
                    <xdr:colOff>662940</xdr:colOff>
                    <xdr:row>134</xdr:row>
                    <xdr:rowOff>289560</xdr:rowOff>
                  </to>
                </anchor>
              </controlPr>
            </control>
          </mc:Choice>
        </mc:AlternateContent>
        <mc:AlternateContent xmlns:mc="http://schemas.openxmlformats.org/markup-compatibility/2006">
          <mc:Choice Requires="x14">
            <control shapeId="9064" r:id="rId203" name="Check Box 872">
              <controlPr defaultSize="0" autoFill="0" autoLine="0" autoPict="0">
                <anchor moveWithCells="1">
                  <from>
                    <xdr:col>2</xdr:col>
                    <xdr:colOff>213360</xdr:colOff>
                    <xdr:row>136</xdr:row>
                    <xdr:rowOff>30480</xdr:rowOff>
                  </from>
                  <to>
                    <xdr:col>2</xdr:col>
                    <xdr:colOff>662940</xdr:colOff>
                    <xdr:row>136</xdr:row>
                    <xdr:rowOff>289560</xdr:rowOff>
                  </to>
                </anchor>
              </controlPr>
            </control>
          </mc:Choice>
        </mc:AlternateContent>
        <mc:AlternateContent xmlns:mc="http://schemas.openxmlformats.org/markup-compatibility/2006">
          <mc:Choice Requires="x14">
            <control shapeId="9065" r:id="rId204" name="Check Box 873">
              <controlPr defaultSize="0" autoFill="0" autoLine="0" autoPict="0">
                <anchor moveWithCells="1">
                  <from>
                    <xdr:col>3</xdr:col>
                    <xdr:colOff>213360</xdr:colOff>
                    <xdr:row>136</xdr:row>
                    <xdr:rowOff>30480</xdr:rowOff>
                  </from>
                  <to>
                    <xdr:col>3</xdr:col>
                    <xdr:colOff>662940</xdr:colOff>
                    <xdr:row>136</xdr:row>
                    <xdr:rowOff>289560</xdr:rowOff>
                  </to>
                </anchor>
              </controlPr>
            </control>
          </mc:Choice>
        </mc:AlternateContent>
        <mc:AlternateContent xmlns:mc="http://schemas.openxmlformats.org/markup-compatibility/2006">
          <mc:Choice Requires="x14">
            <control shapeId="9066" r:id="rId205" name="Check Box 874">
              <controlPr defaultSize="0" autoFill="0" autoLine="0" autoPict="0">
                <anchor moveWithCells="1">
                  <from>
                    <xdr:col>4</xdr:col>
                    <xdr:colOff>213360</xdr:colOff>
                    <xdr:row>136</xdr:row>
                    <xdr:rowOff>30480</xdr:rowOff>
                  </from>
                  <to>
                    <xdr:col>4</xdr:col>
                    <xdr:colOff>662940</xdr:colOff>
                    <xdr:row>136</xdr:row>
                    <xdr:rowOff>289560</xdr:rowOff>
                  </to>
                </anchor>
              </controlPr>
            </control>
          </mc:Choice>
        </mc:AlternateContent>
        <mc:AlternateContent xmlns:mc="http://schemas.openxmlformats.org/markup-compatibility/2006">
          <mc:Choice Requires="x14">
            <control shapeId="9067" r:id="rId206" name="Check Box 875">
              <controlPr defaultSize="0" autoFill="0" autoLine="0" autoPict="0">
                <anchor moveWithCells="1">
                  <from>
                    <xdr:col>6</xdr:col>
                    <xdr:colOff>213360</xdr:colOff>
                    <xdr:row>136</xdr:row>
                    <xdr:rowOff>30480</xdr:rowOff>
                  </from>
                  <to>
                    <xdr:col>6</xdr:col>
                    <xdr:colOff>662940</xdr:colOff>
                    <xdr:row>136</xdr:row>
                    <xdr:rowOff>289560</xdr:rowOff>
                  </to>
                </anchor>
              </controlPr>
            </control>
          </mc:Choice>
        </mc:AlternateContent>
        <mc:AlternateContent xmlns:mc="http://schemas.openxmlformats.org/markup-compatibility/2006">
          <mc:Choice Requires="x14">
            <control shapeId="9068" r:id="rId207" name="Check Box 876">
              <controlPr defaultSize="0" autoFill="0" autoLine="0" autoPict="0">
                <anchor moveWithCells="1">
                  <from>
                    <xdr:col>7</xdr:col>
                    <xdr:colOff>213360</xdr:colOff>
                    <xdr:row>136</xdr:row>
                    <xdr:rowOff>30480</xdr:rowOff>
                  </from>
                  <to>
                    <xdr:col>7</xdr:col>
                    <xdr:colOff>662940</xdr:colOff>
                    <xdr:row>136</xdr:row>
                    <xdr:rowOff>289560</xdr:rowOff>
                  </to>
                </anchor>
              </controlPr>
            </control>
          </mc:Choice>
        </mc:AlternateContent>
        <mc:AlternateContent xmlns:mc="http://schemas.openxmlformats.org/markup-compatibility/2006">
          <mc:Choice Requires="x14">
            <control shapeId="9069" r:id="rId208" name="Check Box 877">
              <controlPr defaultSize="0" autoFill="0" autoLine="0" autoPict="0">
                <anchor moveWithCells="1">
                  <from>
                    <xdr:col>8</xdr:col>
                    <xdr:colOff>213360</xdr:colOff>
                    <xdr:row>136</xdr:row>
                    <xdr:rowOff>30480</xdr:rowOff>
                  </from>
                  <to>
                    <xdr:col>8</xdr:col>
                    <xdr:colOff>662940</xdr:colOff>
                    <xdr:row>136</xdr:row>
                    <xdr:rowOff>289560</xdr:rowOff>
                  </to>
                </anchor>
              </controlPr>
            </control>
          </mc:Choice>
        </mc:AlternateContent>
        <mc:AlternateContent xmlns:mc="http://schemas.openxmlformats.org/markup-compatibility/2006">
          <mc:Choice Requires="x14">
            <control shapeId="9070" r:id="rId209" name="Check Box 878">
              <controlPr defaultSize="0" autoFill="0" autoLine="0" autoPict="0">
                <anchor moveWithCells="1">
                  <from>
                    <xdr:col>5</xdr:col>
                    <xdr:colOff>213360</xdr:colOff>
                    <xdr:row>136</xdr:row>
                    <xdr:rowOff>30480</xdr:rowOff>
                  </from>
                  <to>
                    <xdr:col>5</xdr:col>
                    <xdr:colOff>662940</xdr:colOff>
                    <xdr:row>136</xdr:row>
                    <xdr:rowOff>289560</xdr:rowOff>
                  </to>
                </anchor>
              </controlPr>
            </control>
          </mc:Choice>
        </mc:AlternateContent>
        <mc:AlternateContent xmlns:mc="http://schemas.openxmlformats.org/markup-compatibility/2006">
          <mc:Choice Requires="x14">
            <control shapeId="9074" r:id="rId210" name="Check Box 882">
              <controlPr defaultSize="0" autoFill="0" autoLine="0" autoPict="0">
                <anchor moveWithCells="1">
                  <from>
                    <xdr:col>2</xdr:col>
                    <xdr:colOff>213360</xdr:colOff>
                    <xdr:row>138</xdr:row>
                    <xdr:rowOff>30480</xdr:rowOff>
                  </from>
                  <to>
                    <xdr:col>2</xdr:col>
                    <xdr:colOff>662940</xdr:colOff>
                    <xdr:row>138</xdr:row>
                    <xdr:rowOff>289560</xdr:rowOff>
                  </to>
                </anchor>
              </controlPr>
            </control>
          </mc:Choice>
        </mc:AlternateContent>
        <mc:AlternateContent xmlns:mc="http://schemas.openxmlformats.org/markup-compatibility/2006">
          <mc:Choice Requires="x14">
            <control shapeId="9075" r:id="rId211" name="Check Box 883">
              <controlPr defaultSize="0" autoFill="0" autoLine="0" autoPict="0">
                <anchor moveWithCells="1">
                  <from>
                    <xdr:col>3</xdr:col>
                    <xdr:colOff>213360</xdr:colOff>
                    <xdr:row>138</xdr:row>
                    <xdr:rowOff>30480</xdr:rowOff>
                  </from>
                  <to>
                    <xdr:col>3</xdr:col>
                    <xdr:colOff>662940</xdr:colOff>
                    <xdr:row>138</xdr:row>
                    <xdr:rowOff>289560</xdr:rowOff>
                  </to>
                </anchor>
              </controlPr>
            </control>
          </mc:Choice>
        </mc:AlternateContent>
        <mc:AlternateContent xmlns:mc="http://schemas.openxmlformats.org/markup-compatibility/2006">
          <mc:Choice Requires="x14">
            <control shapeId="9076" r:id="rId212" name="Check Box 884">
              <controlPr defaultSize="0" autoFill="0" autoLine="0" autoPict="0">
                <anchor moveWithCells="1">
                  <from>
                    <xdr:col>4</xdr:col>
                    <xdr:colOff>213360</xdr:colOff>
                    <xdr:row>138</xdr:row>
                    <xdr:rowOff>30480</xdr:rowOff>
                  </from>
                  <to>
                    <xdr:col>4</xdr:col>
                    <xdr:colOff>662940</xdr:colOff>
                    <xdr:row>138</xdr:row>
                    <xdr:rowOff>289560</xdr:rowOff>
                  </to>
                </anchor>
              </controlPr>
            </control>
          </mc:Choice>
        </mc:AlternateContent>
        <mc:AlternateContent xmlns:mc="http://schemas.openxmlformats.org/markup-compatibility/2006">
          <mc:Choice Requires="x14">
            <control shapeId="9077" r:id="rId213" name="Check Box 885">
              <controlPr defaultSize="0" autoFill="0" autoLine="0" autoPict="0">
                <anchor moveWithCells="1">
                  <from>
                    <xdr:col>6</xdr:col>
                    <xdr:colOff>213360</xdr:colOff>
                    <xdr:row>138</xdr:row>
                    <xdr:rowOff>30480</xdr:rowOff>
                  </from>
                  <to>
                    <xdr:col>6</xdr:col>
                    <xdr:colOff>662940</xdr:colOff>
                    <xdr:row>138</xdr:row>
                    <xdr:rowOff>289560</xdr:rowOff>
                  </to>
                </anchor>
              </controlPr>
            </control>
          </mc:Choice>
        </mc:AlternateContent>
        <mc:AlternateContent xmlns:mc="http://schemas.openxmlformats.org/markup-compatibility/2006">
          <mc:Choice Requires="x14">
            <control shapeId="9078" r:id="rId214" name="Check Box 886">
              <controlPr defaultSize="0" autoFill="0" autoLine="0" autoPict="0">
                <anchor moveWithCells="1">
                  <from>
                    <xdr:col>7</xdr:col>
                    <xdr:colOff>213360</xdr:colOff>
                    <xdr:row>138</xdr:row>
                    <xdr:rowOff>30480</xdr:rowOff>
                  </from>
                  <to>
                    <xdr:col>7</xdr:col>
                    <xdr:colOff>662940</xdr:colOff>
                    <xdr:row>138</xdr:row>
                    <xdr:rowOff>289560</xdr:rowOff>
                  </to>
                </anchor>
              </controlPr>
            </control>
          </mc:Choice>
        </mc:AlternateContent>
        <mc:AlternateContent xmlns:mc="http://schemas.openxmlformats.org/markup-compatibility/2006">
          <mc:Choice Requires="x14">
            <control shapeId="9079" r:id="rId215" name="Check Box 887">
              <controlPr defaultSize="0" autoFill="0" autoLine="0" autoPict="0">
                <anchor moveWithCells="1">
                  <from>
                    <xdr:col>8</xdr:col>
                    <xdr:colOff>213360</xdr:colOff>
                    <xdr:row>138</xdr:row>
                    <xdr:rowOff>30480</xdr:rowOff>
                  </from>
                  <to>
                    <xdr:col>8</xdr:col>
                    <xdr:colOff>662940</xdr:colOff>
                    <xdr:row>138</xdr:row>
                    <xdr:rowOff>289560</xdr:rowOff>
                  </to>
                </anchor>
              </controlPr>
            </control>
          </mc:Choice>
        </mc:AlternateContent>
        <mc:AlternateContent xmlns:mc="http://schemas.openxmlformats.org/markup-compatibility/2006">
          <mc:Choice Requires="x14">
            <control shapeId="9080" r:id="rId216" name="Check Box 888">
              <controlPr defaultSize="0" autoFill="0" autoLine="0" autoPict="0">
                <anchor moveWithCells="1">
                  <from>
                    <xdr:col>5</xdr:col>
                    <xdr:colOff>213360</xdr:colOff>
                    <xdr:row>138</xdr:row>
                    <xdr:rowOff>30480</xdr:rowOff>
                  </from>
                  <to>
                    <xdr:col>5</xdr:col>
                    <xdr:colOff>662940</xdr:colOff>
                    <xdr:row>138</xdr:row>
                    <xdr:rowOff>289560</xdr:rowOff>
                  </to>
                </anchor>
              </controlPr>
            </control>
          </mc:Choice>
        </mc:AlternateContent>
        <mc:AlternateContent xmlns:mc="http://schemas.openxmlformats.org/markup-compatibility/2006">
          <mc:Choice Requires="x14">
            <control shapeId="9084" r:id="rId217" name="Check Box 892">
              <controlPr defaultSize="0" autoFill="0" autoLine="0" autoPict="0">
                <anchor moveWithCells="1">
                  <from>
                    <xdr:col>2</xdr:col>
                    <xdr:colOff>213360</xdr:colOff>
                    <xdr:row>140</xdr:row>
                    <xdr:rowOff>30480</xdr:rowOff>
                  </from>
                  <to>
                    <xdr:col>2</xdr:col>
                    <xdr:colOff>662940</xdr:colOff>
                    <xdr:row>140</xdr:row>
                    <xdr:rowOff>289560</xdr:rowOff>
                  </to>
                </anchor>
              </controlPr>
            </control>
          </mc:Choice>
        </mc:AlternateContent>
        <mc:AlternateContent xmlns:mc="http://schemas.openxmlformats.org/markup-compatibility/2006">
          <mc:Choice Requires="x14">
            <control shapeId="9085" r:id="rId218" name="Check Box 893">
              <controlPr defaultSize="0" autoFill="0" autoLine="0" autoPict="0">
                <anchor moveWithCells="1">
                  <from>
                    <xdr:col>3</xdr:col>
                    <xdr:colOff>213360</xdr:colOff>
                    <xdr:row>140</xdr:row>
                    <xdr:rowOff>30480</xdr:rowOff>
                  </from>
                  <to>
                    <xdr:col>3</xdr:col>
                    <xdr:colOff>662940</xdr:colOff>
                    <xdr:row>140</xdr:row>
                    <xdr:rowOff>289560</xdr:rowOff>
                  </to>
                </anchor>
              </controlPr>
            </control>
          </mc:Choice>
        </mc:AlternateContent>
        <mc:AlternateContent xmlns:mc="http://schemas.openxmlformats.org/markup-compatibility/2006">
          <mc:Choice Requires="x14">
            <control shapeId="9086" r:id="rId219" name="Check Box 894">
              <controlPr defaultSize="0" autoFill="0" autoLine="0" autoPict="0">
                <anchor moveWithCells="1">
                  <from>
                    <xdr:col>4</xdr:col>
                    <xdr:colOff>213360</xdr:colOff>
                    <xdr:row>140</xdr:row>
                    <xdr:rowOff>30480</xdr:rowOff>
                  </from>
                  <to>
                    <xdr:col>4</xdr:col>
                    <xdr:colOff>662940</xdr:colOff>
                    <xdr:row>140</xdr:row>
                    <xdr:rowOff>289560</xdr:rowOff>
                  </to>
                </anchor>
              </controlPr>
            </control>
          </mc:Choice>
        </mc:AlternateContent>
        <mc:AlternateContent xmlns:mc="http://schemas.openxmlformats.org/markup-compatibility/2006">
          <mc:Choice Requires="x14">
            <control shapeId="9087" r:id="rId220" name="Check Box 895">
              <controlPr defaultSize="0" autoFill="0" autoLine="0" autoPict="0">
                <anchor moveWithCells="1">
                  <from>
                    <xdr:col>6</xdr:col>
                    <xdr:colOff>213360</xdr:colOff>
                    <xdr:row>140</xdr:row>
                    <xdr:rowOff>30480</xdr:rowOff>
                  </from>
                  <to>
                    <xdr:col>6</xdr:col>
                    <xdr:colOff>662940</xdr:colOff>
                    <xdr:row>140</xdr:row>
                    <xdr:rowOff>289560</xdr:rowOff>
                  </to>
                </anchor>
              </controlPr>
            </control>
          </mc:Choice>
        </mc:AlternateContent>
        <mc:AlternateContent xmlns:mc="http://schemas.openxmlformats.org/markup-compatibility/2006">
          <mc:Choice Requires="x14">
            <control shapeId="9088" r:id="rId221" name="Check Box 896">
              <controlPr defaultSize="0" autoFill="0" autoLine="0" autoPict="0">
                <anchor moveWithCells="1">
                  <from>
                    <xdr:col>7</xdr:col>
                    <xdr:colOff>213360</xdr:colOff>
                    <xdr:row>140</xdr:row>
                    <xdr:rowOff>30480</xdr:rowOff>
                  </from>
                  <to>
                    <xdr:col>7</xdr:col>
                    <xdr:colOff>662940</xdr:colOff>
                    <xdr:row>140</xdr:row>
                    <xdr:rowOff>289560</xdr:rowOff>
                  </to>
                </anchor>
              </controlPr>
            </control>
          </mc:Choice>
        </mc:AlternateContent>
        <mc:AlternateContent xmlns:mc="http://schemas.openxmlformats.org/markup-compatibility/2006">
          <mc:Choice Requires="x14">
            <control shapeId="9089" r:id="rId222" name="Check Box 897">
              <controlPr defaultSize="0" autoFill="0" autoLine="0" autoPict="0">
                <anchor moveWithCells="1">
                  <from>
                    <xdr:col>8</xdr:col>
                    <xdr:colOff>213360</xdr:colOff>
                    <xdr:row>140</xdr:row>
                    <xdr:rowOff>30480</xdr:rowOff>
                  </from>
                  <to>
                    <xdr:col>8</xdr:col>
                    <xdr:colOff>662940</xdr:colOff>
                    <xdr:row>140</xdr:row>
                    <xdr:rowOff>289560</xdr:rowOff>
                  </to>
                </anchor>
              </controlPr>
            </control>
          </mc:Choice>
        </mc:AlternateContent>
        <mc:AlternateContent xmlns:mc="http://schemas.openxmlformats.org/markup-compatibility/2006">
          <mc:Choice Requires="x14">
            <control shapeId="9090" r:id="rId223" name="Check Box 898">
              <controlPr defaultSize="0" autoFill="0" autoLine="0" autoPict="0">
                <anchor moveWithCells="1">
                  <from>
                    <xdr:col>5</xdr:col>
                    <xdr:colOff>213360</xdr:colOff>
                    <xdr:row>140</xdr:row>
                    <xdr:rowOff>30480</xdr:rowOff>
                  </from>
                  <to>
                    <xdr:col>5</xdr:col>
                    <xdr:colOff>662940</xdr:colOff>
                    <xdr:row>140</xdr:row>
                    <xdr:rowOff>289560</xdr:rowOff>
                  </to>
                </anchor>
              </controlPr>
            </control>
          </mc:Choice>
        </mc:AlternateContent>
        <mc:AlternateContent xmlns:mc="http://schemas.openxmlformats.org/markup-compatibility/2006">
          <mc:Choice Requires="x14">
            <control shapeId="9094" r:id="rId224" name="Check Box 902">
              <controlPr defaultSize="0" autoFill="0" autoLine="0" autoPict="0">
                <anchor moveWithCells="1">
                  <from>
                    <xdr:col>2</xdr:col>
                    <xdr:colOff>213360</xdr:colOff>
                    <xdr:row>147</xdr:row>
                    <xdr:rowOff>30480</xdr:rowOff>
                  </from>
                  <to>
                    <xdr:col>2</xdr:col>
                    <xdr:colOff>662940</xdr:colOff>
                    <xdr:row>147</xdr:row>
                    <xdr:rowOff>289560</xdr:rowOff>
                  </to>
                </anchor>
              </controlPr>
            </control>
          </mc:Choice>
        </mc:AlternateContent>
        <mc:AlternateContent xmlns:mc="http://schemas.openxmlformats.org/markup-compatibility/2006">
          <mc:Choice Requires="x14">
            <control shapeId="9097" r:id="rId225" name="Check Box 905">
              <controlPr defaultSize="0" autoFill="0" autoLine="0" autoPict="0">
                <anchor moveWithCells="1">
                  <from>
                    <xdr:col>2</xdr:col>
                    <xdr:colOff>213360</xdr:colOff>
                    <xdr:row>150</xdr:row>
                    <xdr:rowOff>30480</xdr:rowOff>
                  </from>
                  <to>
                    <xdr:col>2</xdr:col>
                    <xdr:colOff>662940</xdr:colOff>
                    <xdr:row>150</xdr:row>
                    <xdr:rowOff>289560</xdr:rowOff>
                  </to>
                </anchor>
              </controlPr>
            </control>
          </mc:Choice>
        </mc:AlternateContent>
        <mc:AlternateContent xmlns:mc="http://schemas.openxmlformats.org/markup-compatibility/2006">
          <mc:Choice Requires="x14">
            <control shapeId="9100" r:id="rId226" name="Check Box 908">
              <controlPr defaultSize="0" autoFill="0" autoLine="0" autoPict="0">
                <anchor moveWithCells="1">
                  <from>
                    <xdr:col>2</xdr:col>
                    <xdr:colOff>213360</xdr:colOff>
                    <xdr:row>153</xdr:row>
                    <xdr:rowOff>30480</xdr:rowOff>
                  </from>
                  <to>
                    <xdr:col>2</xdr:col>
                    <xdr:colOff>662940</xdr:colOff>
                    <xdr:row>153</xdr:row>
                    <xdr:rowOff>289560</xdr:rowOff>
                  </to>
                </anchor>
              </controlPr>
            </control>
          </mc:Choice>
        </mc:AlternateContent>
        <mc:AlternateContent xmlns:mc="http://schemas.openxmlformats.org/markup-compatibility/2006">
          <mc:Choice Requires="x14">
            <control shapeId="9101" r:id="rId227" name="Check Box 909">
              <controlPr defaultSize="0" autoFill="0" autoLine="0" autoPict="0">
                <anchor moveWithCells="1">
                  <from>
                    <xdr:col>2</xdr:col>
                    <xdr:colOff>213360</xdr:colOff>
                    <xdr:row>156</xdr:row>
                    <xdr:rowOff>30480</xdr:rowOff>
                  </from>
                  <to>
                    <xdr:col>2</xdr:col>
                    <xdr:colOff>662940</xdr:colOff>
                    <xdr:row>156</xdr:row>
                    <xdr:rowOff>289560</xdr:rowOff>
                  </to>
                </anchor>
              </controlPr>
            </control>
          </mc:Choice>
        </mc:AlternateContent>
        <mc:AlternateContent xmlns:mc="http://schemas.openxmlformats.org/markup-compatibility/2006">
          <mc:Choice Requires="x14">
            <control shapeId="9102" r:id="rId228" name="Check Box 910">
              <controlPr defaultSize="0" autoFill="0" autoLine="0" autoPict="0">
                <anchor moveWithCells="1">
                  <from>
                    <xdr:col>2</xdr:col>
                    <xdr:colOff>213360</xdr:colOff>
                    <xdr:row>159</xdr:row>
                    <xdr:rowOff>30480</xdr:rowOff>
                  </from>
                  <to>
                    <xdr:col>2</xdr:col>
                    <xdr:colOff>662940</xdr:colOff>
                    <xdr:row>159</xdr:row>
                    <xdr:rowOff>289560</xdr:rowOff>
                  </to>
                </anchor>
              </controlPr>
            </control>
          </mc:Choice>
        </mc:AlternateContent>
        <mc:AlternateContent xmlns:mc="http://schemas.openxmlformats.org/markup-compatibility/2006">
          <mc:Choice Requires="x14">
            <control shapeId="9103" r:id="rId229" name="Check Box 911">
              <controlPr defaultSize="0" autoFill="0" autoLine="0" autoPict="0">
                <anchor moveWithCells="1">
                  <from>
                    <xdr:col>2</xdr:col>
                    <xdr:colOff>213360</xdr:colOff>
                    <xdr:row>162</xdr:row>
                    <xdr:rowOff>30480</xdr:rowOff>
                  </from>
                  <to>
                    <xdr:col>2</xdr:col>
                    <xdr:colOff>662940</xdr:colOff>
                    <xdr:row>162</xdr:row>
                    <xdr:rowOff>289560</xdr:rowOff>
                  </to>
                </anchor>
              </controlPr>
            </control>
          </mc:Choice>
        </mc:AlternateContent>
        <mc:AlternateContent xmlns:mc="http://schemas.openxmlformats.org/markup-compatibility/2006">
          <mc:Choice Requires="x14">
            <control shapeId="9106" r:id="rId230" name="Check Box 914">
              <controlPr defaultSize="0" autoFill="0" autoLine="0" autoPict="0">
                <anchor moveWithCells="1">
                  <from>
                    <xdr:col>2</xdr:col>
                    <xdr:colOff>213360</xdr:colOff>
                    <xdr:row>124</xdr:row>
                    <xdr:rowOff>30480</xdr:rowOff>
                  </from>
                  <to>
                    <xdr:col>2</xdr:col>
                    <xdr:colOff>662940</xdr:colOff>
                    <xdr:row>124</xdr:row>
                    <xdr:rowOff>289560</xdr:rowOff>
                  </to>
                </anchor>
              </controlPr>
            </control>
          </mc:Choice>
        </mc:AlternateContent>
        <mc:AlternateContent xmlns:mc="http://schemas.openxmlformats.org/markup-compatibility/2006">
          <mc:Choice Requires="x14">
            <control shapeId="9107" r:id="rId231" name="Check Box 915">
              <controlPr defaultSize="0" autoFill="0" autoLine="0" autoPict="0">
                <anchor moveWithCells="1">
                  <from>
                    <xdr:col>3</xdr:col>
                    <xdr:colOff>213360</xdr:colOff>
                    <xdr:row>124</xdr:row>
                    <xdr:rowOff>30480</xdr:rowOff>
                  </from>
                  <to>
                    <xdr:col>3</xdr:col>
                    <xdr:colOff>662940</xdr:colOff>
                    <xdr:row>124</xdr:row>
                    <xdr:rowOff>289560</xdr:rowOff>
                  </to>
                </anchor>
              </controlPr>
            </control>
          </mc:Choice>
        </mc:AlternateContent>
        <mc:AlternateContent xmlns:mc="http://schemas.openxmlformats.org/markup-compatibility/2006">
          <mc:Choice Requires="x14">
            <control shapeId="9108" r:id="rId232" name="Check Box 916">
              <controlPr defaultSize="0" autoFill="0" autoLine="0" autoPict="0">
                <anchor moveWithCells="1">
                  <from>
                    <xdr:col>4</xdr:col>
                    <xdr:colOff>213360</xdr:colOff>
                    <xdr:row>124</xdr:row>
                    <xdr:rowOff>30480</xdr:rowOff>
                  </from>
                  <to>
                    <xdr:col>4</xdr:col>
                    <xdr:colOff>662940</xdr:colOff>
                    <xdr:row>124</xdr:row>
                    <xdr:rowOff>289560</xdr:rowOff>
                  </to>
                </anchor>
              </controlPr>
            </control>
          </mc:Choice>
        </mc:AlternateContent>
        <mc:AlternateContent xmlns:mc="http://schemas.openxmlformats.org/markup-compatibility/2006">
          <mc:Choice Requires="x14">
            <control shapeId="9109" r:id="rId233" name="Check Box 917">
              <controlPr defaultSize="0" autoFill="0" autoLine="0" autoPict="0">
                <anchor moveWithCells="1">
                  <from>
                    <xdr:col>6</xdr:col>
                    <xdr:colOff>213360</xdr:colOff>
                    <xdr:row>124</xdr:row>
                    <xdr:rowOff>30480</xdr:rowOff>
                  </from>
                  <to>
                    <xdr:col>6</xdr:col>
                    <xdr:colOff>662940</xdr:colOff>
                    <xdr:row>124</xdr:row>
                    <xdr:rowOff>289560</xdr:rowOff>
                  </to>
                </anchor>
              </controlPr>
            </control>
          </mc:Choice>
        </mc:AlternateContent>
        <mc:AlternateContent xmlns:mc="http://schemas.openxmlformats.org/markup-compatibility/2006">
          <mc:Choice Requires="x14">
            <control shapeId="9110" r:id="rId234" name="Check Box 918">
              <controlPr defaultSize="0" autoFill="0" autoLine="0" autoPict="0">
                <anchor moveWithCells="1">
                  <from>
                    <xdr:col>7</xdr:col>
                    <xdr:colOff>213360</xdr:colOff>
                    <xdr:row>124</xdr:row>
                    <xdr:rowOff>30480</xdr:rowOff>
                  </from>
                  <to>
                    <xdr:col>7</xdr:col>
                    <xdr:colOff>662940</xdr:colOff>
                    <xdr:row>124</xdr:row>
                    <xdr:rowOff>289560</xdr:rowOff>
                  </to>
                </anchor>
              </controlPr>
            </control>
          </mc:Choice>
        </mc:AlternateContent>
        <mc:AlternateContent xmlns:mc="http://schemas.openxmlformats.org/markup-compatibility/2006">
          <mc:Choice Requires="x14">
            <control shapeId="9111" r:id="rId235" name="Check Box 919">
              <controlPr defaultSize="0" autoFill="0" autoLine="0" autoPict="0">
                <anchor moveWithCells="1">
                  <from>
                    <xdr:col>8</xdr:col>
                    <xdr:colOff>213360</xdr:colOff>
                    <xdr:row>124</xdr:row>
                    <xdr:rowOff>30480</xdr:rowOff>
                  </from>
                  <to>
                    <xdr:col>8</xdr:col>
                    <xdr:colOff>662940</xdr:colOff>
                    <xdr:row>124</xdr:row>
                    <xdr:rowOff>289560</xdr:rowOff>
                  </to>
                </anchor>
              </controlPr>
            </control>
          </mc:Choice>
        </mc:AlternateContent>
        <mc:AlternateContent xmlns:mc="http://schemas.openxmlformats.org/markup-compatibility/2006">
          <mc:Choice Requires="x14">
            <control shapeId="9112" r:id="rId236" name="Check Box 920">
              <controlPr defaultSize="0" autoFill="0" autoLine="0" autoPict="0">
                <anchor moveWithCells="1">
                  <from>
                    <xdr:col>5</xdr:col>
                    <xdr:colOff>213360</xdr:colOff>
                    <xdr:row>124</xdr:row>
                    <xdr:rowOff>30480</xdr:rowOff>
                  </from>
                  <to>
                    <xdr:col>5</xdr:col>
                    <xdr:colOff>662940</xdr:colOff>
                    <xdr:row>124</xdr:row>
                    <xdr:rowOff>289560</xdr:rowOff>
                  </to>
                </anchor>
              </controlPr>
            </control>
          </mc:Choice>
        </mc:AlternateContent>
        <mc:AlternateContent xmlns:mc="http://schemas.openxmlformats.org/markup-compatibility/2006">
          <mc:Choice Requires="x14">
            <control shapeId="9116" r:id="rId237" name="Check Box 924">
              <controlPr defaultSize="0" autoFill="0" autoLine="0" autoPict="0">
                <anchor moveWithCells="1">
                  <from>
                    <xdr:col>4</xdr:col>
                    <xdr:colOff>213360</xdr:colOff>
                    <xdr:row>169</xdr:row>
                    <xdr:rowOff>30480</xdr:rowOff>
                  </from>
                  <to>
                    <xdr:col>4</xdr:col>
                    <xdr:colOff>662940</xdr:colOff>
                    <xdr:row>169</xdr:row>
                    <xdr:rowOff>289560</xdr:rowOff>
                  </to>
                </anchor>
              </controlPr>
            </control>
          </mc:Choice>
        </mc:AlternateContent>
        <mc:AlternateContent xmlns:mc="http://schemas.openxmlformats.org/markup-compatibility/2006">
          <mc:Choice Requires="x14">
            <control shapeId="9117" r:id="rId238" name="Check Box 925">
              <controlPr defaultSize="0" autoFill="0" autoLine="0" autoPict="0">
                <anchor moveWithCells="1">
                  <from>
                    <xdr:col>4</xdr:col>
                    <xdr:colOff>213360</xdr:colOff>
                    <xdr:row>170</xdr:row>
                    <xdr:rowOff>30480</xdr:rowOff>
                  </from>
                  <to>
                    <xdr:col>4</xdr:col>
                    <xdr:colOff>662940</xdr:colOff>
                    <xdr:row>170</xdr:row>
                    <xdr:rowOff>289560</xdr:rowOff>
                  </to>
                </anchor>
              </controlPr>
            </control>
          </mc:Choice>
        </mc:AlternateContent>
        <mc:AlternateContent xmlns:mc="http://schemas.openxmlformats.org/markup-compatibility/2006">
          <mc:Choice Requires="x14">
            <control shapeId="9118" r:id="rId239" name="Check Box 926">
              <controlPr defaultSize="0" autoFill="0" autoLine="0" autoPict="0">
                <anchor moveWithCells="1">
                  <from>
                    <xdr:col>4</xdr:col>
                    <xdr:colOff>213360</xdr:colOff>
                    <xdr:row>171</xdr:row>
                    <xdr:rowOff>30480</xdr:rowOff>
                  </from>
                  <to>
                    <xdr:col>4</xdr:col>
                    <xdr:colOff>662940</xdr:colOff>
                    <xdr:row>171</xdr:row>
                    <xdr:rowOff>289560</xdr:rowOff>
                  </to>
                </anchor>
              </controlPr>
            </control>
          </mc:Choice>
        </mc:AlternateContent>
        <mc:AlternateContent xmlns:mc="http://schemas.openxmlformats.org/markup-compatibility/2006">
          <mc:Choice Requires="x14">
            <control shapeId="9119" r:id="rId240" name="Check Box 927">
              <controlPr defaultSize="0" autoFill="0" autoLine="0" autoPict="0">
                <anchor moveWithCells="1">
                  <from>
                    <xdr:col>4</xdr:col>
                    <xdr:colOff>213360</xdr:colOff>
                    <xdr:row>172</xdr:row>
                    <xdr:rowOff>76200</xdr:rowOff>
                  </from>
                  <to>
                    <xdr:col>4</xdr:col>
                    <xdr:colOff>662940</xdr:colOff>
                    <xdr:row>172</xdr:row>
                    <xdr:rowOff>335280</xdr:rowOff>
                  </to>
                </anchor>
              </controlPr>
            </control>
          </mc:Choice>
        </mc:AlternateContent>
        <mc:AlternateContent xmlns:mc="http://schemas.openxmlformats.org/markup-compatibility/2006">
          <mc:Choice Requires="x14">
            <control shapeId="9120" r:id="rId241" name="Check Box 928">
              <controlPr defaultSize="0" autoFill="0" autoLine="0" autoPict="0">
                <anchor moveWithCells="1">
                  <from>
                    <xdr:col>4</xdr:col>
                    <xdr:colOff>213360</xdr:colOff>
                    <xdr:row>173</xdr:row>
                    <xdr:rowOff>76200</xdr:rowOff>
                  </from>
                  <to>
                    <xdr:col>4</xdr:col>
                    <xdr:colOff>662940</xdr:colOff>
                    <xdr:row>173</xdr:row>
                    <xdr:rowOff>335280</xdr:rowOff>
                  </to>
                </anchor>
              </controlPr>
            </control>
          </mc:Choice>
        </mc:AlternateContent>
        <mc:AlternateContent xmlns:mc="http://schemas.openxmlformats.org/markup-compatibility/2006">
          <mc:Choice Requires="x14">
            <control shapeId="9121" r:id="rId242" name="Check Box 929">
              <controlPr defaultSize="0" autoFill="0" autoLine="0" autoPict="0">
                <anchor moveWithCells="1">
                  <from>
                    <xdr:col>4</xdr:col>
                    <xdr:colOff>213360</xdr:colOff>
                    <xdr:row>174</xdr:row>
                    <xdr:rowOff>76200</xdr:rowOff>
                  </from>
                  <to>
                    <xdr:col>4</xdr:col>
                    <xdr:colOff>662940</xdr:colOff>
                    <xdr:row>174</xdr:row>
                    <xdr:rowOff>335280</xdr:rowOff>
                  </to>
                </anchor>
              </controlPr>
            </control>
          </mc:Choice>
        </mc:AlternateContent>
        <mc:AlternateContent xmlns:mc="http://schemas.openxmlformats.org/markup-compatibility/2006">
          <mc:Choice Requires="x14">
            <control shapeId="9122" r:id="rId243" name="Check Box 930">
              <controlPr defaultSize="0" autoFill="0" autoLine="0" autoPict="0">
                <anchor moveWithCells="1">
                  <from>
                    <xdr:col>4</xdr:col>
                    <xdr:colOff>213360</xdr:colOff>
                    <xdr:row>180</xdr:row>
                    <xdr:rowOff>76200</xdr:rowOff>
                  </from>
                  <to>
                    <xdr:col>4</xdr:col>
                    <xdr:colOff>662940</xdr:colOff>
                    <xdr:row>180</xdr:row>
                    <xdr:rowOff>335280</xdr:rowOff>
                  </to>
                </anchor>
              </controlPr>
            </control>
          </mc:Choice>
        </mc:AlternateContent>
        <mc:AlternateContent xmlns:mc="http://schemas.openxmlformats.org/markup-compatibility/2006">
          <mc:Choice Requires="x14">
            <control shapeId="9123" r:id="rId244" name="Check Box 931">
              <controlPr defaultSize="0" autoFill="0" autoLine="0" autoPict="0">
                <anchor moveWithCells="1">
                  <from>
                    <xdr:col>4</xdr:col>
                    <xdr:colOff>213360</xdr:colOff>
                    <xdr:row>182</xdr:row>
                    <xdr:rowOff>76200</xdr:rowOff>
                  </from>
                  <to>
                    <xdr:col>4</xdr:col>
                    <xdr:colOff>662940</xdr:colOff>
                    <xdr:row>182</xdr:row>
                    <xdr:rowOff>335280</xdr:rowOff>
                  </to>
                </anchor>
              </controlPr>
            </control>
          </mc:Choice>
        </mc:AlternateContent>
        <mc:AlternateContent xmlns:mc="http://schemas.openxmlformats.org/markup-compatibility/2006">
          <mc:Choice Requires="x14">
            <control shapeId="9124" r:id="rId245" name="Check Box 932">
              <controlPr defaultSize="0" autoFill="0" autoLine="0" autoPict="0">
                <anchor moveWithCells="1">
                  <from>
                    <xdr:col>4</xdr:col>
                    <xdr:colOff>213360</xdr:colOff>
                    <xdr:row>183</xdr:row>
                    <xdr:rowOff>76200</xdr:rowOff>
                  </from>
                  <to>
                    <xdr:col>4</xdr:col>
                    <xdr:colOff>662940</xdr:colOff>
                    <xdr:row>183</xdr:row>
                    <xdr:rowOff>335280</xdr:rowOff>
                  </to>
                </anchor>
              </controlPr>
            </control>
          </mc:Choice>
        </mc:AlternateContent>
        <mc:AlternateContent xmlns:mc="http://schemas.openxmlformats.org/markup-compatibility/2006">
          <mc:Choice Requires="x14">
            <control shapeId="9125" r:id="rId246" name="Check Box 933">
              <controlPr defaultSize="0" autoFill="0" autoLine="0" autoPict="0">
                <anchor moveWithCells="1">
                  <from>
                    <xdr:col>4</xdr:col>
                    <xdr:colOff>213360</xdr:colOff>
                    <xdr:row>184</xdr:row>
                    <xdr:rowOff>76200</xdr:rowOff>
                  </from>
                  <to>
                    <xdr:col>4</xdr:col>
                    <xdr:colOff>662940</xdr:colOff>
                    <xdr:row>184</xdr:row>
                    <xdr:rowOff>335280</xdr:rowOff>
                  </to>
                </anchor>
              </controlPr>
            </control>
          </mc:Choice>
        </mc:AlternateContent>
        <mc:AlternateContent xmlns:mc="http://schemas.openxmlformats.org/markup-compatibility/2006">
          <mc:Choice Requires="x14">
            <control shapeId="9126" r:id="rId247" name="Check Box 934">
              <controlPr defaultSize="0" autoFill="0" autoLine="0" autoPict="0">
                <anchor moveWithCells="1">
                  <from>
                    <xdr:col>4</xdr:col>
                    <xdr:colOff>213360</xdr:colOff>
                    <xdr:row>185</xdr:row>
                    <xdr:rowOff>76200</xdr:rowOff>
                  </from>
                  <to>
                    <xdr:col>4</xdr:col>
                    <xdr:colOff>662940</xdr:colOff>
                    <xdr:row>185</xdr:row>
                    <xdr:rowOff>335280</xdr:rowOff>
                  </to>
                </anchor>
              </controlPr>
            </control>
          </mc:Choice>
        </mc:AlternateContent>
        <mc:AlternateContent xmlns:mc="http://schemas.openxmlformats.org/markup-compatibility/2006">
          <mc:Choice Requires="x14">
            <control shapeId="14366" r:id="rId248" name="Check Box 1054">
              <controlPr defaultSize="0" autoFill="0" autoLine="0" autoPict="0">
                <anchor moveWithCells="1">
                  <from>
                    <xdr:col>2</xdr:col>
                    <xdr:colOff>213360</xdr:colOff>
                    <xdr:row>235</xdr:row>
                    <xdr:rowOff>30480</xdr:rowOff>
                  </from>
                  <to>
                    <xdr:col>2</xdr:col>
                    <xdr:colOff>662940</xdr:colOff>
                    <xdr:row>236</xdr:row>
                    <xdr:rowOff>38100</xdr:rowOff>
                  </to>
                </anchor>
              </controlPr>
            </control>
          </mc:Choice>
        </mc:AlternateContent>
        <mc:AlternateContent xmlns:mc="http://schemas.openxmlformats.org/markup-compatibility/2006">
          <mc:Choice Requires="x14">
            <control shapeId="14367" r:id="rId249" name="Check Box 1055">
              <controlPr defaultSize="0" autoFill="0" autoLine="0" autoPict="0">
                <anchor moveWithCells="1">
                  <from>
                    <xdr:col>3</xdr:col>
                    <xdr:colOff>213360</xdr:colOff>
                    <xdr:row>235</xdr:row>
                    <xdr:rowOff>30480</xdr:rowOff>
                  </from>
                  <to>
                    <xdr:col>3</xdr:col>
                    <xdr:colOff>662940</xdr:colOff>
                    <xdr:row>236</xdr:row>
                    <xdr:rowOff>38100</xdr:rowOff>
                  </to>
                </anchor>
              </controlPr>
            </control>
          </mc:Choice>
        </mc:AlternateContent>
        <mc:AlternateContent xmlns:mc="http://schemas.openxmlformats.org/markup-compatibility/2006">
          <mc:Choice Requires="x14">
            <control shapeId="14368" r:id="rId250" name="Check Box 1056">
              <controlPr defaultSize="0" autoFill="0" autoLine="0" autoPict="0">
                <anchor moveWithCells="1">
                  <from>
                    <xdr:col>4</xdr:col>
                    <xdr:colOff>213360</xdr:colOff>
                    <xdr:row>235</xdr:row>
                    <xdr:rowOff>30480</xdr:rowOff>
                  </from>
                  <to>
                    <xdr:col>4</xdr:col>
                    <xdr:colOff>662940</xdr:colOff>
                    <xdr:row>236</xdr:row>
                    <xdr:rowOff>38100</xdr:rowOff>
                  </to>
                </anchor>
              </controlPr>
            </control>
          </mc:Choice>
        </mc:AlternateContent>
        <mc:AlternateContent xmlns:mc="http://schemas.openxmlformats.org/markup-compatibility/2006">
          <mc:Choice Requires="x14">
            <control shapeId="14369" r:id="rId251" name="Check Box 1057">
              <controlPr defaultSize="0" autoFill="0" autoLine="0" autoPict="0">
                <anchor moveWithCells="1">
                  <from>
                    <xdr:col>5</xdr:col>
                    <xdr:colOff>213360</xdr:colOff>
                    <xdr:row>235</xdr:row>
                    <xdr:rowOff>30480</xdr:rowOff>
                  </from>
                  <to>
                    <xdr:col>5</xdr:col>
                    <xdr:colOff>662940</xdr:colOff>
                    <xdr:row>236</xdr:row>
                    <xdr:rowOff>38100</xdr:rowOff>
                  </to>
                </anchor>
              </controlPr>
            </control>
          </mc:Choice>
        </mc:AlternateContent>
        <mc:AlternateContent xmlns:mc="http://schemas.openxmlformats.org/markup-compatibility/2006">
          <mc:Choice Requires="x14">
            <control shapeId="14371" r:id="rId252" name="Check Box 1059">
              <controlPr defaultSize="0" autoFill="0" autoLine="0" autoPict="0">
                <anchor moveWithCells="1">
                  <from>
                    <xdr:col>6</xdr:col>
                    <xdr:colOff>213360</xdr:colOff>
                    <xdr:row>235</xdr:row>
                    <xdr:rowOff>30480</xdr:rowOff>
                  </from>
                  <to>
                    <xdr:col>6</xdr:col>
                    <xdr:colOff>662940</xdr:colOff>
                    <xdr:row>236</xdr:row>
                    <xdr:rowOff>38100</xdr:rowOff>
                  </to>
                </anchor>
              </controlPr>
            </control>
          </mc:Choice>
        </mc:AlternateContent>
        <mc:AlternateContent xmlns:mc="http://schemas.openxmlformats.org/markup-compatibility/2006">
          <mc:Choice Requires="x14">
            <control shapeId="14372" r:id="rId253" name="Check Box 1060">
              <controlPr defaultSize="0" autoFill="0" autoLine="0" autoPict="0">
                <anchor moveWithCells="1">
                  <from>
                    <xdr:col>7</xdr:col>
                    <xdr:colOff>213360</xdr:colOff>
                    <xdr:row>235</xdr:row>
                    <xdr:rowOff>30480</xdr:rowOff>
                  </from>
                  <to>
                    <xdr:col>7</xdr:col>
                    <xdr:colOff>662940</xdr:colOff>
                    <xdr:row>236</xdr:row>
                    <xdr:rowOff>38100</xdr:rowOff>
                  </to>
                </anchor>
              </controlPr>
            </control>
          </mc:Choice>
        </mc:AlternateContent>
        <mc:AlternateContent xmlns:mc="http://schemas.openxmlformats.org/markup-compatibility/2006">
          <mc:Choice Requires="x14">
            <control shapeId="14373" r:id="rId254" name="Check Box 1061">
              <controlPr defaultSize="0" autoFill="0" autoLine="0" autoPict="0">
                <anchor moveWithCells="1">
                  <from>
                    <xdr:col>8</xdr:col>
                    <xdr:colOff>213360</xdr:colOff>
                    <xdr:row>235</xdr:row>
                    <xdr:rowOff>30480</xdr:rowOff>
                  </from>
                  <to>
                    <xdr:col>8</xdr:col>
                    <xdr:colOff>662940</xdr:colOff>
                    <xdr:row>236</xdr:row>
                    <xdr:rowOff>38100</xdr:rowOff>
                  </to>
                </anchor>
              </controlPr>
            </control>
          </mc:Choice>
        </mc:AlternateContent>
        <mc:AlternateContent xmlns:mc="http://schemas.openxmlformats.org/markup-compatibility/2006">
          <mc:Choice Requires="x14">
            <control shapeId="14374" r:id="rId255" name="Check Box 1062">
              <controlPr defaultSize="0" autoFill="0" autoLine="0" autoPict="0">
                <anchor moveWithCells="1">
                  <from>
                    <xdr:col>2</xdr:col>
                    <xdr:colOff>213360</xdr:colOff>
                    <xdr:row>236</xdr:row>
                    <xdr:rowOff>30480</xdr:rowOff>
                  </from>
                  <to>
                    <xdr:col>2</xdr:col>
                    <xdr:colOff>662940</xdr:colOff>
                    <xdr:row>237</xdr:row>
                    <xdr:rowOff>38100</xdr:rowOff>
                  </to>
                </anchor>
              </controlPr>
            </control>
          </mc:Choice>
        </mc:AlternateContent>
        <mc:AlternateContent xmlns:mc="http://schemas.openxmlformats.org/markup-compatibility/2006">
          <mc:Choice Requires="x14">
            <control shapeId="14375" r:id="rId256" name="Check Box 1063">
              <controlPr defaultSize="0" autoFill="0" autoLine="0" autoPict="0">
                <anchor moveWithCells="1">
                  <from>
                    <xdr:col>3</xdr:col>
                    <xdr:colOff>213360</xdr:colOff>
                    <xdr:row>236</xdr:row>
                    <xdr:rowOff>30480</xdr:rowOff>
                  </from>
                  <to>
                    <xdr:col>3</xdr:col>
                    <xdr:colOff>662940</xdr:colOff>
                    <xdr:row>237</xdr:row>
                    <xdr:rowOff>38100</xdr:rowOff>
                  </to>
                </anchor>
              </controlPr>
            </control>
          </mc:Choice>
        </mc:AlternateContent>
        <mc:AlternateContent xmlns:mc="http://schemas.openxmlformats.org/markup-compatibility/2006">
          <mc:Choice Requires="x14">
            <control shapeId="14376" r:id="rId257" name="Check Box 1064">
              <controlPr defaultSize="0" autoFill="0" autoLine="0" autoPict="0">
                <anchor moveWithCells="1">
                  <from>
                    <xdr:col>4</xdr:col>
                    <xdr:colOff>213360</xdr:colOff>
                    <xdr:row>236</xdr:row>
                    <xdr:rowOff>30480</xdr:rowOff>
                  </from>
                  <to>
                    <xdr:col>4</xdr:col>
                    <xdr:colOff>662940</xdr:colOff>
                    <xdr:row>237</xdr:row>
                    <xdr:rowOff>38100</xdr:rowOff>
                  </to>
                </anchor>
              </controlPr>
            </control>
          </mc:Choice>
        </mc:AlternateContent>
        <mc:AlternateContent xmlns:mc="http://schemas.openxmlformats.org/markup-compatibility/2006">
          <mc:Choice Requires="x14">
            <control shapeId="14377" r:id="rId258" name="Check Box 1065">
              <controlPr defaultSize="0" autoFill="0" autoLine="0" autoPict="0">
                <anchor moveWithCells="1">
                  <from>
                    <xdr:col>5</xdr:col>
                    <xdr:colOff>213360</xdr:colOff>
                    <xdr:row>236</xdr:row>
                    <xdr:rowOff>30480</xdr:rowOff>
                  </from>
                  <to>
                    <xdr:col>5</xdr:col>
                    <xdr:colOff>662940</xdr:colOff>
                    <xdr:row>237</xdr:row>
                    <xdr:rowOff>38100</xdr:rowOff>
                  </to>
                </anchor>
              </controlPr>
            </control>
          </mc:Choice>
        </mc:AlternateContent>
        <mc:AlternateContent xmlns:mc="http://schemas.openxmlformats.org/markup-compatibility/2006">
          <mc:Choice Requires="x14">
            <control shapeId="14378" r:id="rId259" name="Check Box 1066">
              <controlPr defaultSize="0" autoFill="0" autoLine="0" autoPict="0">
                <anchor moveWithCells="1">
                  <from>
                    <xdr:col>6</xdr:col>
                    <xdr:colOff>213360</xdr:colOff>
                    <xdr:row>236</xdr:row>
                    <xdr:rowOff>30480</xdr:rowOff>
                  </from>
                  <to>
                    <xdr:col>6</xdr:col>
                    <xdr:colOff>662940</xdr:colOff>
                    <xdr:row>237</xdr:row>
                    <xdr:rowOff>38100</xdr:rowOff>
                  </to>
                </anchor>
              </controlPr>
            </control>
          </mc:Choice>
        </mc:AlternateContent>
        <mc:AlternateContent xmlns:mc="http://schemas.openxmlformats.org/markup-compatibility/2006">
          <mc:Choice Requires="x14">
            <control shapeId="14379" r:id="rId260" name="Check Box 1067">
              <controlPr defaultSize="0" autoFill="0" autoLine="0" autoPict="0">
                <anchor moveWithCells="1">
                  <from>
                    <xdr:col>7</xdr:col>
                    <xdr:colOff>213360</xdr:colOff>
                    <xdr:row>236</xdr:row>
                    <xdr:rowOff>30480</xdr:rowOff>
                  </from>
                  <to>
                    <xdr:col>7</xdr:col>
                    <xdr:colOff>662940</xdr:colOff>
                    <xdr:row>237</xdr:row>
                    <xdr:rowOff>38100</xdr:rowOff>
                  </to>
                </anchor>
              </controlPr>
            </control>
          </mc:Choice>
        </mc:AlternateContent>
        <mc:AlternateContent xmlns:mc="http://schemas.openxmlformats.org/markup-compatibility/2006">
          <mc:Choice Requires="x14">
            <control shapeId="14380" r:id="rId261" name="Check Box 1068">
              <controlPr defaultSize="0" autoFill="0" autoLine="0" autoPict="0">
                <anchor moveWithCells="1">
                  <from>
                    <xdr:col>8</xdr:col>
                    <xdr:colOff>213360</xdr:colOff>
                    <xdr:row>236</xdr:row>
                    <xdr:rowOff>30480</xdr:rowOff>
                  </from>
                  <to>
                    <xdr:col>8</xdr:col>
                    <xdr:colOff>662940</xdr:colOff>
                    <xdr:row>237</xdr:row>
                    <xdr:rowOff>38100</xdr:rowOff>
                  </to>
                </anchor>
              </controlPr>
            </control>
          </mc:Choice>
        </mc:AlternateContent>
        <mc:AlternateContent xmlns:mc="http://schemas.openxmlformats.org/markup-compatibility/2006">
          <mc:Choice Requires="x14">
            <control shapeId="14381" r:id="rId262" name="Check Box 1069">
              <controlPr defaultSize="0" autoFill="0" autoLine="0" autoPict="0">
                <anchor moveWithCells="1">
                  <from>
                    <xdr:col>2</xdr:col>
                    <xdr:colOff>213360</xdr:colOff>
                    <xdr:row>237</xdr:row>
                    <xdr:rowOff>30480</xdr:rowOff>
                  </from>
                  <to>
                    <xdr:col>2</xdr:col>
                    <xdr:colOff>662940</xdr:colOff>
                    <xdr:row>237</xdr:row>
                    <xdr:rowOff>289560</xdr:rowOff>
                  </to>
                </anchor>
              </controlPr>
            </control>
          </mc:Choice>
        </mc:AlternateContent>
        <mc:AlternateContent xmlns:mc="http://schemas.openxmlformats.org/markup-compatibility/2006">
          <mc:Choice Requires="x14">
            <control shapeId="14382" r:id="rId263" name="Check Box 1070">
              <controlPr defaultSize="0" autoFill="0" autoLine="0" autoPict="0">
                <anchor moveWithCells="1">
                  <from>
                    <xdr:col>3</xdr:col>
                    <xdr:colOff>213360</xdr:colOff>
                    <xdr:row>237</xdr:row>
                    <xdr:rowOff>30480</xdr:rowOff>
                  </from>
                  <to>
                    <xdr:col>3</xdr:col>
                    <xdr:colOff>662940</xdr:colOff>
                    <xdr:row>237</xdr:row>
                    <xdr:rowOff>289560</xdr:rowOff>
                  </to>
                </anchor>
              </controlPr>
            </control>
          </mc:Choice>
        </mc:AlternateContent>
        <mc:AlternateContent xmlns:mc="http://schemas.openxmlformats.org/markup-compatibility/2006">
          <mc:Choice Requires="x14">
            <control shapeId="14383" r:id="rId264" name="Check Box 1071">
              <controlPr defaultSize="0" autoFill="0" autoLine="0" autoPict="0">
                <anchor moveWithCells="1">
                  <from>
                    <xdr:col>4</xdr:col>
                    <xdr:colOff>213360</xdr:colOff>
                    <xdr:row>237</xdr:row>
                    <xdr:rowOff>30480</xdr:rowOff>
                  </from>
                  <to>
                    <xdr:col>4</xdr:col>
                    <xdr:colOff>662940</xdr:colOff>
                    <xdr:row>237</xdr:row>
                    <xdr:rowOff>289560</xdr:rowOff>
                  </to>
                </anchor>
              </controlPr>
            </control>
          </mc:Choice>
        </mc:AlternateContent>
        <mc:AlternateContent xmlns:mc="http://schemas.openxmlformats.org/markup-compatibility/2006">
          <mc:Choice Requires="x14">
            <control shapeId="14384" r:id="rId265" name="Check Box 1072">
              <controlPr defaultSize="0" autoFill="0" autoLine="0" autoPict="0">
                <anchor moveWithCells="1">
                  <from>
                    <xdr:col>5</xdr:col>
                    <xdr:colOff>213360</xdr:colOff>
                    <xdr:row>237</xdr:row>
                    <xdr:rowOff>30480</xdr:rowOff>
                  </from>
                  <to>
                    <xdr:col>5</xdr:col>
                    <xdr:colOff>662940</xdr:colOff>
                    <xdr:row>237</xdr:row>
                    <xdr:rowOff>289560</xdr:rowOff>
                  </to>
                </anchor>
              </controlPr>
            </control>
          </mc:Choice>
        </mc:AlternateContent>
        <mc:AlternateContent xmlns:mc="http://schemas.openxmlformats.org/markup-compatibility/2006">
          <mc:Choice Requires="x14">
            <control shapeId="14385" r:id="rId266" name="Check Box 1073">
              <controlPr defaultSize="0" autoFill="0" autoLine="0" autoPict="0">
                <anchor moveWithCells="1">
                  <from>
                    <xdr:col>6</xdr:col>
                    <xdr:colOff>213360</xdr:colOff>
                    <xdr:row>237</xdr:row>
                    <xdr:rowOff>30480</xdr:rowOff>
                  </from>
                  <to>
                    <xdr:col>6</xdr:col>
                    <xdr:colOff>662940</xdr:colOff>
                    <xdr:row>237</xdr:row>
                    <xdr:rowOff>289560</xdr:rowOff>
                  </to>
                </anchor>
              </controlPr>
            </control>
          </mc:Choice>
        </mc:AlternateContent>
        <mc:AlternateContent xmlns:mc="http://schemas.openxmlformats.org/markup-compatibility/2006">
          <mc:Choice Requires="x14">
            <control shapeId="14386" r:id="rId267" name="Check Box 1074">
              <controlPr defaultSize="0" autoFill="0" autoLine="0" autoPict="0">
                <anchor moveWithCells="1">
                  <from>
                    <xdr:col>7</xdr:col>
                    <xdr:colOff>213360</xdr:colOff>
                    <xdr:row>237</xdr:row>
                    <xdr:rowOff>30480</xdr:rowOff>
                  </from>
                  <to>
                    <xdr:col>7</xdr:col>
                    <xdr:colOff>662940</xdr:colOff>
                    <xdr:row>237</xdr:row>
                    <xdr:rowOff>289560</xdr:rowOff>
                  </to>
                </anchor>
              </controlPr>
            </control>
          </mc:Choice>
        </mc:AlternateContent>
        <mc:AlternateContent xmlns:mc="http://schemas.openxmlformats.org/markup-compatibility/2006">
          <mc:Choice Requires="x14">
            <control shapeId="14387" r:id="rId268" name="Check Box 1075">
              <controlPr defaultSize="0" autoFill="0" autoLine="0" autoPict="0">
                <anchor moveWithCells="1">
                  <from>
                    <xdr:col>8</xdr:col>
                    <xdr:colOff>213360</xdr:colOff>
                    <xdr:row>237</xdr:row>
                    <xdr:rowOff>30480</xdr:rowOff>
                  </from>
                  <to>
                    <xdr:col>8</xdr:col>
                    <xdr:colOff>662940</xdr:colOff>
                    <xdr:row>237</xdr:row>
                    <xdr:rowOff>289560</xdr:rowOff>
                  </to>
                </anchor>
              </controlPr>
            </control>
          </mc:Choice>
        </mc:AlternateContent>
        <mc:AlternateContent xmlns:mc="http://schemas.openxmlformats.org/markup-compatibility/2006">
          <mc:Choice Requires="x14">
            <control shapeId="14388" r:id="rId269" name="Check Box 1076">
              <controlPr defaultSize="0" autoFill="0" autoLine="0" autoPict="0">
                <anchor moveWithCells="1">
                  <from>
                    <xdr:col>2</xdr:col>
                    <xdr:colOff>213360</xdr:colOff>
                    <xdr:row>239</xdr:row>
                    <xdr:rowOff>30480</xdr:rowOff>
                  </from>
                  <to>
                    <xdr:col>2</xdr:col>
                    <xdr:colOff>662940</xdr:colOff>
                    <xdr:row>239</xdr:row>
                    <xdr:rowOff>289560</xdr:rowOff>
                  </to>
                </anchor>
              </controlPr>
            </control>
          </mc:Choice>
        </mc:AlternateContent>
        <mc:AlternateContent xmlns:mc="http://schemas.openxmlformats.org/markup-compatibility/2006">
          <mc:Choice Requires="x14">
            <control shapeId="14389" r:id="rId270" name="Check Box 1077">
              <controlPr defaultSize="0" autoFill="0" autoLine="0" autoPict="0">
                <anchor moveWithCells="1">
                  <from>
                    <xdr:col>3</xdr:col>
                    <xdr:colOff>213360</xdr:colOff>
                    <xdr:row>239</xdr:row>
                    <xdr:rowOff>30480</xdr:rowOff>
                  </from>
                  <to>
                    <xdr:col>3</xdr:col>
                    <xdr:colOff>662940</xdr:colOff>
                    <xdr:row>239</xdr:row>
                    <xdr:rowOff>289560</xdr:rowOff>
                  </to>
                </anchor>
              </controlPr>
            </control>
          </mc:Choice>
        </mc:AlternateContent>
        <mc:AlternateContent xmlns:mc="http://schemas.openxmlformats.org/markup-compatibility/2006">
          <mc:Choice Requires="x14">
            <control shapeId="14390" r:id="rId271" name="Check Box 1078">
              <controlPr defaultSize="0" autoFill="0" autoLine="0" autoPict="0">
                <anchor moveWithCells="1">
                  <from>
                    <xdr:col>4</xdr:col>
                    <xdr:colOff>213360</xdr:colOff>
                    <xdr:row>239</xdr:row>
                    <xdr:rowOff>30480</xdr:rowOff>
                  </from>
                  <to>
                    <xdr:col>4</xdr:col>
                    <xdr:colOff>662940</xdr:colOff>
                    <xdr:row>239</xdr:row>
                    <xdr:rowOff>289560</xdr:rowOff>
                  </to>
                </anchor>
              </controlPr>
            </control>
          </mc:Choice>
        </mc:AlternateContent>
        <mc:AlternateContent xmlns:mc="http://schemas.openxmlformats.org/markup-compatibility/2006">
          <mc:Choice Requires="x14">
            <control shapeId="14391" r:id="rId272" name="Check Box 1079">
              <controlPr defaultSize="0" autoFill="0" autoLine="0" autoPict="0">
                <anchor moveWithCells="1">
                  <from>
                    <xdr:col>5</xdr:col>
                    <xdr:colOff>213360</xdr:colOff>
                    <xdr:row>239</xdr:row>
                    <xdr:rowOff>30480</xdr:rowOff>
                  </from>
                  <to>
                    <xdr:col>5</xdr:col>
                    <xdr:colOff>662940</xdr:colOff>
                    <xdr:row>239</xdr:row>
                    <xdr:rowOff>289560</xdr:rowOff>
                  </to>
                </anchor>
              </controlPr>
            </control>
          </mc:Choice>
        </mc:AlternateContent>
        <mc:AlternateContent xmlns:mc="http://schemas.openxmlformats.org/markup-compatibility/2006">
          <mc:Choice Requires="x14">
            <control shapeId="14392" r:id="rId273" name="Check Box 1080">
              <controlPr defaultSize="0" autoFill="0" autoLine="0" autoPict="0">
                <anchor moveWithCells="1">
                  <from>
                    <xdr:col>6</xdr:col>
                    <xdr:colOff>213360</xdr:colOff>
                    <xdr:row>239</xdr:row>
                    <xdr:rowOff>30480</xdr:rowOff>
                  </from>
                  <to>
                    <xdr:col>6</xdr:col>
                    <xdr:colOff>662940</xdr:colOff>
                    <xdr:row>239</xdr:row>
                    <xdr:rowOff>289560</xdr:rowOff>
                  </to>
                </anchor>
              </controlPr>
            </control>
          </mc:Choice>
        </mc:AlternateContent>
        <mc:AlternateContent xmlns:mc="http://schemas.openxmlformats.org/markup-compatibility/2006">
          <mc:Choice Requires="x14">
            <control shapeId="14393" r:id="rId274" name="Check Box 1081">
              <controlPr defaultSize="0" autoFill="0" autoLine="0" autoPict="0">
                <anchor moveWithCells="1">
                  <from>
                    <xdr:col>7</xdr:col>
                    <xdr:colOff>213360</xdr:colOff>
                    <xdr:row>239</xdr:row>
                    <xdr:rowOff>30480</xdr:rowOff>
                  </from>
                  <to>
                    <xdr:col>7</xdr:col>
                    <xdr:colOff>662940</xdr:colOff>
                    <xdr:row>239</xdr:row>
                    <xdr:rowOff>289560</xdr:rowOff>
                  </to>
                </anchor>
              </controlPr>
            </control>
          </mc:Choice>
        </mc:AlternateContent>
        <mc:AlternateContent xmlns:mc="http://schemas.openxmlformats.org/markup-compatibility/2006">
          <mc:Choice Requires="x14">
            <control shapeId="14394" r:id="rId275" name="Check Box 1082">
              <controlPr defaultSize="0" autoFill="0" autoLine="0" autoPict="0">
                <anchor moveWithCells="1">
                  <from>
                    <xdr:col>8</xdr:col>
                    <xdr:colOff>213360</xdr:colOff>
                    <xdr:row>239</xdr:row>
                    <xdr:rowOff>30480</xdr:rowOff>
                  </from>
                  <to>
                    <xdr:col>8</xdr:col>
                    <xdr:colOff>662940</xdr:colOff>
                    <xdr:row>239</xdr:row>
                    <xdr:rowOff>289560</xdr:rowOff>
                  </to>
                </anchor>
              </controlPr>
            </control>
          </mc:Choice>
        </mc:AlternateContent>
        <mc:AlternateContent xmlns:mc="http://schemas.openxmlformats.org/markup-compatibility/2006">
          <mc:Choice Requires="x14">
            <control shapeId="14423" r:id="rId276" name="Check Box 1111">
              <controlPr defaultSize="0" autoFill="0" autoLine="0" autoPict="0">
                <anchor moveWithCells="1">
                  <from>
                    <xdr:col>4</xdr:col>
                    <xdr:colOff>213360</xdr:colOff>
                    <xdr:row>353</xdr:row>
                    <xdr:rowOff>30480</xdr:rowOff>
                  </from>
                  <to>
                    <xdr:col>4</xdr:col>
                    <xdr:colOff>662940</xdr:colOff>
                    <xdr:row>353</xdr:row>
                    <xdr:rowOff>289560</xdr:rowOff>
                  </to>
                </anchor>
              </controlPr>
            </control>
          </mc:Choice>
        </mc:AlternateContent>
        <mc:AlternateContent xmlns:mc="http://schemas.openxmlformats.org/markup-compatibility/2006">
          <mc:Choice Requires="x14">
            <control shapeId="14427" r:id="rId277" name="Check Box 1115">
              <controlPr defaultSize="0" autoFill="0" autoLine="0" autoPict="0">
                <anchor moveWithCells="1">
                  <from>
                    <xdr:col>4</xdr:col>
                    <xdr:colOff>213360</xdr:colOff>
                    <xdr:row>367</xdr:row>
                    <xdr:rowOff>30480</xdr:rowOff>
                  </from>
                  <to>
                    <xdr:col>4</xdr:col>
                    <xdr:colOff>662940</xdr:colOff>
                    <xdr:row>367</xdr:row>
                    <xdr:rowOff>289560</xdr:rowOff>
                  </to>
                </anchor>
              </controlPr>
            </control>
          </mc:Choice>
        </mc:AlternateContent>
        <mc:AlternateContent xmlns:mc="http://schemas.openxmlformats.org/markup-compatibility/2006">
          <mc:Choice Requires="x14">
            <control shapeId="14428" r:id="rId278" name="Check Box 1116">
              <controlPr defaultSize="0" autoFill="0" autoLine="0" autoPict="0">
                <anchor moveWithCells="1">
                  <from>
                    <xdr:col>4</xdr:col>
                    <xdr:colOff>213360</xdr:colOff>
                    <xdr:row>368</xdr:row>
                    <xdr:rowOff>30480</xdr:rowOff>
                  </from>
                  <to>
                    <xdr:col>4</xdr:col>
                    <xdr:colOff>662940</xdr:colOff>
                    <xdr:row>368</xdr:row>
                    <xdr:rowOff>289560</xdr:rowOff>
                  </to>
                </anchor>
              </controlPr>
            </control>
          </mc:Choice>
        </mc:AlternateContent>
        <mc:AlternateContent xmlns:mc="http://schemas.openxmlformats.org/markup-compatibility/2006">
          <mc:Choice Requires="x14">
            <control shapeId="14429" r:id="rId279" name="Check Box 1117">
              <controlPr defaultSize="0" autoFill="0" autoLine="0" autoPict="0">
                <anchor moveWithCells="1">
                  <from>
                    <xdr:col>4</xdr:col>
                    <xdr:colOff>213360</xdr:colOff>
                    <xdr:row>370</xdr:row>
                    <xdr:rowOff>30480</xdr:rowOff>
                  </from>
                  <to>
                    <xdr:col>4</xdr:col>
                    <xdr:colOff>662940</xdr:colOff>
                    <xdr:row>370</xdr:row>
                    <xdr:rowOff>289560</xdr:rowOff>
                  </to>
                </anchor>
              </controlPr>
            </control>
          </mc:Choice>
        </mc:AlternateContent>
        <mc:AlternateContent xmlns:mc="http://schemas.openxmlformats.org/markup-compatibility/2006">
          <mc:Choice Requires="x14">
            <control shapeId="14430" r:id="rId280" name="Check Box 1118">
              <controlPr defaultSize="0" autoFill="0" autoLine="0" autoPict="0">
                <anchor moveWithCells="1">
                  <from>
                    <xdr:col>4</xdr:col>
                    <xdr:colOff>213360</xdr:colOff>
                    <xdr:row>372</xdr:row>
                    <xdr:rowOff>30480</xdr:rowOff>
                  </from>
                  <to>
                    <xdr:col>4</xdr:col>
                    <xdr:colOff>662940</xdr:colOff>
                    <xdr:row>372</xdr:row>
                    <xdr:rowOff>289560</xdr:rowOff>
                  </to>
                </anchor>
              </controlPr>
            </control>
          </mc:Choice>
        </mc:AlternateContent>
        <mc:AlternateContent xmlns:mc="http://schemas.openxmlformats.org/markup-compatibility/2006">
          <mc:Choice Requires="x14">
            <control shapeId="14439" r:id="rId281" name="Check Box 1127">
              <controlPr defaultSize="0" autoFill="0" autoLine="0" autoPict="0">
                <anchor moveWithCells="1">
                  <from>
                    <xdr:col>4</xdr:col>
                    <xdr:colOff>213360</xdr:colOff>
                    <xdr:row>373</xdr:row>
                    <xdr:rowOff>30480</xdr:rowOff>
                  </from>
                  <to>
                    <xdr:col>4</xdr:col>
                    <xdr:colOff>662940</xdr:colOff>
                    <xdr:row>373</xdr:row>
                    <xdr:rowOff>289560</xdr:rowOff>
                  </to>
                </anchor>
              </controlPr>
            </control>
          </mc:Choice>
        </mc:AlternateContent>
        <mc:AlternateContent xmlns:mc="http://schemas.openxmlformats.org/markup-compatibility/2006">
          <mc:Choice Requires="x14">
            <control shapeId="14452" r:id="rId282" name="Check Box 1140">
              <controlPr defaultSize="0" autoFill="0" autoLine="0" autoPict="0">
                <anchor moveWithCells="1">
                  <from>
                    <xdr:col>2</xdr:col>
                    <xdr:colOff>213360</xdr:colOff>
                    <xdr:row>106</xdr:row>
                    <xdr:rowOff>45720</xdr:rowOff>
                  </from>
                  <to>
                    <xdr:col>2</xdr:col>
                    <xdr:colOff>662940</xdr:colOff>
                    <xdr:row>106</xdr:row>
                    <xdr:rowOff>236220</xdr:rowOff>
                  </to>
                </anchor>
              </controlPr>
            </control>
          </mc:Choice>
        </mc:AlternateContent>
        <mc:AlternateContent xmlns:mc="http://schemas.openxmlformats.org/markup-compatibility/2006">
          <mc:Choice Requires="x14">
            <control shapeId="14453" r:id="rId283" name="Check Box 1141">
              <controlPr defaultSize="0" autoFill="0" autoLine="0" autoPict="0">
                <anchor moveWithCells="1">
                  <from>
                    <xdr:col>3</xdr:col>
                    <xdr:colOff>213360</xdr:colOff>
                    <xdr:row>106</xdr:row>
                    <xdr:rowOff>45720</xdr:rowOff>
                  </from>
                  <to>
                    <xdr:col>3</xdr:col>
                    <xdr:colOff>662940</xdr:colOff>
                    <xdr:row>106</xdr:row>
                    <xdr:rowOff>236220</xdr:rowOff>
                  </to>
                </anchor>
              </controlPr>
            </control>
          </mc:Choice>
        </mc:AlternateContent>
        <mc:AlternateContent xmlns:mc="http://schemas.openxmlformats.org/markup-compatibility/2006">
          <mc:Choice Requires="x14">
            <control shapeId="14454" r:id="rId284" name="Check Box 1142">
              <controlPr defaultSize="0" autoFill="0" autoLine="0" autoPict="0">
                <anchor moveWithCells="1">
                  <from>
                    <xdr:col>4</xdr:col>
                    <xdr:colOff>213360</xdr:colOff>
                    <xdr:row>106</xdr:row>
                    <xdr:rowOff>45720</xdr:rowOff>
                  </from>
                  <to>
                    <xdr:col>4</xdr:col>
                    <xdr:colOff>662940</xdr:colOff>
                    <xdr:row>106</xdr:row>
                    <xdr:rowOff>236220</xdr:rowOff>
                  </to>
                </anchor>
              </controlPr>
            </control>
          </mc:Choice>
        </mc:AlternateContent>
        <mc:AlternateContent xmlns:mc="http://schemas.openxmlformats.org/markup-compatibility/2006">
          <mc:Choice Requires="x14">
            <control shapeId="14455" r:id="rId285" name="Check Box 1143">
              <controlPr defaultSize="0" autoFill="0" autoLine="0" autoPict="0">
                <anchor moveWithCells="1">
                  <from>
                    <xdr:col>5</xdr:col>
                    <xdr:colOff>213360</xdr:colOff>
                    <xdr:row>106</xdr:row>
                    <xdr:rowOff>45720</xdr:rowOff>
                  </from>
                  <to>
                    <xdr:col>5</xdr:col>
                    <xdr:colOff>662940</xdr:colOff>
                    <xdr:row>106</xdr:row>
                    <xdr:rowOff>236220</xdr:rowOff>
                  </to>
                </anchor>
              </controlPr>
            </control>
          </mc:Choice>
        </mc:AlternateContent>
        <mc:AlternateContent xmlns:mc="http://schemas.openxmlformats.org/markup-compatibility/2006">
          <mc:Choice Requires="x14">
            <control shapeId="14456" r:id="rId286" name="Check Box 1144">
              <controlPr defaultSize="0" autoFill="0" autoLine="0" autoPict="0">
                <anchor moveWithCells="1">
                  <from>
                    <xdr:col>6</xdr:col>
                    <xdr:colOff>213360</xdr:colOff>
                    <xdr:row>106</xdr:row>
                    <xdr:rowOff>45720</xdr:rowOff>
                  </from>
                  <to>
                    <xdr:col>6</xdr:col>
                    <xdr:colOff>662940</xdr:colOff>
                    <xdr:row>106</xdr:row>
                    <xdr:rowOff>236220</xdr:rowOff>
                  </to>
                </anchor>
              </controlPr>
            </control>
          </mc:Choice>
        </mc:AlternateContent>
        <mc:AlternateContent xmlns:mc="http://schemas.openxmlformats.org/markup-compatibility/2006">
          <mc:Choice Requires="x14">
            <control shapeId="14457" r:id="rId287" name="Check Box 1145">
              <controlPr defaultSize="0" autoFill="0" autoLine="0" autoPict="0">
                <anchor moveWithCells="1">
                  <from>
                    <xdr:col>7</xdr:col>
                    <xdr:colOff>213360</xdr:colOff>
                    <xdr:row>106</xdr:row>
                    <xdr:rowOff>45720</xdr:rowOff>
                  </from>
                  <to>
                    <xdr:col>7</xdr:col>
                    <xdr:colOff>662940</xdr:colOff>
                    <xdr:row>106</xdr:row>
                    <xdr:rowOff>236220</xdr:rowOff>
                  </to>
                </anchor>
              </controlPr>
            </control>
          </mc:Choice>
        </mc:AlternateContent>
        <mc:AlternateContent xmlns:mc="http://schemas.openxmlformats.org/markup-compatibility/2006">
          <mc:Choice Requires="x14">
            <control shapeId="14458" r:id="rId288" name="Check Box 1146">
              <controlPr defaultSize="0" autoFill="0" autoLine="0" autoPict="0">
                <anchor moveWithCells="1">
                  <from>
                    <xdr:col>8</xdr:col>
                    <xdr:colOff>213360</xdr:colOff>
                    <xdr:row>106</xdr:row>
                    <xdr:rowOff>45720</xdr:rowOff>
                  </from>
                  <to>
                    <xdr:col>8</xdr:col>
                    <xdr:colOff>662940</xdr:colOff>
                    <xdr:row>106</xdr:row>
                    <xdr:rowOff>236220</xdr:rowOff>
                  </to>
                </anchor>
              </controlPr>
            </control>
          </mc:Choice>
        </mc:AlternateContent>
        <mc:AlternateContent xmlns:mc="http://schemas.openxmlformats.org/markup-compatibility/2006">
          <mc:Choice Requires="x14">
            <control shapeId="14462" r:id="rId289" name="Check Box 1150">
              <controlPr defaultSize="0" autoFill="0" autoLine="0" autoPict="0">
                <anchor moveWithCells="1">
                  <from>
                    <xdr:col>2</xdr:col>
                    <xdr:colOff>213360</xdr:colOff>
                    <xdr:row>108</xdr:row>
                    <xdr:rowOff>45720</xdr:rowOff>
                  </from>
                  <to>
                    <xdr:col>2</xdr:col>
                    <xdr:colOff>662940</xdr:colOff>
                    <xdr:row>108</xdr:row>
                    <xdr:rowOff>236220</xdr:rowOff>
                  </to>
                </anchor>
              </controlPr>
            </control>
          </mc:Choice>
        </mc:AlternateContent>
        <mc:AlternateContent xmlns:mc="http://schemas.openxmlformats.org/markup-compatibility/2006">
          <mc:Choice Requires="x14">
            <control shapeId="14463" r:id="rId290" name="Check Box 1151">
              <controlPr defaultSize="0" autoFill="0" autoLine="0" autoPict="0">
                <anchor moveWithCells="1">
                  <from>
                    <xdr:col>3</xdr:col>
                    <xdr:colOff>213360</xdr:colOff>
                    <xdr:row>108</xdr:row>
                    <xdr:rowOff>45720</xdr:rowOff>
                  </from>
                  <to>
                    <xdr:col>3</xdr:col>
                    <xdr:colOff>662940</xdr:colOff>
                    <xdr:row>108</xdr:row>
                    <xdr:rowOff>236220</xdr:rowOff>
                  </to>
                </anchor>
              </controlPr>
            </control>
          </mc:Choice>
        </mc:AlternateContent>
        <mc:AlternateContent xmlns:mc="http://schemas.openxmlformats.org/markup-compatibility/2006">
          <mc:Choice Requires="x14">
            <control shapeId="14464" r:id="rId291" name="Check Box 1152">
              <controlPr defaultSize="0" autoFill="0" autoLine="0" autoPict="0">
                <anchor moveWithCells="1">
                  <from>
                    <xdr:col>4</xdr:col>
                    <xdr:colOff>213360</xdr:colOff>
                    <xdr:row>108</xdr:row>
                    <xdr:rowOff>45720</xdr:rowOff>
                  </from>
                  <to>
                    <xdr:col>4</xdr:col>
                    <xdr:colOff>662940</xdr:colOff>
                    <xdr:row>108</xdr:row>
                    <xdr:rowOff>236220</xdr:rowOff>
                  </to>
                </anchor>
              </controlPr>
            </control>
          </mc:Choice>
        </mc:AlternateContent>
        <mc:AlternateContent xmlns:mc="http://schemas.openxmlformats.org/markup-compatibility/2006">
          <mc:Choice Requires="x14">
            <control shapeId="14465" r:id="rId292" name="Check Box 1153">
              <controlPr defaultSize="0" autoFill="0" autoLine="0" autoPict="0">
                <anchor moveWithCells="1">
                  <from>
                    <xdr:col>5</xdr:col>
                    <xdr:colOff>213360</xdr:colOff>
                    <xdr:row>108</xdr:row>
                    <xdr:rowOff>45720</xdr:rowOff>
                  </from>
                  <to>
                    <xdr:col>5</xdr:col>
                    <xdr:colOff>662940</xdr:colOff>
                    <xdr:row>108</xdr:row>
                    <xdr:rowOff>236220</xdr:rowOff>
                  </to>
                </anchor>
              </controlPr>
            </control>
          </mc:Choice>
        </mc:AlternateContent>
        <mc:AlternateContent xmlns:mc="http://schemas.openxmlformats.org/markup-compatibility/2006">
          <mc:Choice Requires="x14">
            <control shapeId="14466" r:id="rId293" name="Check Box 1154">
              <controlPr defaultSize="0" autoFill="0" autoLine="0" autoPict="0">
                <anchor moveWithCells="1">
                  <from>
                    <xdr:col>6</xdr:col>
                    <xdr:colOff>213360</xdr:colOff>
                    <xdr:row>108</xdr:row>
                    <xdr:rowOff>45720</xdr:rowOff>
                  </from>
                  <to>
                    <xdr:col>6</xdr:col>
                    <xdr:colOff>662940</xdr:colOff>
                    <xdr:row>108</xdr:row>
                    <xdr:rowOff>236220</xdr:rowOff>
                  </to>
                </anchor>
              </controlPr>
            </control>
          </mc:Choice>
        </mc:AlternateContent>
        <mc:AlternateContent xmlns:mc="http://schemas.openxmlformats.org/markup-compatibility/2006">
          <mc:Choice Requires="x14">
            <control shapeId="14467" r:id="rId294" name="Check Box 1155">
              <controlPr defaultSize="0" autoFill="0" autoLine="0" autoPict="0">
                <anchor moveWithCells="1">
                  <from>
                    <xdr:col>7</xdr:col>
                    <xdr:colOff>213360</xdr:colOff>
                    <xdr:row>108</xdr:row>
                    <xdr:rowOff>45720</xdr:rowOff>
                  </from>
                  <to>
                    <xdr:col>7</xdr:col>
                    <xdr:colOff>662940</xdr:colOff>
                    <xdr:row>108</xdr:row>
                    <xdr:rowOff>236220</xdr:rowOff>
                  </to>
                </anchor>
              </controlPr>
            </control>
          </mc:Choice>
        </mc:AlternateContent>
        <mc:AlternateContent xmlns:mc="http://schemas.openxmlformats.org/markup-compatibility/2006">
          <mc:Choice Requires="x14">
            <control shapeId="14468" r:id="rId295" name="Check Box 1156">
              <controlPr defaultSize="0" autoFill="0" autoLine="0" autoPict="0">
                <anchor moveWithCells="1">
                  <from>
                    <xdr:col>8</xdr:col>
                    <xdr:colOff>213360</xdr:colOff>
                    <xdr:row>108</xdr:row>
                    <xdr:rowOff>45720</xdr:rowOff>
                  </from>
                  <to>
                    <xdr:col>8</xdr:col>
                    <xdr:colOff>662940</xdr:colOff>
                    <xdr:row>108</xdr:row>
                    <xdr:rowOff>236220</xdr:rowOff>
                  </to>
                </anchor>
              </controlPr>
            </control>
          </mc:Choice>
        </mc:AlternateContent>
        <mc:AlternateContent xmlns:mc="http://schemas.openxmlformats.org/markup-compatibility/2006">
          <mc:Choice Requires="x14">
            <control shapeId="14473" r:id="rId296" name="Check Box 1161">
              <controlPr defaultSize="0" autoFill="0" autoLine="0" autoPict="0">
                <anchor moveWithCells="1">
                  <from>
                    <xdr:col>2</xdr:col>
                    <xdr:colOff>213360</xdr:colOff>
                    <xdr:row>110</xdr:row>
                    <xdr:rowOff>45720</xdr:rowOff>
                  </from>
                  <to>
                    <xdr:col>2</xdr:col>
                    <xdr:colOff>662940</xdr:colOff>
                    <xdr:row>110</xdr:row>
                    <xdr:rowOff>236220</xdr:rowOff>
                  </to>
                </anchor>
              </controlPr>
            </control>
          </mc:Choice>
        </mc:AlternateContent>
        <mc:AlternateContent xmlns:mc="http://schemas.openxmlformats.org/markup-compatibility/2006">
          <mc:Choice Requires="x14">
            <control shapeId="14474" r:id="rId297" name="Check Box 1162">
              <controlPr defaultSize="0" autoFill="0" autoLine="0" autoPict="0">
                <anchor moveWithCells="1">
                  <from>
                    <xdr:col>3</xdr:col>
                    <xdr:colOff>213360</xdr:colOff>
                    <xdr:row>110</xdr:row>
                    <xdr:rowOff>45720</xdr:rowOff>
                  </from>
                  <to>
                    <xdr:col>3</xdr:col>
                    <xdr:colOff>662940</xdr:colOff>
                    <xdr:row>110</xdr:row>
                    <xdr:rowOff>236220</xdr:rowOff>
                  </to>
                </anchor>
              </controlPr>
            </control>
          </mc:Choice>
        </mc:AlternateContent>
        <mc:AlternateContent xmlns:mc="http://schemas.openxmlformats.org/markup-compatibility/2006">
          <mc:Choice Requires="x14">
            <control shapeId="14475" r:id="rId298" name="Check Box 1163">
              <controlPr defaultSize="0" autoFill="0" autoLine="0" autoPict="0">
                <anchor moveWithCells="1">
                  <from>
                    <xdr:col>4</xdr:col>
                    <xdr:colOff>213360</xdr:colOff>
                    <xdr:row>110</xdr:row>
                    <xdr:rowOff>45720</xdr:rowOff>
                  </from>
                  <to>
                    <xdr:col>4</xdr:col>
                    <xdr:colOff>662940</xdr:colOff>
                    <xdr:row>110</xdr:row>
                    <xdr:rowOff>236220</xdr:rowOff>
                  </to>
                </anchor>
              </controlPr>
            </control>
          </mc:Choice>
        </mc:AlternateContent>
        <mc:AlternateContent xmlns:mc="http://schemas.openxmlformats.org/markup-compatibility/2006">
          <mc:Choice Requires="x14">
            <control shapeId="14476" r:id="rId299" name="Check Box 1164">
              <controlPr defaultSize="0" autoFill="0" autoLine="0" autoPict="0">
                <anchor moveWithCells="1">
                  <from>
                    <xdr:col>5</xdr:col>
                    <xdr:colOff>213360</xdr:colOff>
                    <xdr:row>110</xdr:row>
                    <xdr:rowOff>45720</xdr:rowOff>
                  </from>
                  <to>
                    <xdr:col>5</xdr:col>
                    <xdr:colOff>662940</xdr:colOff>
                    <xdr:row>110</xdr:row>
                    <xdr:rowOff>236220</xdr:rowOff>
                  </to>
                </anchor>
              </controlPr>
            </control>
          </mc:Choice>
        </mc:AlternateContent>
        <mc:AlternateContent xmlns:mc="http://schemas.openxmlformats.org/markup-compatibility/2006">
          <mc:Choice Requires="x14">
            <control shapeId="14477" r:id="rId300" name="Check Box 1165">
              <controlPr defaultSize="0" autoFill="0" autoLine="0" autoPict="0">
                <anchor moveWithCells="1">
                  <from>
                    <xdr:col>6</xdr:col>
                    <xdr:colOff>213360</xdr:colOff>
                    <xdr:row>110</xdr:row>
                    <xdr:rowOff>45720</xdr:rowOff>
                  </from>
                  <to>
                    <xdr:col>6</xdr:col>
                    <xdr:colOff>662940</xdr:colOff>
                    <xdr:row>110</xdr:row>
                    <xdr:rowOff>236220</xdr:rowOff>
                  </to>
                </anchor>
              </controlPr>
            </control>
          </mc:Choice>
        </mc:AlternateContent>
        <mc:AlternateContent xmlns:mc="http://schemas.openxmlformats.org/markup-compatibility/2006">
          <mc:Choice Requires="x14">
            <control shapeId="14478" r:id="rId301" name="Check Box 1166">
              <controlPr defaultSize="0" autoFill="0" autoLine="0" autoPict="0">
                <anchor moveWithCells="1">
                  <from>
                    <xdr:col>7</xdr:col>
                    <xdr:colOff>213360</xdr:colOff>
                    <xdr:row>110</xdr:row>
                    <xdr:rowOff>45720</xdr:rowOff>
                  </from>
                  <to>
                    <xdr:col>7</xdr:col>
                    <xdr:colOff>662940</xdr:colOff>
                    <xdr:row>110</xdr:row>
                    <xdr:rowOff>236220</xdr:rowOff>
                  </to>
                </anchor>
              </controlPr>
            </control>
          </mc:Choice>
        </mc:AlternateContent>
        <mc:AlternateContent xmlns:mc="http://schemas.openxmlformats.org/markup-compatibility/2006">
          <mc:Choice Requires="x14">
            <control shapeId="14479" r:id="rId302" name="Check Box 1167">
              <controlPr defaultSize="0" autoFill="0" autoLine="0" autoPict="0">
                <anchor moveWithCells="1">
                  <from>
                    <xdr:col>8</xdr:col>
                    <xdr:colOff>213360</xdr:colOff>
                    <xdr:row>110</xdr:row>
                    <xdr:rowOff>45720</xdr:rowOff>
                  </from>
                  <to>
                    <xdr:col>8</xdr:col>
                    <xdr:colOff>662940</xdr:colOff>
                    <xdr:row>110</xdr:row>
                    <xdr:rowOff>236220</xdr:rowOff>
                  </to>
                </anchor>
              </controlPr>
            </control>
          </mc:Choice>
        </mc:AlternateContent>
        <mc:AlternateContent xmlns:mc="http://schemas.openxmlformats.org/markup-compatibility/2006">
          <mc:Choice Requires="x14">
            <control shapeId="14484" r:id="rId303" name="Check Box 1172">
              <controlPr defaultSize="0" autoFill="0" autoLine="0" autoPict="0">
                <anchor moveWithCells="1">
                  <from>
                    <xdr:col>6</xdr:col>
                    <xdr:colOff>38100</xdr:colOff>
                    <xdr:row>36</xdr:row>
                    <xdr:rowOff>0</xdr:rowOff>
                  </from>
                  <to>
                    <xdr:col>6</xdr:col>
                    <xdr:colOff>609600</xdr:colOff>
                    <xdr:row>37</xdr:row>
                    <xdr:rowOff>0</xdr:rowOff>
                  </to>
                </anchor>
              </controlPr>
            </control>
          </mc:Choice>
        </mc:AlternateContent>
        <mc:AlternateContent xmlns:mc="http://schemas.openxmlformats.org/markup-compatibility/2006">
          <mc:Choice Requires="x14">
            <control shapeId="14488" r:id="rId304" name="Check Box 1176">
              <controlPr defaultSize="0" autoFill="0" autoLine="0" autoPict="0">
                <anchor moveWithCells="1">
                  <from>
                    <xdr:col>6</xdr:col>
                    <xdr:colOff>30480</xdr:colOff>
                    <xdr:row>65</xdr:row>
                    <xdr:rowOff>106680</xdr:rowOff>
                  </from>
                  <to>
                    <xdr:col>6</xdr:col>
                    <xdr:colOff>601980</xdr:colOff>
                    <xdr:row>66</xdr:row>
                    <xdr:rowOff>205740</xdr:rowOff>
                  </to>
                </anchor>
              </controlPr>
            </control>
          </mc:Choice>
        </mc:AlternateContent>
        <mc:AlternateContent xmlns:mc="http://schemas.openxmlformats.org/markup-compatibility/2006">
          <mc:Choice Requires="x14">
            <control shapeId="14491" r:id="rId305" name="Check Box 1179">
              <controlPr defaultSize="0" autoFill="0" autoLine="0" autoPict="0">
                <anchor moveWithCells="1">
                  <from>
                    <xdr:col>2</xdr:col>
                    <xdr:colOff>213360</xdr:colOff>
                    <xdr:row>82</xdr:row>
                    <xdr:rowOff>38100</xdr:rowOff>
                  </from>
                  <to>
                    <xdr:col>2</xdr:col>
                    <xdr:colOff>822960</xdr:colOff>
                    <xdr:row>82</xdr:row>
                    <xdr:rowOff>236220</xdr:rowOff>
                  </to>
                </anchor>
              </controlPr>
            </control>
          </mc:Choice>
        </mc:AlternateContent>
        <mc:AlternateContent xmlns:mc="http://schemas.openxmlformats.org/markup-compatibility/2006">
          <mc:Choice Requires="x14">
            <control shapeId="14492" r:id="rId306" name="Check Box 1180">
              <controlPr defaultSize="0" autoFill="0" autoLine="0" autoPict="0">
                <anchor moveWithCells="1">
                  <from>
                    <xdr:col>3</xdr:col>
                    <xdr:colOff>213360</xdr:colOff>
                    <xdr:row>82</xdr:row>
                    <xdr:rowOff>38100</xdr:rowOff>
                  </from>
                  <to>
                    <xdr:col>3</xdr:col>
                    <xdr:colOff>822960</xdr:colOff>
                    <xdr:row>82</xdr:row>
                    <xdr:rowOff>236220</xdr:rowOff>
                  </to>
                </anchor>
              </controlPr>
            </control>
          </mc:Choice>
        </mc:AlternateContent>
        <mc:AlternateContent xmlns:mc="http://schemas.openxmlformats.org/markup-compatibility/2006">
          <mc:Choice Requires="x14">
            <control shapeId="14493" r:id="rId307" name="Check Box 1181">
              <controlPr defaultSize="0" autoFill="0" autoLine="0" autoPict="0">
                <anchor moveWithCells="1">
                  <from>
                    <xdr:col>4</xdr:col>
                    <xdr:colOff>213360</xdr:colOff>
                    <xdr:row>82</xdr:row>
                    <xdr:rowOff>38100</xdr:rowOff>
                  </from>
                  <to>
                    <xdr:col>4</xdr:col>
                    <xdr:colOff>822960</xdr:colOff>
                    <xdr:row>82</xdr:row>
                    <xdr:rowOff>236220</xdr:rowOff>
                  </to>
                </anchor>
              </controlPr>
            </control>
          </mc:Choice>
        </mc:AlternateContent>
        <mc:AlternateContent xmlns:mc="http://schemas.openxmlformats.org/markup-compatibility/2006">
          <mc:Choice Requires="x14">
            <control shapeId="14494" r:id="rId308" name="Check Box 1182">
              <controlPr defaultSize="0" autoFill="0" autoLine="0" autoPict="0">
                <anchor moveWithCells="1">
                  <from>
                    <xdr:col>5</xdr:col>
                    <xdr:colOff>213360</xdr:colOff>
                    <xdr:row>82</xdr:row>
                    <xdr:rowOff>38100</xdr:rowOff>
                  </from>
                  <to>
                    <xdr:col>5</xdr:col>
                    <xdr:colOff>822960</xdr:colOff>
                    <xdr:row>82</xdr:row>
                    <xdr:rowOff>236220</xdr:rowOff>
                  </to>
                </anchor>
              </controlPr>
            </control>
          </mc:Choice>
        </mc:AlternateContent>
        <mc:AlternateContent xmlns:mc="http://schemas.openxmlformats.org/markup-compatibility/2006">
          <mc:Choice Requires="x14">
            <control shapeId="14495" r:id="rId309" name="Check Box 1183">
              <controlPr defaultSize="0" autoFill="0" autoLine="0" autoPict="0">
                <anchor moveWithCells="1">
                  <from>
                    <xdr:col>6</xdr:col>
                    <xdr:colOff>213360</xdr:colOff>
                    <xdr:row>82</xdr:row>
                    <xdr:rowOff>38100</xdr:rowOff>
                  </from>
                  <to>
                    <xdr:col>6</xdr:col>
                    <xdr:colOff>822960</xdr:colOff>
                    <xdr:row>82</xdr:row>
                    <xdr:rowOff>236220</xdr:rowOff>
                  </to>
                </anchor>
              </controlPr>
            </control>
          </mc:Choice>
        </mc:AlternateContent>
        <mc:AlternateContent xmlns:mc="http://schemas.openxmlformats.org/markup-compatibility/2006">
          <mc:Choice Requires="x14">
            <control shapeId="14496" r:id="rId310" name="Check Box 1184">
              <controlPr defaultSize="0" autoFill="0" autoLine="0" autoPict="0">
                <anchor moveWithCells="1">
                  <from>
                    <xdr:col>7</xdr:col>
                    <xdr:colOff>213360</xdr:colOff>
                    <xdr:row>82</xdr:row>
                    <xdr:rowOff>38100</xdr:rowOff>
                  </from>
                  <to>
                    <xdr:col>7</xdr:col>
                    <xdr:colOff>822960</xdr:colOff>
                    <xdr:row>82</xdr:row>
                    <xdr:rowOff>236220</xdr:rowOff>
                  </to>
                </anchor>
              </controlPr>
            </control>
          </mc:Choice>
        </mc:AlternateContent>
        <mc:AlternateContent xmlns:mc="http://schemas.openxmlformats.org/markup-compatibility/2006">
          <mc:Choice Requires="x14">
            <control shapeId="14497" r:id="rId311" name="Check Box 1185">
              <controlPr defaultSize="0" autoFill="0" autoLine="0" autoPict="0">
                <anchor moveWithCells="1">
                  <from>
                    <xdr:col>8</xdr:col>
                    <xdr:colOff>213360</xdr:colOff>
                    <xdr:row>82</xdr:row>
                    <xdr:rowOff>38100</xdr:rowOff>
                  </from>
                  <to>
                    <xdr:col>8</xdr:col>
                    <xdr:colOff>822960</xdr:colOff>
                    <xdr:row>82</xdr:row>
                    <xdr:rowOff>236220</xdr:rowOff>
                  </to>
                </anchor>
              </controlPr>
            </control>
          </mc:Choice>
        </mc:AlternateContent>
        <mc:AlternateContent xmlns:mc="http://schemas.openxmlformats.org/markup-compatibility/2006">
          <mc:Choice Requires="x14">
            <control shapeId="14510" r:id="rId312" name="Check Box 1198">
              <controlPr defaultSize="0" autoFill="0" autoLine="0" autoPict="0">
                <anchor moveWithCells="1">
                  <from>
                    <xdr:col>4</xdr:col>
                    <xdr:colOff>213360</xdr:colOff>
                    <xdr:row>181</xdr:row>
                    <xdr:rowOff>76200</xdr:rowOff>
                  </from>
                  <to>
                    <xdr:col>4</xdr:col>
                    <xdr:colOff>662940</xdr:colOff>
                    <xdr:row>181</xdr:row>
                    <xdr:rowOff>335280</xdr:rowOff>
                  </to>
                </anchor>
              </controlPr>
            </control>
          </mc:Choice>
        </mc:AlternateContent>
        <mc:AlternateContent xmlns:mc="http://schemas.openxmlformats.org/markup-compatibility/2006">
          <mc:Choice Requires="x14">
            <control shapeId="14520" r:id="rId313" name="Check Box 1208">
              <controlPr defaultSize="0" autoFill="0" autoLine="0" autoPict="0">
                <anchor moveWithCells="1">
                  <from>
                    <xdr:col>7</xdr:col>
                    <xdr:colOff>213360</xdr:colOff>
                    <xdr:row>311</xdr:row>
                    <xdr:rowOff>30480</xdr:rowOff>
                  </from>
                  <to>
                    <xdr:col>7</xdr:col>
                    <xdr:colOff>662940</xdr:colOff>
                    <xdr:row>311</xdr:row>
                    <xdr:rowOff>289560</xdr:rowOff>
                  </to>
                </anchor>
              </controlPr>
            </control>
          </mc:Choice>
        </mc:AlternateContent>
        <mc:AlternateContent xmlns:mc="http://schemas.openxmlformats.org/markup-compatibility/2006">
          <mc:Choice Requires="x14">
            <control shapeId="14521" r:id="rId314" name="Check Box 1209">
              <controlPr defaultSize="0" autoFill="0" autoLine="0" autoPict="0">
                <anchor moveWithCells="1">
                  <from>
                    <xdr:col>7</xdr:col>
                    <xdr:colOff>213360</xdr:colOff>
                    <xdr:row>312</xdr:row>
                    <xdr:rowOff>30480</xdr:rowOff>
                  </from>
                  <to>
                    <xdr:col>7</xdr:col>
                    <xdr:colOff>662940</xdr:colOff>
                    <xdr:row>312</xdr:row>
                    <xdr:rowOff>289560</xdr:rowOff>
                  </to>
                </anchor>
              </controlPr>
            </control>
          </mc:Choice>
        </mc:AlternateContent>
        <mc:AlternateContent xmlns:mc="http://schemas.openxmlformats.org/markup-compatibility/2006">
          <mc:Choice Requires="x14">
            <control shapeId="14524" r:id="rId315" name="Check Box 1212">
              <controlPr defaultSize="0" autoFill="0" autoLine="0" autoPict="0">
                <anchor moveWithCells="1">
                  <from>
                    <xdr:col>4</xdr:col>
                    <xdr:colOff>213360</xdr:colOff>
                    <xdr:row>371</xdr:row>
                    <xdr:rowOff>30480</xdr:rowOff>
                  </from>
                  <to>
                    <xdr:col>4</xdr:col>
                    <xdr:colOff>662940</xdr:colOff>
                    <xdr:row>371</xdr:row>
                    <xdr:rowOff>289560</xdr:rowOff>
                  </to>
                </anchor>
              </controlPr>
            </control>
          </mc:Choice>
        </mc:AlternateContent>
        <mc:AlternateContent xmlns:mc="http://schemas.openxmlformats.org/markup-compatibility/2006">
          <mc:Choice Requires="x14">
            <control shapeId="14527" r:id="rId316" name="Check Box 1215">
              <controlPr defaultSize="0" autoFill="0" autoLine="0" autoPict="0">
                <anchor moveWithCells="1">
                  <from>
                    <xdr:col>4</xdr:col>
                    <xdr:colOff>312420</xdr:colOff>
                    <xdr:row>337</xdr:row>
                    <xdr:rowOff>30480</xdr:rowOff>
                  </from>
                  <to>
                    <xdr:col>4</xdr:col>
                    <xdr:colOff>762000</xdr:colOff>
                    <xdr:row>337</xdr:row>
                    <xdr:rowOff>289560</xdr:rowOff>
                  </to>
                </anchor>
              </controlPr>
            </control>
          </mc:Choice>
        </mc:AlternateContent>
        <mc:AlternateContent xmlns:mc="http://schemas.openxmlformats.org/markup-compatibility/2006">
          <mc:Choice Requires="x14">
            <control shapeId="14528" r:id="rId317" name="Check Box 1216">
              <controlPr defaultSize="0" autoFill="0" autoLine="0" autoPict="0">
                <anchor moveWithCells="1">
                  <from>
                    <xdr:col>4</xdr:col>
                    <xdr:colOff>312420</xdr:colOff>
                    <xdr:row>338</xdr:row>
                    <xdr:rowOff>30480</xdr:rowOff>
                  </from>
                  <to>
                    <xdr:col>4</xdr:col>
                    <xdr:colOff>762000</xdr:colOff>
                    <xdr:row>338</xdr:row>
                    <xdr:rowOff>289560</xdr:rowOff>
                  </to>
                </anchor>
              </controlPr>
            </control>
          </mc:Choice>
        </mc:AlternateContent>
        <mc:AlternateContent xmlns:mc="http://schemas.openxmlformats.org/markup-compatibility/2006">
          <mc:Choice Requires="x14">
            <control shapeId="14568" r:id="rId318" name="Check Box 1256">
              <controlPr defaultSize="0" autoFill="0" autoLine="0" autoPict="0">
                <anchor moveWithCells="1">
                  <from>
                    <xdr:col>4</xdr:col>
                    <xdr:colOff>213360</xdr:colOff>
                    <xdr:row>191</xdr:row>
                    <xdr:rowOff>76200</xdr:rowOff>
                  </from>
                  <to>
                    <xdr:col>4</xdr:col>
                    <xdr:colOff>662940</xdr:colOff>
                    <xdr:row>191</xdr:row>
                    <xdr:rowOff>335280</xdr:rowOff>
                  </to>
                </anchor>
              </controlPr>
            </control>
          </mc:Choice>
        </mc:AlternateContent>
        <mc:AlternateContent xmlns:mc="http://schemas.openxmlformats.org/markup-compatibility/2006">
          <mc:Choice Requires="x14">
            <control shapeId="14569" r:id="rId319" name="Check Box 1257">
              <controlPr defaultSize="0" autoFill="0" autoLine="0" autoPict="0">
                <anchor moveWithCells="1">
                  <from>
                    <xdr:col>4</xdr:col>
                    <xdr:colOff>213360</xdr:colOff>
                    <xdr:row>192</xdr:row>
                    <xdr:rowOff>76200</xdr:rowOff>
                  </from>
                  <to>
                    <xdr:col>4</xdr:col>
                    <xdr:colOff>662940</xdr:colOff>
                    <xdr:row>192</xdr:row>
                    <xdr:rowOff>335280</xdr:rowOff>
                  </to>
                </anchor>
              </controlPr>
            </control>
          </mc:Choice>
        </mc:AlternateContent>
        <mc:AlternateContent xmlns:mc="http://schemas.openxmlformats.org/markup-compatibility/2006">
          <mc:Choice Requires="x14">
            <control shapeId="14570" r:id="rId320" name="Check Box 1258">
              <controlPr defaultSize="0" autoFill="0" autoLine="0" autoPict="0">
                <anchor moveWithCells="1">
                  <from>
                    <xdr:col>4</xdr:col>
                    <xdr:colOff>213360</xdr:colOff>
                    <xdr:row>193</xdr:row>
                    <xdr:rowOff>76200</xdr:rowOff>
                  </from>
                  <to>
                    <xdr:col>4</xdr:col>
                    <xdr:colOff>662940</xdr:colOff>
                    <xdr:row>193</xdr:row>
                    <xdr:rowOff>335280</xdr:rowOff>
                  </to>
                </anchor>
              </controlPr>
            </control>
          </mc:Choice>
        </mc:AlternateContent>
        <mc:AlternateContent xmlns:mc="http://schemas.openxmlformats.org/markup-compatibility/2006">
          <mc:Choice Requires="x14">
            <control shapeId="14571" r:id="rId321" name="Check Box 1259">
              <controlPr defaultSize="0" autoFill="0" autoLine="0" autoPict="0">
                <anchor moveWithCells="1">
                  <from>
                    <xdr:col>4</xdr:col>
                    <xdr:colOff>213360</xdr:colOff>
                    <xdr:row>194</xdr:row>
                    <xdr:rowOff>76200</xdr:rowOff>
                  </from>
                  <to>
                    <xdr:col>4</xdr:col>
                    <xdr:colOff>662940</xdr:colOff>
                    <xdr:row>194</xdr:row>
                    <xdr:rowOff>335280</xdr:rowOff>
                  </to>
                </anchor>
              </controlPr>
            </control>
          </mc:Choice>
        </mc:AlternateContent>
        <mc:AlternateContent xmlns:mc="http://schemas.openxmlformats.org/markup-compatibility/2006">
          <mc:Choice Requires="x14">
            <control shapeId="14572" r:id="rId322" name="Check Box 1260">
              <controlPr defaultSize="0" autoFill="0" autoLine="0" autoPict="0">
                <anchor moveWithCells="1">
                  <from>
                    <xdr:col>4</xdr:col>
                    <xdr:colOff>213360</xdr:colOff>
                    <xdr:row>195</xdr:row>
                    <xdr:rowOff>76200</xdr:rowOff>
                  </from>
                  <to>
                    <xdr:col>4</xdr:col>
                    <xdr:colOff>662940</xdr:colOff>
                    <xdr:row>195</xdr:row>
                    <xdr:rowOff>335280</xdr:rowOff>
                  </to>
                </anchor>
              </controlPr>
            </control>
          </mc:Choice>
        </mc:AlternateContent>
        <mc:AlternateContent xmlns:mc="http://schemas.openxmlformats.org/markup-compatibility/2006">
          <mc:Choice Requires="x14">
            <control shapeId="14573" r:id="rId323" name="Check Box 1261">
              <controlPr defaultSize="0" autoFill="0" autoLine="0" autoPict="0">
                <anchor moveWithCells="1">
                  <from>
                    <xdr:col>4</xdr:col>
                    <xdr:colOff>213360</xdr:colOff>
                    <xdr:row>196</xdr:row>
                    <xdr:rowOff>76200</xdr:rowOff>
                  </from>
                  <to>
                    <xdr:col>4</xdr:col>
                    <xdr:colOff>662940</xdr:colOff>
                    <xdr:row>196</xdr:row>
                    <xdr:rowOff>335280</xdr:rowOff>
                  </to>
                </anchor>
              </controlPr>
            </control>
          </mc:Choice>
        </mc:AlternateContent>
        <mc:AlternateContent xmlns:mc="http://schemas.openxmlformats.org/markup-compatibility/2006">
          <mc:Choice Requires="x14">
            <control shapeId="14574" r:id="rId324" name="Check Box 1262">
              <controlPr defaultSize="0" autoFill="0" autoLine="0" autoPict="0">
                <anchor moveWithCells="1">
                  <from>
                    <xdr:col>4</xdr:col>
                    <xdr:colOff>213360</xdr:colOff>
                    <xdr:row>197</xdr:row>
                    <xdr:rowOff>76200</xdr:rowOff>
                  </from>
                  <to>
                    <xdr:col>4</xdr:col>
                    <xdr:colOff>662940</xdr:colOff>
                    <xdr:row>197</xdr:row>
                    <xdr:rowOff>335280</xdr:rowOff>
                  </to>
                </anchor>
              </controlPr>
            </control>
          </mc:Choice>
        </mc:AlternateContent>
        <mc:AlternateContent xmlns:mc="http://schemas.openxmlformats.org/markup-compatibility/2006">
          <mc:Choice Requires="x14">
            <control shapeId="14575" r:id="rId325" name="Check Box 1263">
              <controlPr defaultSize="0" autoFill="0" autoLine="0" autoPict="0">
                <anchor moveWithCells="1">
                  <from>
                    <xdr:col>4</xdr:col>
                    <xdr:colOff>213360</xdr:colOff>
                    <xdr:row>198</xdr:row>
                    <xdr:rowOff>76200</xdr:rowOff>
                  </from>
                  <to>
                    <xdr:col>4</xdr:col>
                    <xdr:colOff>662940</xdr:colOff>
                    <xdr:row>198</xdr:row>
                    <xdr:rowOff>335280</xdr:rowOff>
                  </to>
                </anchor>
              </controlPr>
            </control>
          </mc:Choice>
        </mc:AlternateContent>
        <mc:AlternateContent xmlns:mc="http://schemas.openxmlformats.org/markup-compatibility/2006">
          <mc:Choice Requires="x14">
            <control shapeId="14576" r:id="rId326" name="Check Box 1264">
              <controlPr defaultSize="0" autoFill="0" autoLine="0" autoPict="0">
                <anchor moveWithCells="1">
                  <from>
                    <xdr:col>4</xdr:col>
                    <xdr:colOff>213360</xdr:colOff>
                    <xdr:row>199</xdr:row>
                    <xdr:rowOff>76200</xdr:rowOff>
                  </from>
                  <to>
                    <xdr:col>4</xdr:col>
                    <xdr:colOff>662940</xdr:colOff>
                    <xdr:row>199</xdr:row>
                    <xdr:rowOff>335280</xdr:rowOff>
                  </to>
                </anchor>
              </controlPr>
            </control>
          </mc:Choice>
        </mc:AlternateContent>
        <mc:AlternateContent xmlns:mc="http://schemas.openxmlformats.org/markup-compatibility/2006">
          <mc:Choice Requires="x14">
            <control shapeId="14587" r:id="rId327" name="Check Box 1275">
              <controlPr defaultSize="0" autoFill="0" autoLine="0" autoPict="0">
                <anchor moveWithCells="1">
                  <from>
                    <xdr:col>4</xdr:col>
                    <xdr:colOff>213360</xdr:colOff>
                    <xdr:row>207</xdr:row>
                    <xdr:rowOff>0</xdr:rowOff>
                  </from>
                  <to>
                    <xdr:col>4</xdr:col>
                    <xdr:colOff>662940</xdr:colOff>
                    <xdr:row>207</xdr:row>
                    <xdr:rowOff>259080</xdr:rowOff>
                  </to>
                </anchor>
              </controlPr>
            </control>
          </mc:Choice>
        </mc:AlternateContent>
        <mc:AlternateContent xmlns:mc="http://schemas.openxmlformats.org/markup-compatibility/2006">
          <mc:Choice Requires="x14">
            <control shapeId="14588" r:id="rId328" name="Check Box 1276">
              <controlPr defaultSize="0" autoFill="0" autoLine="0" autoPict="0">
                <anchor moveWithCells="1">
                  <from>
                    <xdr:col>4</xdr:col>
                    <xdr:colOff>213360</xdr:colOff>
                    <xdr:row>208</xdr:row>
                    <xdr:rowOff>0</xdr:rowOff>
                  </from>
                  <to>
                    <xdr:col>4</xdr:col>
                    <xdr:colOff>662940</xdr:colOff>
                    <xdr:row>208</xdr:row>
                    <xdr:rowOff>259080</xdr:rowOff>
                  </to>
                </anchor>
              </controlPr>
            </control>
          </mc:Choice>
        </mc:AlternateContent>
        <mc:AlternateContent xmlns:mc="http://schemas.openxmlformats.org/markup-compatibility/2006">
          <mc:Choice Requires="x14">
            <control shapeId="14589" r:id="rId329" name="Check Box 1277">
              <controlPr defaultSize="0" autoFill="0" autoLine="0" autoPict="0">
                <anchor moveWithCells="1">
                  <from>
                    <xdr:col>4</xdr:col>
                    <xdr:colOff>213360</xdr:colOff>
                    <xdr:row>209</xdr:row>
                    <xdr:rowOff>0</xdr:rowOff>
                  </from>
                  <to>
                    <xdr:col>4</xdr:col>
                    <xdr:colOff>662940</xdr:colOff>
                    <xdr:row>209</xdr:row>
                    <xdr:rowOff>259080</xdr:rowOff>
                  </to>
                </anchor>
              </controlPr>
            </control>
          </mc:Choice>
        </mc:AlternateContent>
        <mc:AlternateContent xmlns:mc="http://schemas.openxmlformats.org/markup-compatibility/2006">
          <mc:Choice Requires="x14">
            <control shapeId="14590" r:id="rId330" name="Check Box 1278">
              <controlPr defaultSize="0" autoFill="0" autoLine="0" autoPict="0">
                <anchor moveWithCells="1">
                  <from>
                    <xdr:col>4</xdr:col>
                    <xdr:colOff>213360</xdr:colOff>
                    <xdr:row>210</xdr:row>
                    <xdr:rowOff>0</xdr:rowOff>
                  </from>
                  <to>
                    <xdr:col>4</xdr:col>
                    <xdr:colOff>662940</xdr:colOff>
                    <xdr:row>210</xdr:row>
                    <xdr:rowOff>259080</xdr:rowOff>
                  </to>
                </anchor>
              </controlPr>
            </control>
          </mc:Choice>
        </mc:AlternateContent>
        <mc:AlternateContent xmlns:mc="http://schemas.openxmlformats.org/markup-compatibility/2006">
          <mc:Choice Requires="x14">
            <control shapeId="14591" r:id="rId331" name="Check Box 1279">
              <controlPr defaultSize="0" autoFill="0" autoLine="0" autoPict="0">
                <anchor moveWithCells="1">
                  <from>
                    <xdr:col>4</xdr:col>
                    <xdr:colOff>213360</xdr:colOff>
                    <xdr:row>211</xdr:row>
                    <xdr:rowOff>0</xdr:rowOff>
                  </from>
                  <to>
                    <xdr:col>4</xdr:col>
                    <xdr:colOff>662940</xdr:colOff>
                    <xdr:row>211</xdr:row>
                    <xdr:rowOff>259080</xdr:rowOff>
                  </to>
                </anchor>
              </controlPr>
            </control>
          </mc:Choice>
        </mc:AlternateContent>
        <mc:AlternateContent xmlns:mc="http://schemas.openxmlformats.org/markup-compatibility/2006">
          <mc:Choice Requires="x14">
            <control shapeId="14592" r:id="rId332" name="Check Box 1280">
              <controlPr defaultSize="0" autoFill="0" autoLine="0" autoPict="0">
                <anchor moveWithCells="1">
                  <from>
                    <xdr:col>4</xdr:col>
                    <xdr:colOff>213360</xdr:colOff>
                    <xdr:row>212</xdr:row>
                    <xdr:rowOff>0</xdr:rowOff>
                  </from>
                  <to>
                    <xdr:col>4</xdr:col>
                    <xdr:colOff>662940</xdr:colOff>
                    <xdr:row>212</xdr:row>
                    <xdr:rowOff>259080</xdr:rowOff>
                  </to>
                </anchor>
              </controlPr>
            </control>
          </mc:Choice>
        </mc:AlternateContent>
        <mc:AlternateContent xmlns:mc="http://schemas.openxmlformats.org/markup-compatibility/2006">
          <mc:Choice Requires="x14">
            <control shapeId="14593" r:id="rId333" name="Check Box 1281">
              <controlPr defaultSize="0" autoFill="0" autoLine="0" autoPict="0">
                <anchor moveWithCells="1">
                  <from>
                    <xdr:col>4</xdr:col>
                    <xdr:colOff>213360</xdr:colOff>
                    <xdr:row>213</xdr:row>
                    <xdr:rowOff>0</xdr:rowOff>
                  </from>
                  <to>
                    <xdr:col>4</xdr:col>
                    <xdr:colOff>662940</xdr:colOff>
                    <xdr:row>213</xdr:row>
                    <xdr:rowOff>259080</xdr:rowOff>
                  </to>
                </anchor>
              </controlPr>
            </control>
          </mc:Choice>
        </mc:AlternateContent>
        <mc:AlternateContent xmlns:mc="http://schemas.openxmlformats.org/markup-compatibility/2006">
          <mc:Choice Requires="x14">
            <control shapeId="14594" r:id="rId334" name="Check Box 1282">
              <controlPr defaultSize="0" autoFill="0" autoLine="0" autoPict="0">
                <anchor moveWithCells="1">
                  <from>
                    <xdr:col>4</xdr:col>
                    <xdr:colOff>213360</xdr:colOff>
                    <xdr:row>214</xdr:row>
                    <xdr:rowOff>0</xdr:rowOff>
                  </from>
                  <to>
                    <xdr:col>4</xdr:col>
                    <xdr:colOff>662940</xdr:colOff>
                    <xdr:row>214</xdr:row>
                    <xdr:rowOff>259080</xdr:rowOff>
                  </to>
                </anchor>
              </controlPr>
            </control>
          </mc:Choice>
        </mc:AlternateContent>
        <mc:AlternateContent xmlns:mc="http://schemas.openxmlformats.org/markup-compatibility/2006">
          <mc:Choice Requires="x14">
            <control shapeId="14595" r:id="rId335" name="Check Box 1283">
              <controlPr defaultSize="0" autoFill="0" autoLine="0" autoPict="0">
                <anchor moveWithCells="1">
                  <from>
                    <xdr:col>4</xdr:col>
                    <xdr:colOff>213360</xdr:colOff>
                    <xdr:row>215</xdr:row>
                    <xdr:rowOff>0</xdr:rowOff>
                  </from>
                  <to>
                    <xdr:col>4</xdr:col>
                    <xdr:colOff>662940</xdr:colOff>
                    <xdr:row>215</xdr:row>
                    <xdr:rowOff>259080</xdr:rowOff>
                  </to>
                </anchor>
              </controlPr>
            </control>
          </mc:Choice>
        </mc:AlternateContent>
        <mc:AlternateContent xmlns:mc="http://schemas.openxmlformats.org/markup-compatibility/2006">
          <mc:Choice Requires="x14">
            <control shapeId="14608" r:id="rId336" name="Check Box 1296">
              <controlPr defaultSize="0" autoFill="0" autoLine="0" autoPict="0">
                <anchor moveWithCells="1">
                  <from>
                    <xdr:col>3</xdr:col>
                    <xdr:colOff>213360</xdr:colOff>
                    <xdr:row>225</xdr:row>
                    <xdr:rowOff>30480</xdr:rowOff>
                  </from>
                  <to>
                    <xdr:col>3</xdr:col>
                    <xdr:colOff>662940</xdr:colOff>
                    <xdr:row>226</xdr:row>
                    <xdr:rowOff>0</xdr:rowOff>
                  </to>
                </anchor>
              </controlPr>
            </control>
          </mc:Choice>
        </mc:AlternateContent>
        <mc:AlternateContent xmlns:mc="http://schemas.openxmlformats.org/markup-compatibility/2006">
          <mc:Choice Requires="x14">
            <control shapeId="14609" r:id="rId337" name="Check Box 1297">
              <controlPr defaultSize="0" autoFill="0" autoLine="0" autoPict="0">
                <anchor moveWithCells="1">
                  <from>
                    <xdr:col>4</xdr:col>
                    <xdr:colOff>213360</xdr:colOff>
                    <xdr:row>225</xdr:row>
                    <xdr:rowOff>30480</xdr:rowOff>
                  </from>
                  <to>
                    <xdr:col>4</xdr:col>
                    <xdr:colOff>662940</xdr:colOff>
                    <xdr:row>226</xdr:row>
                    <xdr:rowOff>0</xdr:rowOff>
                  </to>
                </anchor>
              </controlPr>
            </control>
          </mc:Choice>
        </mc:AlternateContent>
        <mc:AlternateContent xmlns:mc="http://schemas.openxmlformats.org/markup-compatibility/2006">
          <mc:Choice Requires="x14">
            <control shapeId="14610" r:id="rId338" name="Check Box 1298">
              <controlPr defaultSize="0" autoFill="0" autoLine="0" autoPict="0">
                <anchor moveWithCells="1">
                  <from>
                    <xdr:col>5</xdr:col>
                    <xdr:colOff>213360</xdr:colOff>
                    <xdr:row>225</xdr:row>
                    <xdr:rowOff>30480</xdr:rowOff>
                  </from>
                  <to>
                    <xdr:col>5</xdr:col>
                    <xdr:colOff>662940</xdr:colOff>
                    <xdr:row>226</xdr:row>
                    <xdr:rowOff>0</xdr:rowOff>
                  </to>
                </anchor>
              </controlPr>
            </control>
          </mc:Choice>
        </mc:AlternateContent>
        <mc:AlternateContent xmlns:mc="http://schemas.openxmlformats.org/markup-compatibility/2006">
          <mc:Choice Requires="x14">
            <control shapeId="14611" r:id="rId339" name="Check Box 1299">
              <controlPr defaultSize="0" autoFill="0" autoLine="0" autoPict="0">
                <anchor moveWithCells="1">
                  <from>
                    <xdr:col>6</xdr:col>
                    <xdr:colOff>213360</xdr:colOff>
                    <xdr:row>225</xdr:row>
                    <xdr:rowOff>30480</xdr:rowOff>
                  </from>
                  <to>
                    <xdr:col>6</xdr:col>
                    <xdr:colOff>662940</xdr:colOff>
                    <xdr:row>226</xdr:row>
                    <xdr:rowOff>0</xdr:rowOff>
                  </to>
                </anchor>
              </controlPr>
            </control>
          </mc:Choice>
        </mc:AlternateContent>
        <mc:AlternateContent xmlns:mc="http://schemas.openxmlformats.org/markup-compatibility/2006">
          <mc:Choice Requires="x14">
            <control shapeId="14612" r:id="rId340" name="Check Box 1300">
              <controlPr defaultSize="0" autoFill="0" autoLine="0" autoPict="0">
                <anchor moveWithCells="1">
                  <from>
                    <xdr:col>7</xdr:col>
                    <xdr:colOff>213360</xdr:colOff>
                    <xdr:row>225</xdr:row>
                    <xdr:rowOff>30480</xdr:rowOff>
                  </from>
                  <to>
                    <xdr:col>7</xdr:col>
                    <xdr:colOff>662940</xdr:colOff>
                    <xdr:row>226</xdr:row>
                    <xdr:rowOff>0</xdr:rowOff>
                  </to>
                </anchor>
              </controlPr>
            </control>
          </mc:Choice>
        </mc:AlternateContent>
        <mc:AlternateContent xmlns:mc="http://schemas.openxmlformats.org/markup-compatibility/2006">
          <mc:Choice Requires="x14">
            <control shapeId="14613" r:id="rId341" name="Check Box 1301">
              <controlPr defaultSize="0" autoFill="0" autoLine="0" autoPict="0">
                <anchor moveWithCells="1">
                  <from>
                    <xdr:col>8</xdr:col>
                    <xdr:colOff>213360</xdr:colOff>
                    <xdr:row>225</xdr:row>
                    <xdr:rowOff>30480</xdr:rowOff>
                  </from>
                  <to>
                    <xdr:col>8</xdr:col>
                    <xdr:colOff>662940</xdr:colOff>
                    <xdr:row>226</xdr:row>
                    <xdr:rowOff>0</xdr:rowOff>
                  </to>
                </anchor>
              </controlPr>
            </control>
          </mc:Choice>
        </mc:AlternateContent>
        <mc:AlternateContent xmlns:mc="http://schemas.openxmlformats.org/markup-compatibility/2006">
          <mc:Choice Requires="x14">
            <control shapeId="14615" r:id="rId342" name="Check Box 1303">
              <controlPr defaultSize="0" autoFill="0" autoLine="0" autoPict="0">
                <anchor moveWithCells="1">
                  <from>
                    <xdr:col>2</xdr:col>
                    <xdr:colOff>213360</xdr:colOff>
                    <xdr:row>229</xdr:row>
                    <xdr:rowOff>30480</xdr:rowOff>
                  </from>
                  <to>
                    <xdr:col>2</xdr:col>
                    <xdr:colOff>662940</xdr:colOff>
                    <xdr:row>229</xdr:row>
                    <xdr:rowOff>289560</xdr:rowOff>
                  </to>
                </anchor>
              </controlPr>
            </control>
          </mc:Choice>
        </mc:AlternateContent>
        <mc:AlternateContent xmlns:mc="http://schemas.openxmlformats.org/markup-compatibility/2006">
          <mc:Choice Requires="x14">
            <control shapeId="14616" r:id="rId343" name="Check Box 1304">
              <controlPr defaultSize="0" autoFill="0" autoLine="0" autoPict="0">
                <anchor moveWithCells="1">
                  <from>
                    <xdr:col>3</xdr:col>
                    <xdr:colOff>213360</xdr:colOff>
                    <xdr:row>229</xdr:row>
                    <xdr:rowOff>30480</xdr:rowOff>
                  </from>
                  <to>
                    <xdr:col>3</xdr:col>
                    <xdr:colOff>662940</xdr:colOff>
                    <xdr:row>229</xdr:row>
                    <xdr:rowOff>289560</xdr:rowOff>
                  </to>
                </anchor>
              </controlPr>
            </control>
          </mc:Choice>
        </mc:AlternateContent>
        <mc:AlternateContent xmlns:mc="http://schemas.openxmlformats.org/markup-compatibility/2006">
          <mc:Choice Requires="x14">
            <control shapeId="14617" r:id="rId344" name="Check Box 1305">
              <controlPr defaultSize="0" autoFill="0" autoLine="0" autoPict="0">
                <anchor moveWithCells="1">
                  <from>
                    <xdr:col>4</xdr:col>
                    <xdr:colOff>213360</xdr:colOff>
                    <xdr:row>229</xdr:row>
                    <xdr:rowOff>30480</xdr:rowOff>
                  </from>
                  <to>
                    <xdr:col>4</xdr:col>
                    <xdr:colOff>662940</xdr:colOff>
                    <xdr:row>229</xdr:row>
                    <xdr:rowOff>289560</xdr:rowOff>
                  </to>
                </anchor>
              </controlPr>
            </control>
          </mc:Choice>
        </mc:AlternateContent>
        <mc:AlternateContent xmlns:mc="http://schemas.openxmlformats.org/markup-compatibility/2006">
          <mc:Choice Requires="x14">
            <control shapeId="14618" r:id="rId345" name="Check Box 1306">
              <controlPr defaultSize="0" autoFill="0" autoLine="0" autoPict="0">
                <anchor moveWithCells="1">
                  <from>
                    <xdr:col>5</xdr:col>
                    <xdr:colOff>213360</xdr:colOff>
                    <xdr:row>229</xdr:row>
                    <xdr:rowOff>30480</xdr:rowOff>
                  </from>
                  <to>
                    <xdr:col>5</xdr:col>
                    <xdr:colOff>662940</xdr:colOff>
                    <xdr:row>229</xdr:row>
                    <xdr:rowOff>289560</xdr:rowOff>
                  </to>
                </anchor>
              </controlPr>
            </control>
          </mc:Choice>
        </mc:AlternateContent>
        <mc:AlternateContent xmlns:mc="http://schemas.openxmlformats.org/markup-compatibility/2006">
          <mc:Choice Requires="x14">
            <control shapeId="14619" r:id="rId346" name="Check Box 1307">
              <controlPr defaultSize="0" autoFill="0" autoLine="0" autoPict="0">
                <anchor moveWithCells="1">
                  <from>
                    <xdr:col>6</xdr:col>
                    <xdr:colOff>213360</xdr:colOff>
                    <xdr:row>229</xdr:row>
                    <xdr:rowOff>30480</xdr:rowOff>
                  </from>
                  <to>
                    <xdr:col>6</xdr:col>
                    <xdr:colOff>662940</xdr:colOff>
                    <xdr:row>229</xdr:row>
                    <xdr:rowOff>289560</xdr:rowOff>
                  </to>
                </anchor>
              </controlPr>
            </control>
          </mc:Choice>
        </mc:AlternateContent>
        <mc:AlternateContent xmlns:mc="http://schemas.openxmlformats.org/markup-compatibility/2006">
          <mc:Choice Requires="x14">
            <control shapeId="14620" r:id="rId347" name="Check Box 1308">
              <controlPr defaultSize="0" autoFill="0" autoLine="0" autoPict="0">
                <anchor moveWithCells="1">
                  <from>
                    <xdr:col>7</xdr:col>
                    <xdr:colOff>213360</xdr:colOff>
                    <xdr:row>229</xdr:row>
                    <xdr:rowOff>30480</xdr:rowOff>
                  </from>
                  <to>
                    <xdr:col>7</xdr:col>
                    <xdr:colOff>662940</xdr:colOff>
                    <xdr:row>229</xdr:row>
                    <xdr:rowOff>289560</xdr:rowOff>
                  </to>
                </anchor>
              </controlPr>
            </control>
          </mc:Choice>
        </mc:AlternateContent>
        <mc:AlternateContent xmlns:mc="http://schemas.openxmlformats.org/markup-compatibility/2006">
          <mc:Choice Requires="x14">
            <control shapeId="14622" r:id="rId348" name="Check Box 1310">
              <controlPr defaultSize="0" autoFill="0" autoLine="0" autoPict="0">
                <anchor moveWithCells="1">
                  <from>
                    <xdr:col>8</xdr:col>
                    <xdr:colOff>213360</xdr:colOff>
                    <xdr:row>229</xdr:row>
                    <xdr:rowOff>30480</xdr:rowOff>
                  </from>
                  <to>
                    <xdr:col>8</xdr:col>
                    <xdr:colOff>662940</xdr:colOff>
                    <xdr:row>229</xdr:row>
                    <xdr:rowOff>289560</xdr:rowOff>
                  </to>
                </anchor>
              </controlPr>
            </control>
          </mc:Choice>
        </mc:AlternateContent>
        <mc:AlternateContent xmlns:mc="http://schemas.openxmlformats.org/markup-compatibility/2006">
          <mc:Choice Requires="x14">
            <control shapeId="14625" r:id="rId349" name="Check Box 1313">
              <controlPr defaultSize="0" autoFill="0" autoLine="0" autoPict="0">
                <anchor moveWithCells="1">
                  <from>
                    <xdr:col>2</xdr:col>
                    <xdr:colOff>213360</xdr:colOff>
                    <xdr:row>232</xdr:row>
                    <xdr:rowOff>30480</xdr:rowOff>
                  </from>
                  <to>
                    <xdr:col>2</xdr:col>
                    <xdr:colOff>662940</xdr:colOff>
                    <xdr:row>232</xdr:row>
                    <xdr:rowOff>289560</xdr:rowOff>
                  </to>
                </anchor>
              </controlPr>
            </control>
          </mc:Choice>
        </mc:AlternateContent>
        <mc:AlternateContent xmlns:mc="http://schemas.openxmlformats.org/markup-compatibility/2006">
          <mc:Choice Requires="x14">
            <control shapeId="14626" r:id="rId350" name="Check Box 1314">
              <controlPr defaultSize="0" autoFill="0" autoLine="0" autoPict="0">
                <anchor moveWithCells="1">
                  <from>
                    <xdr:col>3</xdr:col>
                    <xdr:colOff>213360</xdr:colOff>
                    <xdr:row>232</xdr:row>
                    <xdr:rowOff>30480</xdr:rowOff>
                  </from>
                  <to>
                    <xdr:col>3</xdr:col>
                    <xdr:colOff>662940</xdr:colOff>
                    <xdr:row>232</xdr:row>
                    <xdr:rowOff>289560</xdr:rowOff>
                  </to>
                </anchor>
              </controlPr>
            </control>
          </mc:Choice>
        </mc:AlternateContent>
        <mc:AlternateContent xmlns:mc="http://schemas.openxmlformats.org/markup-compatibility/2006">
          <mc:Choice Requires="x14">
            <control shapeId="14627" r:id="rId351" name="Check Box 1315">
              <controlPr defaultSize="0" autoFill="0" autoLine="0" autoPict="0">
                <anchor moveWithCells="1">
                  <from>
                    <xdr:col>4</xdr:col>
                    <xdr:colOff>213360</xdr:colOff>
                    <xdr:row>232</xdr:row>
                    <xdr:rowOff>30480</xdr:rowOff>
                  </from>
                  <to>
                    <xdr:col>4</xdr:col>
                    <xdr:colOff>662940</xdr:colOff>
                    <xdr:row>232</xdr:row>
                    <xdr:rowOff>289560</xdr:rowOff>
                  </to>
                </anchor>
              </controlPr>
            </control>
          </mc:Choice>
        </mc:AlternateContent>
        <mc:AlternateContent xmlns:mc="http://schemas.openxmlformats.org/markup-compatibility/2006">
          <mc:Choice Requires="x14">
            <control shapeId="14628" r:id="rId352" name="Check Box 1316">
              <controlPr defaultSize="0" autoFill="0" autoLine="0" autoPict="0">
                <anchor moveWithCells="1">
                  <from>
                    <xdr:col>5</xdr:col>
                    <xdr:colOff>213360</xdr:colOff>
                    <xdr:row>232</xdr:row>
                    <xdr:rowOff>30480</xdr:rowOff>
                  </from>
                  <to>
                    <xdr:col>5</xdr:col>
                    <xdr:colOff>662940</xdr:colOff>
                    <xdr:row>232</xdr:row>
                    <xdr:rowOff>289560</xdr:rowOff>
                  </to>
                </anchor>
              </controlPr>
            </control>
          </mc:Choice>
        </mc:AlternateContent>
        <mc:AlternateContent xmlns:mc="http://schemas.openxmlformats.org/markup-compatibility/2006">
          <mc:Choice Requires="x14">
            <control shapeId="14629" r:id="rId353" name="Check Box 1317">
              <controlPr defaultSize="0" autoFill="0" autoLine="0" autoPict="0">
                <anchor moveWithCells="1">
                  <from>
                    <xdr:col>6</xdr:col>
                    <xdr:colOff>213360</xdr:colOff>
                    <xdr:row>232</xdr:row>
                    <xdr:rowOff>30480</xdr:rowOff>
                  </from>
                  <to>
                    <xdr:col>6</xdr:col>
                    <xdr:colOff>662940</xdr:colOff>
                    <xdr:row>232</xdr:row>
                    <xdr:rowOff>289560</xdr:rowOff>
                  </to>
                </anchor>
              </controlPr>
            </control>
          </mc:Choice>
        </mc:AlternateContent>
        <mc:AlternateContent xmlns:mc="http://schemas.openxmlformats.org/markup-compatibility/2006">
          <mc:Choice Requires="x14">
            <control shapeId="14630" r:id="rId354" name="Check Box 1318">
              <controlPr defaultSize="0" autoFill="0" autoLine="0" autoPict="0">
                <anchor moveWithCells="1">
                  <from>
                    <xdr:col>7</xdr:col>
                    <xdr:colOff>213360</xdr:colOff>
                    <xdr:row>232</xdr:row>
                    <xdr:rowOff>30480</xdr:rowOff>
                  </from>
                  <to>
                    <xdr:col>7</xdr:col>
                    <xdr:colOff>662940</xdr:colOff>
                    <xdr:row>232</xdr:row>
                    <xdr:rowOff>289560</xdr:rowOff>
                  </to>
                </anchor>
              </controlPr>
            </control>
          </mc:Choice>
        </mc:AlternateContent>
        <mc:AlternateContent xmlns:mc="http://schemas.openxmlformats.org/markup-compatibility/2006">
          <mc:Choice Requires="x14">
            <control shapeId="14631" r:id="rId355" name="Check Box 1319">
              <controlPr defaultSize="0" autoFill="0" autoLine="0" autoPict="0">
                <anchor moveWithCells="1">
                  <from>
                    <xdr:col>8</xdr:col>
                    <xdr:colOff>213360</xdr:colOff>
                    <xdr:row>232</xdr:row>
                    <xdr:rowOff>30480</xdr:rowOff>
                  </from>
                  <to>
                    <xdr:col>8</xdr:col>
                    <xdr:colOff>662940</xdr:colOff>
                    <xdr:row>232</xdr:row>
                    <xdr:rowOff>289560</xdr:rowOff>
                  </to>
                </anchor>
              </controlPr>
            </control>
          </mc:Choice>
        </mc:AlternateContent>
        <mc:AlternateContent xmlns:mc="http://schemas.openxmlformats.org/markup-compatibility/2006">
          <mc:Choice Requires="x14">
            <control shapeId="14632" r:id="rId356" name="Check Box 1320">
              <controlPr defaultSize="0" autoFill="0" autoLine="0" autoPict="0">
                <anchor moveWithCells="1">
                  <from>
                    <xdr:col>2</xdr:col>
                    <xdr:colOff>213360</xdr:colOff>
                    <xdr:row>240</xdr:row>
                    <xdr:rowOff>30480</xdr:rowOff>
                  </from>
                  <to>
                    <xdr:col>2</xdr:col>
                    <xdr:colOff>662940</xdr:colOff>
                    <xdr:row>240</xdr:row>
                    <xdr:rowOff>289560</xdr:rowOff>
                  </to>
                </anchor>
              </controlPr>
            </control>
          </mc:Choice>
        </mc:AlternateContent>
        <mc:AlternateContent xmlns:mc="http://schemas.openxmlformats.org/markup-compatibility/2006">
          <mc:Choice Requires="x14">
            <control shapeId="14633" r:id="rId357" name="Check Box 1321">
              <controlPr defaultSize="0" autoFill="0" autoLine="0" autoPict="0">
                <anchor moveWithCells="1">
                  <from>
                    <xdr:col>3</xdr:col>
                    <xdr:colOff>213360</xdr:colOff>
                    <xdr:row>240</xdr:row>
                    <xdr:rowOff>30480</xdr:rowOff>
                  </from>
                  <to>
                    <xdr:col>3</xdr:col>
                    <xdr:colOff>662940</xdr:colOff>
                    <xdr:row>240</xdr:row>
                    <xdr:rowOff>289560</xdr:rowOff>
                  </to>
                </anchor>
              </controlPr>
            </control>
          </mc:Choice>
        </mc:AlternateContent>
        <mc:AlternateContent xmlns:mc="http://schemas.openxmlformats.org/markup-compatibility/2006">
          <mc:Choice Requires="x14">
            <control shapeId="14634" r:id="rId358" name="Check Box 1322">
              <controlPr defaultSize="0" autoFill="0" autoLine="0" autoPict="0">
                <anchor moveWithCells="1">
                  <from>
                    <xdr:col>4</xdr:col>
                    <xdr:colOff>213360</xdr:colOff>
                    <xdr:row>240</xdr:row>
                    <xdr:rowOff>30480</xdr:rowOff>
                  </from>
                  <to>
                    <xdr:col>4</xdr:col>
                    <xdr:colOff>662940</xdr:colOff>
                    <xdr:row>240</xdr:row>
                    <xdr:rowOff>289560</xdr:rowOff>
                  </to>
                </anchor>
              </controlPr>
            </control>
          </mc:Choice>
        </mc:AlternateContent>
        <mc:AlternateContent xmlns:mc="http://schemas.openxmlformats.org/markup-compatibility/2006">
          <mc:Choice Requires="x14">
            <control shapeId="14635" r:id="rId359" name="Check Box 1323">
              <controlPr defaultSize="0" autoFill="0" autoLine="0" autoPict="0">
                <anchor moveWithCells="1">
                  <from>
                    <xdr:col>5</xdr:col>
                    <xdr:colOff>213360</xdr:colOff>
                    <xdr:row>240</xdr:row>
                    <xdr:rowOff>30480</xdr:rowOff>
                  </from>
                  <to>
                    <xdr:col>5</xdr:col>
                    <xdr:colOff>662940</xdr:colOff>
                    <xdr:row>240</xdr:row>
                    <xdr:rowOff>289560</xdr:rowOff>
                  </to>
                </anchor>
              </controlPr>
            </control>
          </mc:Choice>
        </mc:AlternateContent>
        <mc:AlternateContent xmlns:mc="http://schemas.openxmlformats.org/markup-compatibility/2006">
          <mc:Choice Requires="x14">
            <control shapeId="14636" r:id="rId360" name="Check Box 1324">
              <controlPr defaultSize="0" autoFill="0" autoLine="0" autoPict="0">
                <anchor moveWithCells="1">
                  <from>
                    <xdr:col>6</xdr:col>
                    <xdr:colOff>213360</xdr:colOff>
                    <xdr:row>240</xdr:row>
                    <xdr:rowOff>30480</xdr:rowOff>
                  </from>
                  <to>
                    <xdr:col>6</xdr:col>
                    <xdr:colOff>662940</xdr:colOff>
                    <xdr:row>240</xdr:row>
                    <xdr:rowOff>289560</xdr:rowOff>
                  </to>
                </anchor>
              </controlPr>
            </control>
          </mc:Choice>
        </mc:AlternateContent>
        <mc:AlternateContent xmlns:mc="http://schemas.openxmlformats.org/markup-compatibility/2006">
          <mc:Choice Requires="x14">
            <control shapeId="14637" r:id="rId361" name="Check Box 1325">
              <controlPr defaultSize="0" autoFill="0" autoLine="0" autoPict="0">
                <anchor moveWithCells="1">
                  <from>
                    <xdr:col>7</xdr:col>
                    <xdr:colOff>213360</xdr:colOff>
                    <xdr:row>240</xdr:row>
                    <xdr:rowOff>30480</xdr:rowOff>
                  </from>
                  <to>
                    <xdr:col>7</xdr:col>
                    <xdr:colOff>662940</xdr:colOff>
                    <xdr:row>240</xdr:row>
                    <xdr:rowOff>289560</xdr:rowOff>
                  </to>
                </anchor>
              </controlPr>
            </control>
          </mc:Choice>
        </mc:AlternateContent>
        <mc:AlternateContent xmlns:mc="http://schemas.openxmlformats.org/markup-compatibility/2006">
          <mc:Choice Requires="x14">
            <control shapeId="14638" r:id="rId362" name="Check Box 1326">
              <controlPr defaultSize="0" autoFill="0" autoLine="0" autoPict="0">
                <anchor moveWithCells="1">
                  <from>
                    <xdr:col>8</xdr:col>
                    <xdr:colOff>213360</xdr:colOff>
                    <xdr:row>240</xdr:row>
                    <xdr:rowOff>30480</xdr:rowOff>
                  </from>
                  <to>
                    <xdr:col>8</xdr:col>
                    <xdr:colOff>662940</xdr:colOff>
                    <xdr:row>240</xdr:row>
                    <xdr:rowOff>289560</xdr:rowOff>
                  </to>
                </anchor>
              </controlPr>
            </control>
          </mc:Choice>
        </mc:AlternateContent>
        <mc:AlternateContent xmlns:mc="http://schemas.openxmlformats.org/markup-compatibility/2006">
          <mc:Choice Requires="x14">
            <control shapeId="14639" r:id="rId363" name="Check Box 1327">
              <controlPr defaultSize="0" autoFill="0" autoLine="0" autoPict="0">
                <anchor moveWithCells="1">
                  <from>
                    <xdr:col>2</xdr:col>
                    <xdr:colOff>213360</xdr:colOff>
                    <xdr:row>233</xdr:row>
                    <xdr:rowOff>30480</xdr:rowOff>
                  </from>
                  <to>
                    <xdr:col>2</xdr:col>
                    <xdr:colOff>662940</xdr:colOff>
                    <xdr:row>234</xdr:row>
                    <xdr:rowOff>38100</xdr:rowOff>
                  </to>
                </anchor>
              </controlPr>
            </control>
          </mc:Choice>
        </mc:AlternateContent>
        <mc:AlternateContent xmlns:mc="http://schemas.openxmlformats.org/markup-compatibility/2006">
          <mc:Choice Requires="x14">
            <control shapeId="14646" r:id="rId364" name="Check Box 1334">
              <controlPr defaultSize="0" autoFill="0" autoLine="0" autoPict="0">
                <anchor moveWithCells="1">
                  <from>
                    <xdr:col>2</xdr:col>
                    <xdr:colOff>213360</xdr:colOff>
                    <xdr:row>234</xdr:row>
                    <xdr:rowOff>30480</xdr:rowOff>
                  </from>
                  <to>
                    <xdr:col>2</xdr:col>
                    <xdr:colOff>662940</xdr:colOff>
                    <xdr:row>235</xdr:row>
                    <xdr:rowOff>38100</xdr:rowOff>
                  </to>
                </anchor>
              </controlPr>
            </control>
          </mc:Choice>
        </mc:AlternateContent>
        <mc:AlternateContent xmlns:mc="http://schemas.openxmlformats.org/markup-compatibility/2006">
          <mc:Choice Requires="x14">
            <control shapeId="14653" r:id="rId365" name="Check Box 1341">
              <controlPr defaultSize="0" autoFill="0" autoLine="0" autoPict="0">
                <anchor moveWithCells="1">
                  <from>
                    <xdr:col>3</xdr:col>
                    <xdr:colOff>213360</xdr:colOff>
                    <xdr:row>233</xdr:row>
                    <xdr:rowOff>30480</xdr:rowOff>
                  </from>
                  <to>
                    <xdr:col>3</xdr:col>
                    <xdr:colOff>662940</xdr:colOff>
                    <xdr:row>234</xdr:row>
                    <xdr:rowOff>38100</xdr:rowOff>
                  </to>
                </anchor>
              </controlPr>
            </control>
          </mc:Choice>
        </mc:AlternateContent>
        <mc:AlternateContent xmlns:mc="http://schemas.openxmlformats.org/markup-compatibility/2006">
          <mc:Choice Requires="x14">
            <control shapeId="14654" r:id="rId366" name="Check Box 1342">
              <controlPr defaultSize="0" autoFill="0" autoLine="0" autoPict="0">
                <anchor moveWithCells="1">
                  <from>
                    <xdr:col>4</xdr:col>
                    <xdr:colOff>213360</xdr:colOff>
                    <xdr:row>233</xdr:row>
                    <xdr:rowOff>30480</xdr:rowOff>
                  </from>
                  <to>
                    <xdr:col>4</xdr:col>
                    <xdr:colOff>662940</xdr:colOff>
                    <xdr:row>234</xdr:row>
                    <xdr:rowOff>38100</xdr:rowOff>
                  </to>
                </anchor>
              </controlPr>
            </control>
          </mc:Choice>
        </mc:AlternateContent>
        <mc:AlternateContent xmlns:mc="http://schemas.openxmlformats.org/markup-compatibility/2006">
          <mc:Choice Requires="x14">
            <control shapeId="14655" r:id="rId367" name="Check Box 1343">
              <controlPr defaultSize="0" autoFill="0" autoLine="0" autoPict="0">
                <anchor moveWithCells="1">
                  <from>
                    <xdr:col>5</xdr:col>
                    <xdr:colOff>213360</xdr:colOff>
                    <xdr:row>233</xdr:row>
                    <xdr:rowOff>30480</xdr:rowOff>
                  </from>
                  <to>
                    <xdr:col>5</xdr:col>
                    <xdr:colOff>662940</xdr:colOff>
                    <xdr:row>234</xdr:row>
                    <xdr:rowOff>38100</xdr:rowOff>
                  </to>
                </anchor>
              </controlPr>
            </control>
          </mc:Choice>
        </mc:AlternateContent>
        <mc:AlternateContent xmlns:mc="http://schemas.openxmlformats.org/markup-compatibility/2006">
          <mc:Choice Requires="x14">
            <control shapeId="14656" r:id="rId368" name="Check Box 1344">
              <controlPr defaultSize="0" autoFill="0" autoLine="0" autoPict="0">
                <anchor moveWithCells="1">
                  <from>
                    <xdr:col>6</xdr:col>
                    <xdr:colOff>213360</xdr:colOff>
                    <xdr:row>233</xdr:row>
                    <xdr:rowOff>30480</xdr:rowOff>
                  </from>
                  <to>
                    <xdr:col>6</xdr:col>
                    <xdr:colOff>662940</xdr:colOff>
                    <xdr:row>234</xdr:row>
                    <xdr:rowOff>38100</xdr:rowOff>
                  </to>
                </anchor>
              </controlPr>
            </control>
          </mc:Choice>
        </mc:AlternateContent>
        <mc:AlternateContent xmlns:mc="http://schemas.openxmlformats.org/markup-compatibility/2006">
          <mc:Choice Requires="x14">
            <control shapeId="14657" r:id="rId369" name="Check Box 1345">
              <controlPr defaultSize="0" autoFill="0" autoLine="0" autoPict="0">
                <anchor moveWithCells="1">
                  <from>
                    <xdr:col>7</xdr:col>
                    <xdr:colOff>213360</xdr:colOff>
                    <xdr:row>233</xdr:row>
                    <xdr:rowOff>30480</xdr:rowOff>
                  </from>
                  <to>
                    <xdr:col>7</xdr:col>
                    <xdr:colOff>662940</xdr:colOff>
                    <xdr:row>234</xdr:row>
                    <xdr:rowOff>38100</xdr:rowOff>
                  </to>
                </anchor>
              </controlPr>
            </control>
          </mc:Choice>
        </mc:AlternateContent>
        <mc:AlternateContent xmlns:mc="http://schemas.openxmlformats.org/markup-compatibility/2006">
          <mc:Choice Requires="x14">
            <control shapeId="14658" r:id="rId370" name="Check Box 1346">
              <controlPr defaultSize="0" autoFill="0" autoLine="0" autoPict="0">
                <anchor moveWithCells="1">
                  <from>
                    <xdr:col>8</xdr:col>
                    <xdr:colOff>213360</xdr:colOff>
                    <xdr:row>233</xdr:row>
                    <xdr:rowOff>30480</xdr:rowOff>
                  </from>
                  <to>
                    <xdr:col>8</xdr:col>
                    <xdr:colOff>662940</xdr:colOff>
                    <xdr:row>234</xdr:row>
                    <xdr:rowOff>38100</xdr:rowOff>
                  </to>
                </anchor>
              </controlPr>
            </control>
          </mc:Choice>
        </mc:AlternateContent>
        <mc:AlternateContent xmlns:mc="http://schemas.openxmlformats.org/markup-compatibility/2006">
          <mc:Choice Requires="x14">
            <control shapeId="14659" r:id="rId371" name="Check Box 1347">
              <controlPr defaultSize="0" autoFill="0" autoLine="0" autoPict="0">
                <anchor moveWithCells="1">
                  <from>
                    <xdr:col>3</xdr:col>
                    <xdr:colOff>213360</xdr:colOff>
                    <xdr:row>234</xdr:row>
                    <xdr:rowOff>30480</xdr:rowOff>
                  </from>
                  <to>
                    <xdr:col>3</xdr:col>
                    <xdr:colOff>662940</xdr:colOff>
                    <xdr:row>235</xdr:row>
                    <xdr:rowOff>38100</xdr:rowOff>
                  </to>
                </anchor>
              </controlPr>
            </control>
          </mc:Choice>
        </mc:AlternateContent>
        <mc:AlternateContent xmlns:mc="http://schemas.openxmlformats.org/markup-compatibility/2006">
          <mc:Choice Requires="x14">
            <control shapeId="14660" r:id="rId372" name="Check Box 1348">
              <controlPr defaultSize="0" autoFill="0" autoLine="0" autoPict="0">
                <anchor moveWithCells="1">
                  <from>
                    <xdr:col>4</xdr:col>
                    <xdr:colOff>213360</xdr:colOff>
                    <xdr:row>234</xdr:row>
                    <xdr:rowOff>30480</xdr:rowOff>
                  </from>
                  <to>
                    <xdr:col>4</xdr:col>
                    <xdr:colOff>662940</xdr:colOff>
                    <xdr:row>235</xdr:row>
                    <xdr:rowOff>38100</xdr:rowOff>
                  </to>
                </anchor>
              </controlPr>
            </control>
          </mc:Choice>
        </mc:AlternateContent>
        <mc:AlternateContent xmlns:mc="http://schemas.openxmlformats.org/markup-compatibility/2006">
          <mc:Choice Requires="x14">
            <control shapeId="14661" r:id="rId373" name="Check Box 1349">
              <controlPr defaultSize="0" autoFill="0" autoLine="0" autoPict="0">
                <anchor moveWithCells="1">
                  <from>
                    <xdr:col>5</xdr:col>
                    <xdr:colOff>213360</xdr:colOff>
                    <xdr:row>234</xdr:row>
                    <xdr:rowOff>30480</xdr:rowOff>
                  </from>
                  <to>
                    <xdr:col>5</xdr:col>
                    <xdr:colOff>662940</xdr:colOff>
                    <xdr:row>235</xdr:row>
                    <xdr:rowOff>38100</xdr:rowOff>
                  </to>
                </anchor>
              </controlPr>
            </control>
          </mc:Choice>
        </mc:AlternateContent>
        <mc:AlternateContent xmlns:mc="http://schemas.openxmlformats.org/markup-compatibility/2006">
          <mc:Choice Requires="x14">
            <control shapeId="14662" r:id="rId374" name="Check Box 1350">
              <controlPr defaultSize="0" autoFill="0" autoLine="0" autoPict="0">
                <anchor moveWithCells="1">
                  <from>
                    <xdr:col>6</xdr:col>
                    <xdr:colOff>213360</xdr:colOff>
                    <xdr:row>234</xdr:row>
                    <xdr:rowOff>30480</xdr:rowOff>
                  </from>
                  <to>
                    <xdr:col>6</xdr:col>
                    <xdr:colOff>662940</xdr:colOff>
                    <xdr:row>235</xdr:row>
                    <xdr:rowOff>38100</xdr:rowOff>
                  </to>
                </anchor>
              </controlPr>
            </control>
          </mc:Choice>
        </mc:AlternateContent>
        <mc:AlternateContent xmlns:mc="http://schemas.openxmlformats.org/markup-compatibility/2006">
          <mc:Choice Requires="x14">
            <control shapeId="14663" r:id="rId375" name="Check Box 1351">
              <controlPr defaultSize="0" autoFill="0" autoLine="0" autoPict="0">
                <anchor moveWithCells="1">
                  <from>
                    <xdr:col>7</xdr:col>
                    <xdr:colOff>213360</xdr:colOff>
                    <xdr:row>234</xdr:row>
                    <xdr:rowOff>30480</xdr:rowOff>
                  </from>
                  <to>
                    <xdr:col>7</xdr:col>
                    <xdr:colOff>662940</xdr:colOff>
                    <xdr:row>235</xdr:row>
                    <xdr:rowOff>38100</xdr:rowOff>
                  </to>
                </anchor>
              </controlPr>
            </control>
          </mc:Choice>
        </mc:AlternateContent>
        <mc:AlternateContent xmlns:mc="http://schemas.openxmlformats.org/markup-compatibility/2006">
          <mc:Choice Requires="x14">
            <control shapeId="14664" r:id="rId376" name="Check Box 1352">
              <controlPr defaultSize="0" autoFill="0" autoLine="0" autoPict="0">
                <anchor moveWithCells="1">
                  <from>
                    <xdr:col>8</xdr:col>
                    <xdr:colOff>213360</xdr:colOff>
                    <xdr:row>234</xdr:row>
                    <xdr:rowOff>30480</xdr:rowOff>
                  </from>
                  <to>
                    <xdr:col>8</xdr:col>
                    <xdr:colOff>662940</xdr:colOff>
                    <xdr:row>235</xdr:row>
                    <xdr:rowOff>38100</xdr:rowOff>
                  </to>
                </anchor>
              </controlPr>
            </control>
          </mc:Choice>
        </mc:AlternateContent>
        <mc:AlternateContent xmlns:mc="http://schemas.openxmlformats.org/markup-compatibility/2006">
          <mc:Choice Requires="x14">
            <control shapeId="14709" r:id="rId377" name="Check Box 1397">
              <controlPr defaultSize="0" autoFill="0" autoLine="0" autoPict="0">
                <anchor moveWithCells="1">
                  <from>
                    <xdr:col>4</xdr:col>
                    <xdr:colOff>213360</xdr:colOff>
                    <xdr:row>354</xdr:row>
                    <xdr:rowOff>30480</xdr:rowOff>
                  </from>
                  <to>
                    <xdr:col>4</xdr:col>
                    <xdr:colOff>662940</xdr:colOff>
                    <xdr:row>354</xdr:row>
                    <xdr:rowOff>289560</xdr:rowOff>
                  </to>
                </anchor>
              </controlPr>
            </control>
          </mc:Choice>
        </mc:AlternateContent>
        <mc:AlternateContent xmlns:mc="http://schemas.openxmlformats.org/markup-compatibility/2006">
          <mc:Choice Requires="x14">
            <control shapeId="14710" r:id="rId378" name="Check Box 1398">
              <controlPr defaultSize="0" autoFill="0" autoLine="0" autoPict="0">
                <anchor moveWithCells="1">
                  <from>
                    <xdr:col>4</xdr:col>
                    <xdr:colOff>213360</xdr:colOff>
                    <xdr:row>355</xdr:row>
                    <xdr:rowOff>30480</xdr:rowOff>
                  </from>
                  <to>
                    <xdr:col>4</xdr:col>
                    <xdr:colOff>662940</xdr:colOff>
                    <xdr:row>355</xdr:row>
                    <xdr:rowOff>289560</xdr:rowOff>
                  </to>
                </anchor>
              </controlPr>
            </control>
          </mc:Choice>
        </mc:AlternateContent>
        <mc:AlternateContent xmlns:mc="http://schemas.openxmlformats.org/markup-compatibility/2006">
          <mc:Choice Requires="x14">
            <control shapeId="14712" r:id="rId379" name="Check Box 1400">
              <controlPr defaultSize="0" autoFill="0" autoLine="0" autoPict="0">
                <anchor moveWithCells="1">
                  <from>
                    <xdr:col>4</xdr:col>
                    <xdr:colOff>213360</xdr:colOff>
                    <xdr:row>356</xdr:row>
                    <xdr:rowOff>30480</xdr:rowOff>
                  </from>
                  <to>
                    <xdr:col>4</xdr:col>
                    <xdr:colOff>662940</xdr:colOff>
                    <xdr:row>356</xdr:row>
                    <xdr:rowOff>289560</xdr:rowOff>
                  </to>
                </anchor>
              </controlPr>
            </control>
          </mc:Choice>
        </mc:AlternateContent>
        <mc:AlternateContent xmlns:mc="http://schemas.openxmlformats.org/markup-compatibility/2006">
          <mc:Choice Requires="x14">
            <control shapeId="14713" r:id="rId380" name="Check Box 1401">
              <controlPr defaultSize="0" autoFill="0" autoLine="0" autoPict="0">
                <anchor moveWithCells="1">
                  <from>
                    <xdr:col>4</xdr:col>
                    <xdr:colOff>213360</xdr:colOff>
                    <xdr:row>357</xdr:row>
                    <xdr:rowOff>30480</xdr:rowOff>
                  </from>
                  <to>
                    <xdr:col>4</xdr:col>
                    <xdr:colOff>662940</xdr:colOff>
                    <xdr:row>357</xdr:row>
                    <xdr:rowOff>289560</xdr:rowOff>
                  </to>
                </anchor>
              </controlPr>
            </control>
          </mc:Choice>
        </mc:AlternateContent>
        <mc:AlternateContent xmlns:mc="http://schemas.openxmlformats.org/markup-compatibility/2006">
          <mc:Choice Requires="x14">
            <control shapeId="14714" r:id="rId381" name="Check Box 1402">
              <controlPr defaultSize="0" autoFill="0" autoLine="0" autoPict="0">
                <anchor moveWithCells="1">
                  <from>
                    <xdr:col>4</xdr:col>
                    <xdr:colOff>213360</xdr:colOff>
                    <xdr:row>358</xdr:row>
                    <xdr:rowOff>30480</xdr:rowOff>
                  </from>
                  <to>
                    <xdr:col>4</xdr:col>
                    <xdr:colOff>662940</xdr:colOff>
                    <xdr:row>358</xdr:row>
                    <xdr:rowOff>289560</xdr:rowOff>
                  </to>
                </anchor>
              </controlPr>
            </control>
          </mc:Choice>
        </mc:AlternateContent>
        <mc:AlternateContent xmlns:mc="http://schemas.openxmlformats.org/markup-compatibility/2006">
          <mc:Choice Requires="x14">
            <control shapeId="14716" r:id="rId382" name="Check Box 1404">
              <controlPr defaultSize="0" autoFill="0" autoLine="0" autoPict="0">
                <anchor moveWithCells="1">
                  <from>
                    <xdr:col>4</xdr:col>
                    <xdr:colOff>213360</xdr:colOff>
                    <xdr:row>359</xdr:row>
                    <xdr:rowOff>30480</xdr:rowOff>
                  </from>
                  <to>
                    <xdr:col>4</xdr:col>
                    <xdr:colOff>662940</xdr:colOff>
                    <xdr:row>359</xdr:row>
                    <xdr:rowOff>289560</xdr:rowOff>
                  </to>
                </anchor>
              </controlPr>
            </control>
          </mc:Choice>
        </mc:AlternateContent>
        <mc:AlternateContent xmlns:mc="http://schemas.openxmlformats.org/markup-compatibility/2006">
          <mc:Choice Requires="x14">
            <control shapeId="14717" r:id="rId383" name="Check Box 1405">
              <controlPr defaultSize="0" autoFill="0" autoLine="0" autoPict="0">
                <anchor moveWithCells="1">
                  <from>
                    <xdr:col>4</xdr:col>
                    <xdr:colOff>213360</xdr:colOff>
                    <xdr:row>360</xdr:row>
                    <xdr:rowOff>30480</xdr:rowOff>
                  </from>
                  <to>
                    <xdr:col>4</xdr:col>
                    <xdr:colOff>662940</xdr:colOff>
                    <xdr:row>360</xdr:row>
                    <xdr:rowOff>289560</xdr:rowOff>
                  </to>
                </anchor>
              </controlPr>
            </control>
          </mc:Choice>
        </mc:AlternateContent>
        <mc:AlternateContent xmlns:mc="http://schemas.openxmlformats.org/markup-compatibility/2006">
          <mc:Choice Requires="x14">
            <control shapeId="14718" r:id="rId384" name="Check Box 1406">
              <controlPr defaultSize="0" autoFill="0" autoLine="0" autoPict="0">
                <anchor moveWithCells="1">
                  <from>
                    <xdr:col>4</xdr:col>
                    <xdr:colOff>213360</xdr:colOff>
                    <xdr:row>361</xdr:row>
                    <xdr:rowOff>30480</xdr:rowOff>
                  </from>
                  <to>
                    <xdr:col>4</xdr:col>
                    <xdr:colOff>662940</xdr:colOff>
                    <xdr:row>361</xdr:row>
                    <xdr:rowOff>289560</xdr:rowOff>
                  </to>
                </anchor>
              </controlPr>
            </control>
          </mc:Choice>
        </mc:AlternateContent>
        <mc:AlternateContent xmlns:mc="http://schemas.openxmlformats.org/markup-compatibility/2006">
          <mc:Choice Requires="x14">
            <control shapeId="14737" r:id="rId385" name="Check Box 1425">
              <controlPr defaultSize="0" autoFill="0" autoLine="0" autoPict="0">
                <anchor moveWithCells="1">
                  <from>
                    <xdr:col>4</xdr:col>
                    <xdr:colOff>342900</xdr:colOff>
                    <xdr:row>271</xdr:row>
                    <xdr:rowOff>7620</xdr:rowOff>
                  </from>
                  <to>
                    <xdr:col>4</xdr:col>
                    <xdr:colOff>792480</xdr:colOff>
                    <xdr:row>272</xdr:row>
                    <xdr:rowOff>0</xdr:rowOff>
                  </to>
                </anchor>
              </controlPr>
            </control>
          </mc:Choice>
        </mc:AlternateContent>
        <mc:AlternateContent xmlns:mc="http://schemas.openxmlformats.org/markup-compatibility/2006">
          <mc:Choice Requires="x14">
            <control shapeId="14738" r:id="rId386" name="Check Box 1426">
              <controlPr defaultSize="0" autoFill="0" autoLine="0" autoPict="0">
                <anchor moveWithCells="1">
                  <from>
                    <xdr:col>4</xdr:col>
                    <xdr:colOff>342900</xdr:colOff>
                    <xdr:row>272</xdr:row>
                    <xdr:rowOff>0</xdr:rowOff>
                  </from>
                  <to>
                    <xdr:col>4</xdr:col>
                    <xdr:colOff>792480</xdr:colOff>
                    <xdr:row>272</xdr:row>
                    <xdr:rowOff>251460</xdr:rowOff>
                  </to>
                </anchor>
              </controlPr>
            </control>
          </mc:Choice>
        </mc:AlternateContent>
        <mc:AlternateContent xmlns:mc="http://schemas.openxmlformats.org/markup-compatibility/2006">
          <mc:Choice Requires="x14">
            <control shapeId="14739" r:id="rId387" name="Check Box 1427">
              <controlPr defaultSize="0" autoFill="0" autoLine="0" autoPict="0">
                <anchor moveWithCells="1">
                  <from>
                    <xdr:col>4</xdr:col>
                    <xdr:colOff>350520</xdr:colOff>
                    <xdr:row>273</xdr:row>
                    <xdr:rowOff>0</xdr:rowOff>
                  </from>
                  <to>
                    <xdr:col>4</xdr:col>
                    <xdr:colOff>800100</xdr:colOff>
                    <xdr:row>274</xdr:row>
                    <xdr:rowOff>0</xdr:rowOff>
                  </to>
                </anchor>
              </controlPr>
            </control>
          </mc:Choice>
        </mc:AlternateContent>
        <mc:AlternateContent xmlns:mc="http://schemas.openxmlformats.org/markup-compatibility/2006">
          <mc:Choice Requires="x14">
            <control shapeId="14740" r:id="rId388" name="Check Box 1428">
              <controlPr defaultSize="0" autoFill="0" autoLine="0" autoPict="0">
                <anchor moveWithCells="1">
                  <from>
                    <xdr:col>4</xdr:col>
                    <xdr:colOff>350520</xdr:colOff>
                    <xdr:row>274</xdr:row>
                    <xdr:rowOff>0</xdr:rowOff>
                  </from>
                  <to>
                    <xdr:col>4</xdr:col>
                    <xdr:colOff>800100</xdr:colOff>
                    <xdr:row>275</xdr:row>
                    <xdr:rowOff>0</xdr:rowOff>
                  </to>
                </anchor>
              </controlPr>
            </control>
          </mc:Choice>
        </mc:AlternateContent>
        <mc:AlternateContent xmlns:mc="http://schemas.openxmlformats.org/markup-compatibility/2006">
          <mc:Choice Requires="x14">
            <control shapeId="14741" r:id="rId389" name="Check Box 1429">
              <controlPr defaultSize="0" autoFill="0" autoLine="0" autoPict="0">
                <anchor moveWithCells="1">
                  <from>
                    <xdr:col>4</xdr:col>
                    <xdr:colOff>350520</xdr:colOff>
                    <xdr:row>275</xdr:row>
                    <xdr:rowOff>7620</xdr:rowOff>
                  </from>
                  <to>
                    <xdr:col>4</xdr:col>
                    <xdr:colOff>800100</xdr:colOff>
                    <xdr:row>276</xdr:row>
                    <xdr:rowOff>0</xdr:rowOff>
                  </to>
                </anchor>
              </controlPr>
            </control>
          </mc:Choice>
        </mc:AlternateContent>
        <mc:AlternateContent xmlns:mc="http://schemas.openxmlformats.org/markup-compatibility/2006">
          <mc:Choice Requires="x14">
            <control shapeId="14747" r:id="rId390" name="Check Box 1435">
              <controlPr defaultSize="0" autoFill="0" autoLine="0" autoPict="0">
                <anchor moveWithCells="1">
                  <from>
                    <xdr:col>2</xdr:col>
                    <xdr:colOff>213360</xdr:colOff>
                    <xdr:row>332</xdr:row>
                    <xdr:rowOff>30480</xdr:rowOff>
                  </from>
                  <to>
                    <xdr:col>2</xdr:col>
                    <xdr:colOff>662940</xdr:colOff>
                    <xdr:row>333</xdr:row>
                    <xdr:rowOff>15240</xdr:rowOff>
                  </to>
                </anchor>
              </controlPr>
            </control>
          </mc:Choice>
        </mc:AlternateContent>
        <mc:AlternateContent xmlns:mc="http://schemas.openxmlformats.org/markup-compatibility/2006">
          <mc:Choice Requires="x14">
            <control shapeId="14748" r:id="rId391" name="Check Box 1436">
              <controlPr defaultSize="0" autoFill="0" autoLine="0" autoPict="0">
                <anchor moveWithCells="1">
                  <from>
                    <xdr:col>3</xdr:col>
                    <xdr:colOff>213360</xdr:colOff>
                    <xdr:row>332</xdr:row>
                    <xdr:rowOff>30480</xdr:rowOff>
                  </from>
                  <to>
                    <xdr:col>3</xdr:col>
                    <xdr:colOff>662940</xdr:colOff>
                    <xdr:row>333</xdr:row>
                    <xdr:rowOff>15240</xdr:rowOff>
                  </to>
                </anchor>
              </controlPr>
            </control>
          </mc:Choice>
        </mc:AlternateContent>
        <mc:AlternateContent xmlns:mc="http://schemas.openxmlformats.org/markup-compatibility/2006">
          <mc:Choice Requires="x14">
            <control shapeId="14749" r:id="rId392" name="Check Box 1437">
              <controlPr defaultSize="0" autoFill="0" autoLine="0" autoPict="0">
                <anchor moveWithCells="1">
                  <from>
                    <xdr:col>4</xdr:col>
                    <xdr:colOff>213360</xdr:colOff>
                    <xdr:row>332</xdr:row>
                    <xdr:rowOff>30480</xdr:rowOff>
                  </from>
                  <to>
                    <xdr:col>4</xdr:col>
                    <xdr:colOff>662940</xdr:colOff>
                    <xdr:row>333</xdr:row>
                    <xdr:rowOff>15240</xdr:rowOff>
                  </to>
                </anchor>
              </controlPr>
            </control>
          </mc:Choice>
        </mc:AlternateContent>
        <mc:AlternateContent xmlns:mc="http://schemas.openxmlformats.org/markup-compatibility/2006">
          <mc:Choice Requires="x14">
            <control shapeId="14750" r:id="rId393" name="Check Box 1438">
              <controlPr defaultSize="0" autoFill="0" autoLine="0" autoPict="0">
                <anchor moveWithCells="1">
                  <from>
                    <xdr:col>5</xdr:col>
                    <xdr:colOff>213360</xdr:colOff>
                    <xdr:row>332</xdr:row>
                    <xdr:rowOff>30480</xdr:rowOff>
                  </from>
                  <to>
                    <xdr:col>5</xdr:col>
                    <xdr:colOff>662940</xdr:colOff>
                    <xdr:row>333</xdr:row>
                    <xdr:rowOff>15240</xdr:rowOff>
                  </to>
                </anchor>
              </controlPr>
            </control>
          </mc:Choice>
        </mc:AlternateContent>
        <mc:AlternateContent xmlns:mc="http://schemas.openxmlformats.org/markup-compatibility/2006">
          <mc:Choice Requires="x14">
            <control shapeId="14751" r:id="rId394" name="Check Box 1439">
              <controlPr defaultSize="0" autoFill="0" autoLine="0" autoPict="0">
                <anchor moveWithCells="1">
                  <from>
                    <xdr:col>6</xdr:col>
                    <xdr:colOff>213360</xdr:colOff>
                    <xdr:row>332</xdr:row>
                    <xdr:rowOff>30480</xdr:rowOff>
                  </from>
                  <to>
                    <xdr:col>6</xdr:col>
                    <xdr:colOff>662940</xdr:colOff>
                    <xdr:row>333</xdr:row>
                    <xdr:rowOff>15240</xdr:rowOff>
                  </to>
                </anchor>
              </controlPr>
            </control>
          </mc:Choice>
        </mc:AlternateContent>
        <mc:AlternateContent xmlns:mc="http://schemas.openxmlformats.org/markup-compatibility/2006">
          <mc:Choice Requires="x14">
            <control shapeId="14752" r:id="rId395" name="Check Box 1440">
              <controlPr defaultSize="0" autoFill="0" autoLine="0" autoPict="0">
                <anchor moveWithCells="1">
                  <from>
                    <xdr:col>7</xdr:col>
                    <xdr:colOff>213360</xdr:colOff>
                    <xdr:row>332</xdr:row>
                    <xdr:rowOff>30480</xdr:rowOff>
                  </from>
                  <to>
                    <xdr:col>7</xdr:col>
                    <xdr:colOff>662940</xdr:colOff>
                    <xdr:row>333</xdr:row>
                    <xdr:rowOff>15240</xdr:rowOff>
                  </to>
                </anchor>
              </controlPr>
            </control>
          </mc:Choice>
        </mc:AlternateContent>
        <mc:AlternateContent xmlns:mc="http://schemas.openxmlformats.org/markup-compatibility/2006">
          <mc:Choice Requires="x14">
            <control shapeId="14753" r:id="rId396" name="Check Box 1441">
              <controlPr defaultSize="0" autoFill="0" autoLine="0" autoPict="0">
                <anchor moveWithCells="1">
                  <from>
                    <xdr:col>8</xdr:col>
                    <xdr:colOff>213360</xdr:colOff>
                    <xdr:row>332</xdr:row>
                    <xdr:rowOff>30480</xdr:rowOff>
                  </from>
                  <to>
                    <xdr:col>8</xdr:col>
                    <xdr:colOff>662940</xdr:colOff>
                    <xdr:row>333</xdr:row>
                    <xdr:rowOff>15240</xdr:rowOff>
                  </to>
                </anchor>
              </controlPr>
            </control>
          </mc:Choice>
        </mc:AlternateContent>
        <mc:AlternateContent xmlns:mc="http://schemas.openxmlformats.org/markup-compatibility/2006">
          <mc:Choice Requires="x14">
            <control shapeId="14755" r:id="rId397" name="Check Box 1443">
              <controlPr defaultSize="0" autoFill="0" autoLine="0" autoPict="0">
                <anchor moveWithCells="1">
                  <from>
                    <xdr:col>4</xdr:col>
                    <xdr:colOff>213360</xdr:colOff>
                    <xdr:row>369</xdr:row>
                    <xdr:rowOff>30480</xdr:rowOff>
                  </from>
                  <to>
                    <xdr:col>4</xdr:col>
                    <xdr:colOff>662940</xdr:colOff>
                    <xdr:row>369</xdr:row>
                    <xdr:rowOff>289560</xdr:rowOff>
                  </to>
                </anchor>
              </controlPr>
            </control>
          </mc:Choice>
        </mc:AlternateContent>
        <mc:AlternateContent xmlns:mc="http://schemas.openxmlformats.org/markup-compatibility/2006">
          <mc:Choice Requires="x14">
            <control shapeId="14778" r:id="rId398" name="Check Box 1466">
              <controlPr defaultSize="0" autoFill="0" autoLine="0" autoPict="0">
                <anchor moveWithCells="1">
                  <from>
                    <xdr:col>4</xdr:col>
                    <xdr:colOff>426720</xdr:colOff>
                    <xdr:row>419</xdr:row>
                    <xdr:rowOff>175260</xdr:rowOff>
                  </from>
                  <to>
                    <xdr:col>4</xdr:col>
                    <xdr:colOff>876300</xdr:colOff>
                    <xdr:row>420</xdr:row>
                    <xdr:rowOff>251460</xdr:rowOff>
                  </to>
                </anchor>
              </controlPr>
            </control>
          </mc:Choice>
        </mc:AlternateContent>
        <mc:AlternateContent xmlns:mc="http://schemas.openxmlformats.org/markup-compatibility/2006">
          <mc:Choice Requires="x14">
            <control shapeId="14779" r:id="rId399" name="Check Box 1467">
              <controlPr defaultSize="0" autoFill="0" autoLine="0" autoPict="0">
                <anchor moveWithCells="1">
                  <from>
                    <xdr:col>4</xdr:col>
                    <xdr:colOff>419100</xdr:colOff>
                    <xdr:row>421</xdr:row>
                    <xdr:rowOff>0</xdr:rowOff>
                  </from>
                  <to>
                    <xdr:col>4</xdr:col>
                    <xdr:colOff>868680</xdr:colOff>
                    <xdr:row>421</xdr:row>
                    <xdr:rowOff>259080</xdr:rowOff>
                  </to>
                </anchor>
              </controlPr>
            </control>
          </mc:Choice>
        </mc:AlternateContent>
        <mc:AlternateContent xmlns:mc="http://schemas.openxmlformats.org/markup-compatibility/2006">
          <mc:Choice Requires="x14">
            <control shapeId="14780" r:id="rId400" name="Check Box 1468">
              <controlPr defaultSize="0" autoFill="0" autoLine="0" autoPict="0">
                <anchor moveWithCells="1">
                  <from>
                    <xdr:col>4</xdr:col>
                    <xdr:colOff>419100</xdr:colOff>
                    <xdr:row>422</xdr:row>
                    <xdr:rowOff>0</xdr:rowOff>
                  </from>
                  <to>
                    <xdr:col>4</xdr:col>
                    <xdr:colOff>868680</xdr:colOff>
                    <xdr:row>422</xdr:row>
                    <xdr:rowOff>259080</xdr:rowOff>
                  </to>
                </anchor>
              </controlPr>
            </control>
          </mc:Choice>
        </mc:AlternateContent>
        <mc:AlternateContent xmlns:mc="http://schemas.openxmlformats.org/markup-compatibility/2006">
          <mc:Choice Requires="x14">
            <control shapeId="14781" r:id="rId401" name="Check Box 1469">
              <controlPr defaultSize="0" autoFill="0" autoLine="0" autoPict="0">
                <anchor moveWithCells="1">
                  <from>
                    <xdr:col>4</xdr:col>
                    <xdr:colOff>419100</xdr:colOff>
                    <xdr:row>423</xdr:row>
                    <xdr:rowOff>0</xdr:rowOff>
                  </from>
                  <to>
                    <xdr:col>4</xdr:col>
                    <xdr:colOff>868680</xdr:colOff>
                    <xdr:row>423</xdr:row>
                    <xdr:rowOff>259080</xdr:rowOff>
                  </to>
                </anchor>
              </controlPr>
            </control>
          </mc:Choice>
        </mc:AlternateContent>
        <mc:AlternateContent xmlns:mc="http://schemas.openxmlformats.org/markup-compatibility/2006">
          <mc:Choice Requires="x14">
            <control shapeId="14782" r:id="rId402" name="Check Box 1470">
              <controlPr defaultSize="0" autoFill="0" autoLine="0" autoPict="0">
                <anchor moveWithCells="1">
                  <from>
                    <xdr:col>4</xdr:col>
                    <xdr:colOff>419100</xdr:colOff>
                    <xdr:row>424</xdr:row>
                    <xdr:rowOff>0</xdr:rowOff>
                  </from>
                  <to>
                    <xdr:col>4</xdr:col>
                    <xdr:colOff>868680</xdr:colOff>
                    <xdr:row>424</xdr:row>
                    <xdr:rowOff>259080</xdr:rowOff>
                  </to>
                </anchor>
              </controlPr>
            </control>
          </mc:Choice>
        </mc:AlternateContent>
        <mc:AlternateContent xmlns:mc="http://schemas.openxmlformats.org/markup-compatibility/2006">
          <mc:Choice Requires="x14">
            <control shapeId="14783" r:id="rId403" name="Check Box 1471">
              <controlPr defaultSize="0" autoFill="0" autoLine="0" autoPict="0">
                <anchor moveWithCells="1">
                  <from>
                    <xdr:col>4</xdr:col>
                    <xdr:colOff>419100</xdr:colOff>
                    <xdr:row>425</xdr:row>
                    <xdr:rowOff>0</xdr:rowOff>
                  </from>
                  <to>
                    <xdr:col>4</xdr:col>
                    <xdr:colOff>868680</xdr:colOff>
                    <xdr:row>425</xdr:row>
                    <xdr:rowOff>259080</xdr:rowOff>
                  </to>
                </anchor>
              </controlPr>
            </control>
          </mc:Choice>
        </mc:AlternateContent>
        <mc:AlternateContent xmlns:mc="http://schemas.openxmlformats.org/markup-compatibility/2006">
          <mc:Choice Requires="x14">
            <control shapeId="14784" r:id="rId404" name="Check Box 1472">
              <controlPr defaultSize="0" autoFill="0" autoLine="0" autoPict="0">
                <anchor moveWithCells="1">
                  <from>
                    <xdr:col>4</xdr:col>
                    <xdr:colOff>419100</xdr:colOff>
                    <xdr:row>426</xdr:row>
                    <xdr:rowOff>0</xdr:rowOff>
                  </from>
                  <to>
                    <xdr:col>4</xdr:col>
                    <xdr:colOff>868680</xdr:colOff>
                    <xdr:row>426</xdr:row>
                    <xdr:rowOff>259080</xdr:rowOff>
                  </to>
                </anchor>
              </controlPr>
            </control>
          </mc:Choice>
        </mc:AlternateContent>
        <mc:AlternateContent xmlns:mc="http://schemas.openxmlformats.org/markup-compatibility/2006">
          <mc:Choice Requires="x14">
            <control shapeId="14785" r:id="rId405" name="Check Box 1473">
              <controlPr defaultSize="0" autoFill="0" autoLine="0" autoPict="0">
                <anchor moveWithCells="1">
                  <from>
                    <xdr:col>4</xdr:col>
                    <xdr:colOff>419100</xdr:colOff>
                    <xdr:row>427</xdr:row>
                    <xdr:rowOff>0</xdr:rowOff>
                  </from>
                  <to>
                    <xdr:col>4</xdr:col>
                    <xdr:colOff>868680</xdr:colOff>
                    <xdr:row>427</xdr:row>
                    <xdr:rowOff>259080</xdr:rowOff>
                  </to>
                </anchor>
              </controlPr>
            </control>
          </mc:Choice>
        </mc:AlternateContent>
        <mc:AlternateContent xmlns:mc="http://schemas.openxmlformats.org/markup-compatibility/2006">
          <mc:Choice Requires="x14">
            <control shapeId="14786" r:id="rId406" name="Check Box 1474">
              <controlPr defaultSize="0" autoFill="0" autoLine="0" autoPict="0">
                <anchor moveWithCells="1">
                  <from>
                    <xdr:col>4</xdr:col>
                    <xdr:colOff>419100</xdr:colOff>
                    <xdr:row>438</xdr:row>
                    <xdr:rowOff>0</xdr:rowOff>
                  </from>
                  <to>
                    <xdr:col>4</xdr:col>
                    <xdr:colOff>868680</xdr:colOff>
                    <xdr:row>438</xdr:row>
                    <xdr:rowOff>259080</xdr:rowOff>
                  </to>
                </anchor>
              </controlPr>
            </control>
          </mc:Choice>
        </mc:AlternateContent>
        <mc:AlternateContent xmlns:mc="http://schemas.openxmlformats.org/markup-compatibility/2006">
          <mc:Choice Requires="x14">
            <control shapeId="14787" r:id="rId407" name="Check Box 1475">
              <controlPr defaultSize="0" autoFill="0" autoLine="0" autoPict="0">
                <anchor moveWithCells="1">
                  <from>
                    <xdr:col>4</xdr:col>
                    <xdr:colOff>419100</xdr:colOff>
                    <xdr:row>439</xdr:row>
                    <xdr:rowOff>0</xdr:rowOff>
                  </from>
                  <to>
                    <xdr:col>4</xdr:col>
                    <xdr:colOff>868680</xdr:colOff>
                    <xdr:row>439</xdr:row>
                    <xdr:rowOff>259080</xdr:rowOff>
                  </to>
                </anchor>
              </controlPr>
            </control>
          </mc:Choice>
        </mc:AlternateContent>
        <mc:AlternateContent xmlns:mc="http://schemas.openxmlformats.org/markup-compatibility/2006">
          <mc:Choice Requires="x14">
            <control shapeId="14789" r:id="rId408" name="Check Box 1477">
              <controlPr defaultSize="0" autoFill="0" autoLine="0" autoPict="0">
                <anchor moveWithCells="1">
                  <from>
                    <xdr:col>4</xdr:col>
                    <xdr:colOff>419100</xdr:colOff>
                    <xdr:row>440</xdr:row>
                    <xdr:rowOff>0</xdr:rowOff>
                  </from>
                  <to>
                    <xdr:col>4</xdr:col>
                    <xdr:colOff>868680</xdr:colOff>
                    <xdr:row>440</xdr:row>
                    <xdr:rowOff>259080</xdr:rowOff>
                  </to>
                </anchor>
              </controlPr>
            </control>
          </mc:Choice>
        </mc:AlternateContent>
        <mc:AlternateContent xmlns:mc="http://schemas.openxmlformats.org/markup-compatibility/2006">
          <mc:Choice Requires="x14">
            <control shapeId="14790" r:id="rId409" name="Check Box 1478">
              <controlPr defaultSize="0" autoFill="0" autoLine="0" autoPict="0">
                <anchor moveWithCells="1">
                  <from>
                    <xdr:col>4</xdr:col>
                    <xdr:colOff>419100</xdr:colOff>
                    <xdr:row>441</xdr:row>
                    <xdr:rowOff>0</xdr:rowOff>
                  </from>
                  <to>
                    <xdr:col>4</xdr:col>
                    <xdr:colOff>868680</xdr:colOff>
                    <xdr:row>441</xdr:row>
                    <xdr:rowOff>259080</xdr:rowOff>
                  </to>
                </anchor>
              </controlPr>
            </control>
          </mc:Choice>
        </mc:AlternateContent>
        <mc:AlternateContent xmlns:mc="http://schemas.openxmlformats.org/markup-compatibility/2006">
          <mc:Choice Requires="x14">
            <control shapeId="14791" r:id="rId410" name="Check Box 1479">
              <controlPr defaultSize="0" autoFill="0" autoLine="0" autoPict="0">
                <anchor moveWithCells="1">
                  <from>
                    <xdr:col>4</xdr:col>
                    <xdr:colOff>419100</xdr:colOff>
                    <xdr:row>442</xdr:row>
                    <xdr:rowOff>0</xdr:rowOff>
                  </from>
                  <to>
                    <xdr:col>4</xdr:col>
                    <xdr:colOff>868680</xdr:colOff>
                    <xdr:row>442</xdr:row>
                    <xdr:rowOff>259080</xdr:rowOff>
                  </to>
                </anchor>
              </controlPr>
            </control>
          </mc:Choice>
        </mc:AlternateContent>
        <mc:AlternateContent xmlns:mc="http://schemas.openxmlformats.org/markup-compatibility/2006">
          <mc:Choice Requires="x14">
            <control shapeId="14792" r:id="rId411" name="Check Box 1480">
              <controlPr defaultSize="0" autoFill="0" autoLine="0" autoPict="0">
                <anchor moveWithCells="1">
                  <from>
                    <xdr:col>4</xdr:col>
                    <xdr:colOff>419100</xdr:colOff>
                    <xdr:row>443</xdr:row>
                    <xdr:rowOff>0</xdr:rowOff>
                  </from>
                  <to>
                    <xdr:col>4</xdr:col>
                    <xdr:colOff>868680</xdr:colOff>
                    <xdr:row>443</xdr:row>
                    <xdr:rowOff>259080</xdr:rowOff>
                  </to>
                </anchor>
              </controlPr>
            </control>
          </mc:Choice>
        </mc:AlternateContent>
        <mc:AlternateContent xmlns:mc="http://schemas.openxmlformats.org/markup-compatibility/2006">
          <mc:Choice Requires="x14">
            <control shapeId="14793" r:id="rId412" name="Check Box 1481">
              <controlPr defaultSize="0" autoFill="0" autoLine="0" autoPict="0">
                <anchor moveWithCells="1">
                  <from>
                    <xdr:col>4</xdr:col>
                    <xdr:colOff>419100</xdr:colOff>
                    <xdr:row>444</xdr:row>
                    <xdr:rowOff>0</xdr:rowOff>
                  </from>
                  <to>
                    <xdr:col>4</xdr:col>
                    <xdr:colOff>868680</xdr:colOff>
                    <xdr:row>444</xdr:row>
                    <xdr:rowOff>259080</xdr:rowOff>
                  </to>
                </anchor>
              </controlPr>
            </control>
          </mc:Choice>
        </mc:AlternateContent>
        <mc:AlternateContent xmlns:mc="http://schemas.openxmlformats.org/markup-compatibility/2006">
          <mc:Choice Requires="x14">
            <control shapeId="14794" r:id="rId413" name="Check Box 1482">
              <controlPr defaultSize="0" autoFill="0" autoLine="0" autoPict="0">
                <anchor moveWithCells="1">
                  <from>
                    <xdr:col>4</xdr:col>
                    <xdr:colOff>419100</xdr:colOff>
                    <xdr:row>445</xdr:row>
                    <xdr:rowOff>0</xdr:rowOff>
                  </from>
                  <to>
                    <xdr:col>4</xdr:col>
                    <xdr:colOff>868680</xdr:colOff>
                    <xdr:row>445</xdr:row>
                    <xdr:rowOff>259080</xdr:rowOff>
                  </to>
                </anchor>
              </controlPr>
            </control>
          </mc:Choice>
        </mc:AlternateContent>
        <mc:AlternateContent xmlns:mc="http://schemas.openxmlformats.org/markup-compatibility/2006">
          <mc:Choice Requires="x14">
            <control shapeId="14795" r:id="rId414" name="Check Box 1483">
              <controlPr defaultSize="0" autoFill="0" autoLine="0" autoPict="0">
                <anchor moveWithCells="1">
                  <from>
                    <xdr:col>4</xdr:col>
                    <xdr:colOff>419100</xdr:colOff>
                    <xdr:row>446</xdr:row>
                    <xdr:rowOff>0</xdr:rowOff>
                  </from>
                  <to>
                    <xdr:col>4</xdr:col>
                    <xdr:colOff>868680</xdr:colOff>
                    <xdr:row>446</xdr:row>
                    <xdr:rowOff>259080</xdr:rowOff>
                  </to>
                </anchor>
              </controlPr>
            </control>
          </mc:Choice>
        </mc:AlternateContent>
        <mc:AlternateContent xmlns:mc="http://schemas.openxmlformats.org/markup-compatibility/2006">
          <mc:Choice Requires="x14">
            <control shapeId="14796" r:id="rId415" name="Check Box 1484">
              <controlPr defaultSize="0" autoFill="0" autoLine="0" autoPict="0">
                <anchor moveWithCells="1">
                  <from>
                    <xdr:col>4</xdr:col>
                    <xdr:colOff>419100</xdr:colOff>
                    <xdr:row>447</xdr:row>
                    <xdr:rowOff>0</xdr:rowOff>
                  </from>
                  <to>
                    <xdr:col>4</xdr:col>
                    <xdr:colOff>868680</xdr:colOff>
                    <xdr:row>447</xdr:row>
                    <xdr:rowOff>259080</xdr:rowOff>
                  </to>
                </anchor>
              </controlPr>
            </control>
          </mc:Choice>
        </mc:AlternateContent>
        <mc:AlternateContent xmlns:mc="http://schemas.openxmlformats.org/markup-compatibility/2006">
          <mc:Choice Requires="x14">
            <control shapeId="14797" r:id="rId416" name="Check Box 1485">
              <controlPr defaultSize="0" autoFill="0" autoLine="0" autoPict="0">
                <anchor moveWithCells="1">
                  <from>
                    <xdr:col>4</xdr:col>
                    <xdr:colOff>419100</xdr:colOff>
                    <xdr:row>448</xdr:row>
                    <xdr:rowOff>0</xdr:rowOff>
                  </from>
                  <to>
                    <xdr:col>4</xdr:col>
                    <xdr:colOff>868680</xdr:colOff>
                    <xdr:row>448</xdr:row>
                    <xdr:rowOff>259080</xdr:rowOff>
                  </to>
                </anchor>
              </controlPr>
            </control>
          </mc:Choice>
        </mc:AlternateContent>
        <mc:AlternateContent xmlns:mc="http://schemas.openxmlformats.org/markup-compatibility/2006">
          <mc:Choice Requires="x14">
            <control shapeId="14798" r:id="rId417" name="Check Box 1486">
              <controlPr defaultSize="0" autoFill="0" autoLine="0" autoPict="0">
                <anchor moveWithCells="1">
                  <from>
                    <xdr:col>4</xdr:col>
                    <xdr:colOff>419100</xdr:colOff>
                    <xdr:row>449</xdr:row>
                    <xdr:rowOff>0</xdr:rowOff>
                  </from>
                  <to>
                    <xdr:col>4</xdr:col>
                    <xdr:colOff>868680</xdr:colOff>
                    <xdr:row>449</xdr:row>
                    <xdr:rowOff>259080</xdr:rowOff>
                  </to>
                </anchor>
              </controlPr>
            </control>
          </mc:Choice>
        </mc:AlternateContent>
        <mc:AlternateContent xmlns:mc="http://schemas.openxmlformats.org/markup-compatibility/2006">
          <mc:Choice Requires="x14">
            <control shapeId="14799" r:id="rId418" name="Check Box 1487">
              <controlPr defaultSize="0" autoFill="0" autoLine="0" autoPict="0">
                <anchor moveWithCells="1">
                  <from>
                    <xdr:col>4</xdr:col>
                    <xdr:colOff>419100</xdr:colOff>
                    <xdr:row>450</xdr:row>
                    <xdr:rowOff>0</xdr:rowOff>
                  </from>
                  <to>
                    <xdr:col>4</xdr:col>
                    <xdr:colOff>868680</xdr:colOff>
                    <xdr:row>450</xdr:row>
                    <xdr:rowOff>259080</xdr:rowOff>
                  </to>
                </anchor>
              </controlPr>
            </control>
          </mc:Choice>
        </mc:AlternateContent>
        <mc:AlternateContent xmlns:mc="http://schemas.openxmlformats.org/markup-compatibility/2006">
          <mc:Choice Requires="x14">
            <control shapeId="14800" r:id="rId419" name="Check Box 1488">
              <controlPr defaultSize="0" autoFill="0" autoLine="0" autoPict="0">
                <anchor moveWithCells="1">
                  <from>
                    <xdr:col>4</xdr:col>
                    <xdr:colOff>419100</xdr:colOff>
                    <xdr:row>451</xdr:row>
                    <xdr:rowOff>0</xdr:rowOff>
                  </from>
                  <to>
                    <xdr:col>4</xdr:col>
                    <xdr:colOff>868680</xdr:colOff>
                    <xdr:row>451</xdr:row>
                    <xdr:rowOff>259080</xdr:rowOff>
                  </to>
                </anchor>
              </controlPr>
            </control>
          </mc:Choice>
        </mc:AlternateContent>
        <mc:AlternateContent xmlns:mc="http://schemas.openxmlformats.org/markup-compatibility/2006">
          <mc:Choice Requires="x14">
            <control shapeId="14801" r:id="rId420" name="Check Box 1489">
              <controlPr defaultSize="0" autoFill="0" autoLine="0" autoPict="0">
                <anchor moveWithCells="1">
                  <from>
                    <xdr:col>4</xdr:col>
                    <xdr:colOff>419100</xdr:colOff>
                    <xdr:row>452</xdr:row>
                    <xdr:rowOff>0</xdr:rowOff>
                  </from>
                  <to>
                    <xdr:col>4</xdr:col>
                    <xdr:colOff>868680</xdr:colOff>
                    <xdr:row>452</xdr:row>
                    <xdr:rowOff>259080</xdr:rowOff>
                  </to>
                </anchor>
              </controlPr>
            </control>
          </mc:Choice>
        </mc:AlternateContent>
        <mc:AlternateContent xmlns:mc="http://schemas.openxmlformats.org/markup-compatibility/2006">
          <mc:Choice Requires="x14">
            <control shapeId="14802" r:id="rId421" name="Check Box 1490">
              <controlPr defaultSize="0" autoFill="0" autoLine="0" autoPict="0">
                <anchor moveWithCells="1">
                  <from>
                    <xdr:col>4</xdr:col>
                    <xdr:colOff>419100</xdr:colOff>
                    <xdr:row>453</xdr:row>
                    <xdr:rowOff>0</xdr:rowOff>
                  </from>
                  <to>
                    <xdr:col>4</xdr:col>
                    <xdr:colOff>868680</xdr:colOff>
                    <xdr:row>453</xdr:row>
                    <xdr:rowOff>259080</xdr:rowOff>
                  </to>
                </anchor>
              </controlPr>
            </control>
          </mc:Choice>
        </mc:AlternateContent>
        <mc:AlternateContent xmlns:mc="http://schemas.openxmlformats.org/markup-compatibility/2006">
          <mc:Choice Requires="x14">
            <control shapeId="14803" r:id="rId422" name="Check Box 1491">
              <controlPr defaultSize="0" autoFill="0" autoLine="0" autoPict="0">
                <anchor moveWithCells="1">
                  <from>
                    <xdr:col>4</xdr:col>
                    <xdr:colOff>419100</xdr:colOff>
                    <xdr:row>454</xdr:row>
                    <xdr:rowOff>0</xdr:rowOff>
                  </from>
                  <to>
                    <xdr:col>4</xdr:col>
                    <xdr:colOff>868680</xdr:colOff>
                    <xdr:row>454</xdr:row>
                    <xdr:rowOff>259080</xdr:rowOff>
                  </to>
                </anchor>
              </controlPr>
            </control>
          </mc:Choice>
        </mc:AlternateContent>
        <mc:AlternateContent xmlns:mc="http://schemas.openxmlformats.org/markup-compatibility/2006">
          <mc:Choice Requires="x14">
            <control shapeId="14806" r:id="rId423" name="Check Box 1494">
              <controlPr defaultSize="0" autoFill="0" autoLine="0" autoPict="0">
                <anchor moveWithCells="1">
                  <from>
                    <xdr:col>6</xdr:col>
                    <xdr:colOff>30480</xdr:colOff>
                    <xdr:row>67</xdr:row>
                    <xdr:rowOff>114300</xdr:rowOff>
                  </from>
                  <to>
                    <xdr:col>6</xdr:col>
                    <xdr:colOff>601980</xdr:colOff>
                    <xdr:row>68</xdr:row>
                    <xdr:rowOff>213360</xdr:rowOff>
                  </to>
                </anchor>
              </controlPr>
            </control>
          </mc:Choice>
        </mc:AlternateContent>
        <mc:AlternateContent xmlns:mc="http://schemas.openxmlformats.org/markup-compatibility/2006">
          <mc:Choice Requires="x14">
            <control shapeId="14815" r:id="rId424" name="Check Box 1503">
              <controlPr defaultSize="0" autoFill="0" autoLine="0" autoPict="0">
                <anchor moveWithCells="1">
                  <from>
                    <xdr:col>4</xdr:col>
                    <xdr:colOff>213360</xdr:colOff>
                    <xdr:row>379</xdr:row>
                    <xdr:rowOff>60960</xdr:rowOff>
                  </from>
                  <to>
                    <xdr:col>4</xdr:col>
                    <xdr:colOff>662940</xdr:colOff>
                    <xdr:row>379</xdr:row>
                    <xdr:rowOff>320040</xdr:rowOff>
                  </to>
                </anchor>
              </controlPr>
            </control>
          </mc:Choice>
        </mc:AlternateContent>
        <mc:AlternateContent xmlns:mc="http://schemas.openxmlformats.org/markup-compatibility/2006">
          <mc:Choice Requires="x14">
            <control shapeId="14816" r:id="rId425" name="Check Box 1504">
              <controlPr defaultSize="0" autoFill="0" autoLine="0" autoPict="0">
                <anchor moveWithCells="1">
                  <from>
                    <xdr:col>4</xdr:col>
                    <xdr:colOff>213360</xdr:colOff>
                    <xdr:row>380</xdr:row>
                    <xdr:rowOff>60960</xdr:rowOff>
                  </from>
                  <to>
                    <xdr:col>4</xdr:col>
                    <xdr:colOff>662940</xdr:colOff>
                    <xdr:row>380</xdr:row>
                    <xdr:rowOff>320040</xdr:rowOff>
                  </to>
                </anchor>
              </controlPr>
            </control>
          </mc:Choice>
        </mc:AlternateContent>
        <mc:AlternateContent xmlns:mc="http://schemas.openxmlformats.org/markup-compatibility/2006">
          <mc:Choice Requires="x14">
            <control shapeId="14817" r:id="rId426" name="Check Box 1505">
              <controlPr defaultSize="0" autoFill="0" autoLine="0" autoPict="0">
                <anchor moveWithCells="1">
                  <from>
                    <xdr:col>4</xdr:col>
                    <xdr:colOff>213360</xdr:colOff>
                    <xdr:row>381</xdr:row>
                    <xdr:rowOff>60960</xdr:rowOff>
                  </from>
                  <to>
                    <xdr:col>4</xdr:col>
                    <xdr:colOff>662940</xdr:colOff>
                    <xdr:row>381</xdr:row>
                    <xdr:rowOff>320040</xdr:rowOff>
                  </to>
                </anchor>
              </controlPr>
            </control>
          </mc:Choice>
        </mc:AlternateContent>
        <mc:AlternateContent xmlns:mc="http://schemas.openxmlformats.org/markup-compatibility/2006">
          <mc:Choice Requires="x14">
            <control shapeId="14818" r:id="rId427" name="Check Box 1506">
              <controlPr defaultSize="0" autoFill="0" autoLine="0" autoPict="0">
                <anchor moveWithCells="1">
                  <from>
                    <xdr:col>4</xdr:col>
                    <xdr:colOff>213360</xdr:colOff>
                    <xdr:row>382</xdr:row>
                    <xdr:rowOff>60960</xdr:rowOff>
                  </from>
                  <to>
                    <xdr:col>4</xdr:col>
                    <xdr:colOff>662940</xdr:colOff>
                    <xdr:row>382</xdr:row>
                    <xdr:rowOff>320040</xdr:rowOff>
                  </to>
                </anchor>
              </controlPr>
            </control>
          </mc:Choice>
        </mc:AlternateContent>
        <mc:AlternateContent xmlns:mc="http://schemas.openxmlformats.org/markup-compatibility/2006">
          <mc:Choice Requires="x14">
            <control shapeId="14819" r:id="rId428" name="Check Box 1507">
              <controlPr defaultSize="0" autoFill="0" autoLine="0" autoPict="0">
                <anchor moveWithCells="1">
                  <from>
                    <xdr:col>4</xdr:col>
                    <xdr:colOff>213360</xdr:colOff>
                    <xdr:row>383</xdr:row>
                    <xdr:rowOff>60960</xdr:rowOff>
                  </from>
                  <to>
                    <xdr:col>4</xdr:col>
                    <xdr:colOff>662940</xdr:colOff>
                    <xdr:row>383</xdr:row>
                    <xdr:rowOff>320040</xdr:rowOff>
                  </to>
                </anchor>
              </controlPr>
            </control>
          </mc:Choice>
        </mc:AlternateContent>
        <mc:AlternateContent xmlns:mc="http://schemas.openxmlformats.org/markup-compatibility/2006">
          <mc:Choice Requires="x14">
            <control shapeId="14821" r:id="rId429" name="Check Box 1509">
              <controlPr defaultSize="0" autoFill="0" autoLine="0" autoPict="0">
                <anchor moveWithCells="1">
                  <from>
                    <xdr:col>4</xdr:col>
                    <xdr:colOff>213360</xdr:colOff>
                    <xdr:row>384</xdr:row>
                    <xdr:rowOff>60960</xdr:rowOff>
                  </from>
                  <to>
                    <xdr:col>4</xdr:col>
                    <xdr:colOff>662940</xdr:colOff>
                    <xdr:row>384</xdr:row>
                    <xdr:rowOff>320040</xdr:rowOff>
                  </to>
                </anchor>
              </controlPr>
            </control>
          </mc:Choice>
        </mc:AlternateContent>
        <mc:AlternateContent xmlns:mc="http://schemas.openxmlformats.org/markup-compatibility/2006">
          <mc:Choice Requires="x14">
            <control shapeId="14822" r:id="rId430" name="Check Box 1510">
              <controlPr defaultSize="0" autoFill="0" autoLine="0" autoPict="0">
                <anchor moveWithCells="1">
                  <from>
                    <xdr:col>4</xdr:col>
                    <xdr:colOff>213360</xdr:colOff>
                    <xdr:row>385</xdr:row>
                    <xdr:rowOff>60960</xdr:rowOff>
                  </from>
                  <to>
                    <xdr:col>4</xdr:col>
                    <xdr:colOff>662940</xdr:colOff>
                    <xdr:row>385</xdr:row>
                    <xdr:rowOff>320040</xdr:rowOff>
                  </to>
                </anchor>
              </controlPr>
            </control>
          </mc:Choice>
        </mc:AlternateContent>
        <mc:AlternateContent xmlns:mc="http://schemas.openxmlformats.org/markup-compatibility/2006">
          <mc:Choice Requires="x14">
            <control shapeId="14823" r:id="rId431" name="Check Box 1511">
              <controlPr defaultSize="0" autoFill="0" autoLine="0" autoPict="0">
                <anchor moveWithCells="1">
                  <from>
                    <xdr:col>4</xdr:col>
                    <xdr:colOff>213360</xdr:colOff>
                    <xdr:row>386</xdr:row>
                    <xdr:rowOff>60960</xdr:rowOff>
                  </from>
                  <to>
                    <xdr:col>4</xdr:col>
                    <xdr:colOff>662940</xdr:colOff>
                    <xdr:row>386</xdr:row>
                    <xdr:rowOff>320040</xdr:rowOff>
                  </to>
                </anchor>
              </controlPr>
            </control>
          </mc:Choice>
        </mc:AlternateContent>
        <mc:AlternateContent xmlns:mc="http://schemas.openxmlformats.org/markup-compatibility/2006">
          <mc:Choice Requires="x14">
            <control shapeId="14824" r:id="rId432" name="Check Box 1512">
              <controlPr defaultSize="0" autoFill="0" autoLine="0" autoPict="0">
                <anchor moveWithCells="1">
                  <from>
                    <xdr:col>4</xdr:col>
                    <xdr:colOff>213360</xdr:colOff>
                    <xdr:row>387</xdr:row>
                    <xdr:rowOff>60960</xdr:rowOff>
                  </from>
                  <to>
                    <xdr:col>4</xdr:col>
                    <xdr:colOff>662940</xdr:colOff>
                    <xdr:row>387</xdr:row>
                    <xdr:rowOff>320040</xdr:rowOff>
                  </to>
                </anchor>
              </controlPr>
            </control>
          </mc:Choice>
        </mc:AlternateContent>
        <mc:AlternateContent xmlns:mc="http://schemas.openxmlformats.org/markup-compatibility/2006">
          <mc:Choice Requires="x14">
            <control shapeId="14825" r:id="rId433" name="Check Box 1513">
              <controlPr defaultSize="0" autoFill="0" autoLine="0" autoPict="0">
                <anchor moveWithCells="1">
                  <from>
                    <xdr:col>4</xdr:col>
                    <xdr:colOff>213360</xdr:colOff>
                    <xdr:row>388</xdr:row>
                    <xdr:rowOff>60960</xdr:rowOff>
                  </from>
                  <to>
                    <xdr:col>4</xdr:col>
                    <xdr:colOff>662940</xdr:colOff>
                    <xdr:row>388</xdr:row>
                    <xdr:rowOff>320040</xdr:rowOff>
                  </to>
                </anchor>
              </controlPr>
            </control>
          </mc:Choice>
        </mc:AlternateContent>
        <mc:AlternateContent xmlns:mc="http://schemas.openxmlformats.org/markup-compatibility/2006">
          <mc:Choice Requires="x14">
            <control shapeId="14826" r:id="rId434" name="Check Box 1514">
              <controlPr defaultSize="0" autoFill="0" autoLine="0" autoPict="0">
                <anchor moveWithCells="1">
                  <from>
                    <xdr:col>4</xdr:col>
                    <xdr:colOff>213360</xdr:colOff>
                    <xdr:row>389</xdr:row>
                    <xdr:rowOff>60960</xdr:rowOff>
                  </from>
                  <to>
                    <xdr:col>4</xdr:col>
                    <xdr:colOff>662940</xdr:colOff>
                    <xdr:row>389</xdr:row>
                    <xdr:rowOff>320040</xdr:rowOff>
                  </to>
                </anchor>
              </controlPr>
            </control>
          </mc:Choice>
        </mc:AlternateContent>
        <mc:AlternateContent xmlns:mc="http://schemas.openxmlformats.org/markup-compatibility/2006">
          <mc:Choice Requires="x14">
            <control shapeId="14827" r:id="rId435" name="Check Box 1515">
              <controlPr defaultSize="0" autoFill="0" autoLine="0" autoPict="0">
                <anchor moveWithCells="1">
                  <from>
                    <xdr:col>4</xdr:col>
                    <xdr:colOff>213360</xdr:colOff>
                    <xdr:row>390</xdr:row>
                    <xdr:rowOff>60960</xdr:rowOff>
                  </from>
                  <to>
                    <xdr:col>4</xdr:col>
                    <xdr:colOff>662940</xdr:colOff>
                    <xdr:row>390</xdr:row>
                    <xdr:rowOff>320040</xdr:rowOff>
                  </to>
                </anchor>
              </controlPr>
            </control>
          </mc:Choice>
        </mc:AlternateContent>
        <mc:AlternateContent xmlns:mc="http://schemas.openxmlformats.org/markup-compatibility/2006">
          <mc:Choice Requires="x14">
            <control shapeId="14828" r:id="rId436" name="Check Box 1516">
              <controlPr defaultSize="0" autoFill="0" autoLine="0" autoPict="0">
                <anchor moveWithCells="1">
                  <from>
                    <xdr:col>4</xdr:col>
                    <xdr:colOff>213360</xdr:colOff>
                    <xdr:row>391</xdr:row>
                    <xdr:rowOff>60960</xdr:rowOff>
                  </from>
                  <to>
                    <xdr:col>4</xdr:col>
                    <xdr:colOff>662940</xdr:colOff>
                    <xdr:row>391</xdr:row>
                    <xdr:rowOff>320040</xdr:rowOff>
                  </to>
                </anchor>
              </controlPr>
            </control>
          </mc:Choice>
        </mc:AlternateContent>
        <mc:AlternateContent xmlns:mc="http://schemas.openxmlformats.org/markup-compatibility/2006">
          <mc:Choice Requires="x14">
            <control shapeId="14830" r:id="rId437" name="Check Box 1518">
              <controlPr defaultSize="0" autoFill="0" autoLine="0" autoPict="0">
                <anchor moveWithCells="1">
                  <from>
                    <xdr:col>3</xdr:col>
                    <xdr:colOff>213360</xdr:colOff>
                    <xdr:row>406</xdr:row>
                    <xdr:rowOff>30480</xdr:rowOff>
                  </from>
                  <to>
                    <xdr:col>3</xdr:col>
                    <xdr:colOff>662940</xdr:colOff>
                    <xdr:row>407</xdr:row>
                    <xdr:rowOff>22860</xdr:rowOff>
                  </to>
                </anchor>
              </controlPr>
            </control>
          </mc:Choice>
        </mc:AlternateContent>
        <mc:AlternateContent xmlns:mc="http://schemas.openxmlformats.org/markup-compatibility/2006">
          <mc:Choice Requires="x14">
            <control shapeId="14831" r:id="rId438" name="Check Box 1519">
              <controlPr defaultSize="0" autoFill="0" autoLine="0" autoPict="0">
                <anchor moveWithCells="1">
                  <from>
                    <xdr:col>4</xdr:col>
                    <xdr:colOff>213360</xdr:colOff>
                    <xdr:row>406</xdr:row>
                    <xdr:rowOff>30480</xdr:rowOff>
                  </from>
                  <to>
                    <xdr:col>4</xdr:col>
                    <xdr:colOff>662940</xdr:colOff>
                    <xdr:row>407</xdr:row>
                    <xdr:rowOff>22860</xdr:rowOff>
                  </to>
                </anchor>
              </controlPr>
            </control>
          </mc:Choice>
        </mc:AlternateContent>
        <mc:AlternateContent xmlns:mc="http://schemas.openxmlformats.org/markup-compatibility/2006">
          <mc:Choice Requires="x14">
            <control shapeId="14832" r:id="rId439" name="Check Box 1520">
              <controlPr defaultSize="0" autoFill="0" autoLine="0" autoPict="0">
                <anchor moveWithCells="1">
                  <from>
                    <xdr:col>5</xdr:col>
                    <xdr:colOff>213360</xdr:colOff>
                    <xdr:row>406</xdr:row>
                    <xdr:rowOff>30480</xdr:rowOff>
                  </from>
                  <to>
                    <xdr:col>5</xdr:col>
                    <xdr:colOff>662940</xdr:colOff>
                    <xdr:row>407</xdr:row>
                    <xdr:rowOff>22860</xdr:rowOff>
                  </to>
                </anchor>
              </controlPr>
            </control>
          </mc:Choice>
        </mc:AlternateContent>
        <mc:AlternateContent xmlns:mc="http://schemas.openxmlformats.org/markup-compatibility/2006">
          <mc:Choice Requires="x14">
            <control shapeId="14833" r:id="rId440" name="Check Box 1521">
              <controlPr defaultSize="0" autoFill="0" autoLine="0" autoPict="0">
                <anchor moveWithCells="1">
                  <from>
                    <xdr:col>6</xdr:col>
                    <xdr:colOff>213360</xdr:colOff>
                    <xdr:row>406</xdr:row>
                    <xdr:rowOff>30480</xdr:rowOff>
                  </from>
                  <to>
                    <xdr:col>6</xdr:col>
                    <xdr:colOff>662940</xdr:colOff>
                    <xdr:row>407</xdr:row>
                    <xdr:rowOff>22860</xdr:rowOff>
                  </to>
                </anchor>
              </controlPr>
            </control>
          </mc:Choice>
        </mc:AlternateContent>
        <mc:AlternateContent xmlns:mc="http://schemas.openxmlformats.org/markup-compatibility/2006">
          <mc:Choice Requires="x14">
            <control shapeId="14834" r:id="rId441" name="Check Box 1522">
              <controlPr defaultSize="0" autoFill="0" autoLine="0" autoPict="0">
                <anchor moveWithCells="1">
                  <from>
                    <xdr:col>7</xdr:col>
                    <xdr:colOff>213360</xdr:colOff>
                    <xdr:row>406</xdr:row>
                    <xdr:rowOff>30480</xdr:rowOff>
                  </from>
                  <to>
                    <xdr:col>7</xdr:col>
                    <xdr:colOff>662940</xdr:colOff>
                    <xdr:row>407</xdr:row>
                    <xdr:rowOff>22860</xdr:rowOff>
                  </to>
                </anchor>
              </controlPr>
            </control>
          </mc:Choice>
        </mc:AlternateContent>
        <mc:AlternateContent xmlns:mc="http://schemas.openxmlformats.org/markup-compatibility/2006">
          <mc:Choice Requires="x14">
            <control shapeId="14835" r:id="rId442" name="Check Box 1523">
              <controlPr defaultSize="0" autoFill="0" autoLine="0" autoPict="0">
                <anchor moveWithCells="1">
                  <from>
                    <xdr:col>8</xdr:col>
                    <xdr:colOff>213360</xdr:colOff>
                    <xdr:row>406</xdr:row>
                    <xdr:rowOff>30480</xdr:rowOff>
                  </from>
                  <to>
                    <xdr:col>8</xdr:col>
                    <xdr:colOff>662940</xdr:colOff>
                    <xdr:row>407</xdr:row>
                    <xdr:rowOff>22860</xdr:rowOff>
                  </to>
                </anchor>
              </controlPr>
            </control>
          </mc:Choice>
        </mc:AlternateContent>
        <mc:AlternateContent xmlns:mc="http://schemas.openxmlformats.org/markup-compatibility/2006">
          <mc:Choice Requires="x14">
            <control shapeId="14837" r:id="rId443" name="Check Box 1525">
              <controlPr defaultSize="0" autoFill="0" autoLine="0" autoPict="0">
                <anchor moveWithCells="1">
                  <from>
                    <xdr:col>9</xdr:col>
                    <xdr:colOff>213360</xdr:colOff>
                    <xdr:row>406</xdr:row>
                    <xdr:rowOff>30480</xdr:rowOff>
                  </from>
                  <to>
                    <xdr:col>9</xdr:col>
                    <xdr:colOff>662940</xdr:colOff>
                    <xdr:row>407</xdr:row>
                    <xdr:rowOff>22860</xdr:rowOff>
                  </to>
                </anchor>
              </controlPr>
            </control>
          </mc:Choice>
        </mc:AlternateContent>
        <mc:AlternateContent xmlns:mc="http://schemas.openxmlformats.org/markup-compatibility/2006">
          <mc:Choice Requires="x14">
            <control shapeId="14838" r:id="rId444" name="Check Box 1526">
              <controlPr defaultSize="0" autoFill="0" autoLine="0" autoPict="0">
                <anchor moveWithCells="1">
                  <from>
                    <xdr:col>10</xdr:col>
                    <xdr:colOff>213360</xdr:colOff>
                    <xdr:row>406</xdr:row>
                    <xdr:rowOff>30480</xdr:rowOff>
                  </from>
                  <to>
                    <xdr:col>10</xdr:col>
                    <xdr:colOff>662940</xdr:colOff>
                    <xdr:row>407</xdr:row>
                    <xdr:rowOff>22860</xdr:rowOff>
                  </to>
                </anchor>
              </controlPr>
            </control>
          </mc:Choice>
        </mc:AlternateContent>
        <mc:AlternateContent xmlns:mc="http://schemas.openxmlformats.org/markup-compatibility/2006">
          <mc:Choice Requires="x14">
            <control shapeId="14839" r:id="rId445" name="Check Box 1527">
              <controlPr defaultSize="0" autoFill="0" autoLine="0" autoPict="0">
                <anchor moveWithCells="1">
                  <from>
                    <xdr:col>11</xdr:col>
                    <xdr:colOff>213360</xdr:colOff>
                    <xdr:row>406</xdr:row>
                    <xdr:rowOff>30480</xdr:rowOff>
                  </from>
                  <to>
                    <xdr:col>11</xdr:col>
                    <xdr:colOff>662940</xdr:colOff>
                    <xdr:row>407</xdr:row>
                    <xdr:rowOff>22860</xdr:rowOff>
                  </to>
                </anchor>
              </controlPr>
            </control>
          </mc:Choice>
        </mc:AlternateContent>
        <mc:AlternateContent xmlns:mc="http://schemas.openxmlformats.org/markup-compatibility/2006">
          <mc:Choice Requires="x14">
            <control shapeId="14841" r:id="rId446" name="Check Box 1529">
              <controlPr defaultSize="0" autoFill="0" autoLine="0" autoPict="0">
                <anchor moveWithCells="1">
                  <from>
                    <xdr:col>12</xdr:col>
                    <xdr:colOff>213360</xdr:colOff>
                    <xdr:row>406</xdr:row>
                    <xdr:rowOff>30480</xdr:rowOff>
                  </from>
                  <to>
                    <xdr:col>12</xdr:col>
                    <xdr:colOff>662940</xdr:colOff>
                    <xdr:row>407</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70" yWindow="732" count="24">
        <x14:dataValidation type="list" allowBlank="1" showInputMessage="1" showErrorMessage="1" promptTitle="Please Select" prompt=" " xr:uid="{2A08259C-FC19-46A6-A7C6-060A90AFB138}">
          <x14:formula1>
            <xm:f>Data!$C$947:$C$948</xm:f>
          </x14:formula1>
          <xm:sqref>C14</xm:sqref>
        </x14:dataValidation>
        <x14:dataValidation type="list" allowBlank="1" showInputMessage="1" showErrorMessage="1" promptTitle="Please Select" prompt=" " xr:uid="{8285B6BE-08F8-4DDE-BF51-835B358F85FB}">
          <x14:formula1>
            <xm:f>Data!$C$1755:$C$1756</xm:f>
          </x14:formula1>
          <xm:sqref>C268</xm:sqref>
        </x14:dataValidation>
        <x14:dataValidation type="list" allowBlank="1" showInputMessage="1" showErrorMessage="1" promptTitle="Please Select" prompt=" " xr:uid="{7CC80407-308E-474A-BBEF-47D45853E6A7}">
          <x14:formula1>
            <xm:f>Data!$C$1674:$C$1676</xm:f>
          </x14:formula1>
          <xm:sqref>C253</xm:sqref>
        </x14:dataValidation>
        <x14:dataValidation type="list" allowBlank="1" showInputMessage="1" showErrorMessage="1" promptTitle="Please Select" prompt=" " xr:uid="{A522A460-8CEB-45BA-8B5E-8703CF871446}">
          <x14:formula1>
            <xm:f>Data!$C$1973:$C$1974</xm:f>
          </x14:formula1>
          <xm:sqref>C319</xm:sqref>
        </x14:dataValidation>
        <x14:dataValidation type="list" allowBlank="1" showInputMessage="1" showErrorMessage="1" promptTitle="Please Select" prompt=" " xr:uid="{A299B67B-EE54-4837-9764-D32C6937E50D}">
          <x14:formula1>
            <xm:f>Data!$C$1979:$C$1981</xm:f>
          </x14:formula1>
          <xm:sqref>C324:E324</xm:sqref>
        </x14:dataValidation>
        <x14:dataValidation type="list" allowBlank="1" showInputMessage="1" showErrorMessage="1" promptTitle="Please Select" prompt=" " xr:uid="{25F3C125-E02B-467F-AA88-EFB520A84DAD}">
          <x14:formula1>
            <xm:f>Data!$C$1986:$C$1987</xm:f>
          </x14:formula1>
          <xm:sqref>C329</xm:sqref>
        </x14:dataValidation>
        <x14:dataValidation type="list" allowBlank="1" showInputMessage="1" showErrorMessage="1" promptTitle="Please Select" prompt=" " xr:uid="{C48DCA29-A710-4E81-9EEE-667B0303A4DF}">
          <x14:formula1>
            <xm:f>Data!$C$981:$C$982</xm:f>
          </x14:formula1>
          <xm:sqref>C43</xm:sqref>
        </x14:dataValidation>
        <x14:dataValidation type="list" allowBlank="1" showInputMessage="1" showErrorMessage="1" promptTitle="Please Select" prompt=" " xr:uid="{A7398C15-16FC-4BBD-BDF2-14D8C3D42994}">
          <x14:formula1>
            <xm:f>Data!$C$2032:$C$2033</xm:f>
          </x14:formula1>
          <xm:sqref>C349</xm:sqref>
        </x14:dataValidation>
        <x14:dataValidation type="list" allowBlank="1" showInputMessage="1" showErrorMessage="1" promptTitle="Please Select" prompt=" " xr:uid="{6F2C1C94-A4AF-4AE0-B332-183F1320431C}">
          <x14:formula1>
            <xm:f>Data!$C$2025:$C$2026</xm:f>
          </x14:formula1>
          <xm:sqref>C344</xm:sqref>
        </x14:dataValidation>
        <x14:dataValidation type="list" showInputMessage="1" showErrorMessage="1" promptTitle="Please Select" prompt=" " xr:uid="{D70D177A-0620-4B59-BA53-10E7E178D57F}">
          <x14:formula1>
            <xm:f>Data!$C$926:$C$930</xm:f>
          </x14:formula1>
          <xm:sqref>C10:I10</xm:sqref>
        </x14:dataValidation>
        <x14:dataValidation type="list" showInputMessage="1" showErrorMessage="1" promptTitle="Please Select" prompt=" " xr:uid="{F0FA486C-0695-45FD-9EBF-FBB4B7616A61}">
          <x14:formula1>
            <xm:f>Data!$C$985:$C$989</xm:f>
          </x14:formula1>
          <xm:sqref>C47:I47</xm:sqref>
        </x14:dataValidation>
        <x14:dataValidation type="list" allowBlank="1" showInputMessage="1" showErrorMessage="1" promptTitle="Please Select" prompt=" " xr:uid="{6CE9564D-F00F-4816-AA1B-4EB6F6EDB336}">
          <x14:formula1>
            <xm:f>Data!$C$1451:$C$1452</xm:f>
          </x14:formula1>
          <xm:sqref>C222 C242:I242</xm:sqref>
        </x14:dataValidation>
        <x14:dataValidation type="list" allowBlank="1" showInputMessage="1" showErrorMessage="1" promptTitle="Please Select" prompt=" " xr:uid="{838DEB3A-04EB-428D-BDF4-31A0D9B0BB76}">
          <x14:formula1>
            <xm:f>Data!$C$1459:$C$1464</xm:f>
          </x14:formula1>
          <xm:sqref>C227:I227</xm:sqref>
        </x14:dataValidation>
        <x14:dataValidation type="list" allowBlank="1" showInputMessage="1" showErrorMessage="1" promptTitle="Please Select" prompt=" " xr:uid="{75B8405E-9758-4AFD-A9D4-16C41B2BCA51}">
          <x14:formula1>
            <xm:f>Data!$C$1454:$C$1457</xm:f>
          </x14:formula1>
          <xm:sqref>C244:I244</xm:sqref>
        </x14:dataValidation>
        <x14:dataValidation type="list" allowBlank="1" showInputMessage="1" showErrorMessage="1" promptTitle="Please Select" prompt=" " xr:uid="{603F53BD-02BB-40B5-B8C3-2E85413B92CE}">
          <x14:formula1>
            <xm:f>Data!$C$1671:$C$1672</xm:f>
          </x14:formula1>
          <xm:sqref>C250 C259:I259</xm:sqref>
        </x14:dataValidation>
        <x14:dataValidation type="list" allowBlank="1" showInputMessage="1" showErrorMessage="1" promptTitle="Please Select" prompt=" " xr:uid="{2821248E-3123-40C2-9A84-10F159E4A74B}">
          <x14:formula1>
            <xm:f>Data!$C$1678:$C$1684</xm:f>
          </x14:formula1>
          <xm:sqref>C258:I258</xm:sqref>
        </x14:dataValidation>
        <x14:dataValidation type="list" allowBlank="1" showInputMessage="1" showErrorMessage="1" xr:uid="{58BC7854-8F0D-46F6-817D-1006412021E8}">
          <x14:formula1>
            <xm:f>Data!$C$1711:$C$1750</xm:f>
          </x14:formula1>
          <xm:sqref>C251</xm:sqref>
        </x14:dataValidation>
        <x14:dataValidation type="list" allowBlank="1" showInputMessage="1" showErrorMessage="1" promptTitle="Please Select" prompt=" " xr:uid="{A6535636-97B5-4B89-9B03-F81740611E83}">
          <x14:formula1>
            <xm:f>Data!$C$1770:$C$1771</xm:f>
          </x14:formula1>
          <xm:sqref>C282 C298:I298</xm:sqref>
        </x14:dataValidation>
        <x14:dataValidation type="list" allowBlank="1" showInputMessage="1" showErrorMessage="1" promptTitle="Please Select" prompt=" " xr:uid="{E42AE095-2DBE-42F2-BE40-7082500E4FE7}">
          <x14:formula1>
            <xm:f>Data!$C$1773:$C$1776</xm:f>
          </x14:formula1>
          <xm:sqref>C289:I289</xm:sqref>
        </x14:dataValidation>
        <x14:dataValidation type="list" allowBlank="1" showInputMessage="1" showErrorMessage="1" promptTitle="Please Select" prompt=" " xr:uid="{A9ABF60F-DFE9-452E-8FA4-77C30A58E1BE}">
          <x14:formula1>
            <xm:f>Data!$C$1778:$C$1783</xm:f>
          </x14:formula1>
          <xm:sqref>C292:I292</xm:sqref>
        </x14:dataValidation>
        <x14:dataValidation type="list" allowBlank="1" showInputMessage="1" showErrorMessage="1" promptTitle="Please Select" prompt=" " xr:uid="{F6AABC05-17AC-461D-9C5E-080E2CFA9AC0}">
          <x14:formula1>
            <xm:f>Data!$C$1784:$C$1786</xm:f>
          </x14:formula1>
          <xm:sqref>C293:I293</xm:sqref>
        </x14:dataValidation>
        <x14:dataValidation type="list" allowBlank="1" showInputMessage="1" showErrorMessage="1" promptTitle="Please Select" prompt=" " xr:uid="{213E545F-C7D2-47A9-B6EB-6FFE0C252040}">
          <x14:formula1>
            <xm:f>Data!$C$2089:$C$2091</xm:f>
          </x14:formula1>
          <xm:sqref>C403 C413</xm:sqref>
        </x14:dataValidation>
        <x14:dataValidation type="list" allowBlank="1" showInputMessage="1" showErrorMessage="1" promptTitle="Please Select" prompt=" " xr:uid="{7C019568-9C23-48A4-B459-BD768A6B7019}">
          <x14:formula1>
            <xm:f>Data!$C$2127:$C$2128</xm:f>
          </x14:formula1>
          <xm:sqref>C418</xm:sqref>
        </x14:dataValidation>
        <x14:dataValidation type="list" allowBlank="1" showInputMessage="1" showErrorMessage="1" promptTitle="Please Select" prompt=" " xr:uid="{D38B8183-47CE-4D50-9A53-2654D29F4FAE}">
          <x14:formula1>
            <xm:f>Data!$C$2084:$C$2086</xm:f>
          </x14:formula1>
          <xm:sqref>C398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Instructions</vt:lpstr>
      <vt:lpstr>Submission</vt:lpstr>
      <vt:lpstr>Order_Details</vt:lpstr>
      <vt:lpstr>Coy_WorkForce_Info</vt:lpstr>
      <vt:lpstr>Industry</vt:lpstr>
      <vt:lpstr>ListOfSkills_Positions</vt:lpstr>
      <vt:lpstr>Data</vt:lpstr>
      <vt:lpstr>Compens_Practices_Policies</vt:lpstr>
      <vt:lpstr>Benefits_Develpm_Practic_Polic</vt:lpstr>
      <vt:lpstr>Sample_Data </vt:lpstr>
      <vt:lpstr>Position_Data</vt:lpstr>
      <vt:lpstr>JobList</vt:lpstr>
      <vt:lpstr>Working_Sheet</vt:lpstr>
      <vt:lpstr>AI_and_Machine_Learning</vt:lpstr>
      <vt:lpstr>Big_Data</vt:lpstr>
      <vt:lpstr>Blockchain</vt:lpstr>
      <vt:lpstr>Cloud__Computing</vt:lpstr>
      <vt:lpstr>Cloud_Computing</vt:lpstr>
      <vt:lpstr>Cybersecurity</vt:lpstr>
      <vt:lpstr>Cyprus</vt:lpstr>
      <vt:lpstr>Data_Analysis_and_Visualization</vt:lpstr>
      <vt:lpstr>Data_Analytics_and_Management</vt:lpstr>
      <vt:lpstr>Data_Center</vt:lpstr>
      <vt:lpstr>Data_Warehousing</vt:lpstr>
      <vt:lpstr>Database_Management</vt:lpstr>
      <vt:lpstr>DevOps</vt:lpstr>
      <vt:lpstr>Enterprise_Architecture</vt:lpstr>
      <vt:lpstr>ERP</vt:lpstr>
      <vt:lpstr>ERP_Configuration_Implementation</vt:lpstr>
      <vt:lpstr>Fintech</vt:lpstr>
      <vt:lpstr>Greece</vt:lpstr>
      <vt:lpstr>IoT</vt:lpstr>
      <vt:lpstr>IT_Application</vt:lpstr>
      <vt:lpstr>IT_Infrastructure</vt:lpstr>
      <vt:lpstr>IT_Management</vt:lpstr>
      <vt:lpstr>IT_Project_Management</vt:lpstr>
      <vt:lpstr>IT_Security</vt:lpstr>
      <vt:lpstr>IT_Support</vt:lpstr>
      <vt:lpstr>ITC_Network</vt:lpstr>
      <vt:lpstr>ITC_Sales</vt:lpstr>
      <vt:lpstr>Machine_Learning_and_AI</vt:lpstr>
      <vt:lpstr>Middleware_Technologies</vt:lpstr>
      <vt:lpstr>Mobile_App_Development</vt:lpstr>
      <vt:lpstr>Networking</vt:lpstr>
      <vt:lpstr>Operating_Systems</vt:lpstr>
      <vt:lpstr>Benefits_Develpm_Practic_Polic!Print_Area</vt:lpstr>
      <vt:lpstr>Compens_Practices_Policies!Print_Area</vt:lpstr>
      <vt:lpstr>Coy_WorkForce_Info!Print_Area</vt:lpstr>
      <vt:lpstr>Benefits_Develpm_Practic_Polic!Print_Titles</vt:lpstr>
      <vt:lpstr>Compens_Practices_Policies!Print_Titles</vt:lpstr>
      <vt:lpstr>Coy_WorkForce_Info!Print_Titles</vt:lpstr>
      <vt:lpstr>Programming_Languages</vt:lpstr>
      <vt:lpstr>Project_and_Product_Management</vt:lpstr>
      <vt:lpstr>QA_and_Testing</vt:lpstr>
      <vt:lpstr>QA_Testing</vt:lpstr>
      <vt:lpstr>Software_Development</vt:lpstr>
      <vt:lpstr>Software_Engineering</vt:lpstr>
      <vt:lpstr>UI_UX_Design</vt:lpstr>
      <vt:lpstr>Web_Developm.</vt:lpstr>
      <vt:lpstr>Web_Development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Papagiannoulis Leonardos</dc:creator>
  <cp:lastModifiedBy>Leonardos Papagiannoulis</cp:lastModifiedBy>
  <cp:lastPrinted>2022-08-04T22:39:11Z</cp:lastPrinted>
  <dcterms:created xsi:type="dcterms:W3CDTF">2022-06-27T11:48:00Z</dcterms:created>
  <dcterms:modified xsi:type="dcterms:W3CDTF">2024-11-21T07:47:12Z</dcterms:modified>
</cp:coreProperties>
</file>